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https://simonin25-my.sharepoint.com/personal/nmorand_simonin_com/Documents/_Descente_de_charge/input_data/"/>
    </mc:Choice>
  </mc:AlternateContent>
  <xr:revisionPtr revIDLastSave="3196" documentId="8_{797F1B64-214F-4050-891A-DA2B2FDADAFC}" xr6:coauthVersionLast="47" xr6:coauthVersionMax="47" xr10:uidLastSave="{E5037149-54F2-4ADD-AEB3-7EE55A58AB0A}"/>
  <bookViews>
    <workbookView xWindow="18735" yWindow="-16410" windowWidth="29040" windowHeight="15720" activeTab="1" xr2:uid="{3895796E-725F-4DC1-AC2C-8F68CAEC8FCC}"/>
  </bookViews>
  <sheets>
    <sheet name="config" sheetId="71" r:id="rId1"/>
    <sheet name="DdC(FRA)" sheetId="39" r:id="rId2"/>
  </sheets>
  <definedNames>
    <definedName name="_xlnm.Print_Area" localSheetId="1">'DdC(FRA)'!$A$1:$AIB$84</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 i="71" l="1"/>
  <c r="G7" i="71" s="1"/>
  <c r="H7" i="71" s="1"/>
  <c r="I7" i="71" s="1"/>
  <c r="F6" i="71"/>
  <c r="G6" i="71" s="1"/>
  <c r="H6" i="71" s="1"/>
  <c r="I6" i="71" s="1"/>
  <c r="D7" i="71"/>
  <c r="E7" i="71" s="1"/>
  <c r="D6" i="71"/>
  <c r="E6" i="71" s="1"/>
  <c r="BF25" i="39"/>
  <c r="BH25" i="39" l="1" a="1"/>
  <c r="BH25" i="39" s="1"/>
  <c r="ED13" i="39"/>
  <c r="EB10" i="39"/>
  <c r="BB83" i="39"/>
  <c r="DG83" i="39" l="1"/>
  <c r="FL83" i="39" s="1"/>
  <c r="HQ83" i="39" s="1"/>
  <c r="JV83" i="39" s="1"/>
  <c r="MA83" i="39" s="1"/>
  <c r="AU78" i="39"/>
  <c r="AU76" i="39"/>
  <c r="OF83" i="39" l="1"/>
  <c r="VD83" i="39"/>
  <c r="QK83" i="39" l="1"/>
  <c r="SP83" i="39" s="1"/>
  <c r="UU83" i="39" s="1"/>
  <c r="WZ83" i="39" s="1"/>
  <c r="ZE83" i="39" s="1"/>
  <c r="ABJ83" i="39" s="1"/>
  <c r="ADO83" i="39" s="1"/>
  <c r="AFT83" i="39" s="1"/>
  <c r="AHY83" i="39" s="1"/>
  <c r="AGB34" i="39" l="1"/>
  <c r="AGB33" i="39"/>
  <c r="AGB32" i="39"/>
  <c r="AGB31" i="39"/>
  <c r="AGB30" i="39"/>
  <c r="AGB29" i="39"/>
  <c r="AGB28" i="39"/>
  <c r="AGB27" i="39"/>
  <c r="AGB26" i="39"/>
  <c r="AGB25" i="39"/>
  <c r="AGB24" i="39"/>
  <c r="AGB23" i="39"/>
  <c r="AGB22" i="39"/>
  <c r="AGB21" i="39"/>
  <c r="AGB20" i="39"/>
  <c r="AGB19" i="39"/>
  <c r="AGB18" i="39"/>
  <c r="AGB17" i="39"/>
  <c r="AGB16" i="39"/>
  <c r="AGB15" i="39"/>
  <c r="AGB14" i="39"/>
  <c r="AGB13" i="39"/>
  <c r="AGB12" i="39"/>
  <c r="AGB11" i="39"/>
  <c r="EL10" i="39" l="1"/>
  <c r="EL11" i="39"/>
  <c r="EL9" i="39"/>
  <c r="EB11" i="39"/>
  <c r="BH23" i="39" l="1" a="1"/>
  <c r="BH23" i="39" s="1"/>
  <c r="B84" i="39"/>
  <c r="AFY84" i="39"/>
  <c r="ADT84" i="39"/>
  <c r="ABO84" i="39"/>
  <c r="ZJ84" i="39"/>
  <c r="XE84" i="39"/>
  <c r="UZ84" i="39"/>
  <c r="SU84" i="39"/>
  <c r="QP84" i="39"/>
  <c r="OK84" i="39"/>
  <c r="MF84" i="39"/>
  <c r="KA84" i="39"/>
  <c r="DH25" i="39" s="1" a="1"/>
  <c r="DH25" i="39" s="1"/>
  <c r="HV84" i="39"/>
  <c r="FQ84" i="39"/>
  <c r="DL84" i="39"/>
  <c r="BG84" i="39"/>
  <c r="ADX83" i="39"/>
  <c r="SY83" i="39"/>
  <c r="QT83" i="39"/>
  <c r="OO83" i="39"/>
  <c r="ZN83" i="39"/>
  <c r="ABS83" i="39"/>
  <c r="KE83" i="39"/>
  <c r="ED21" i="39"/>
  <c r="AGC83" i="39"/>
  <c r="XI83" i="39"/>
  <c r="MJ83" i="39"/>
  <c r="HZ83" i="39"/>
  <c r="FU83" i="39"/>
  <c r="DP83" i="39"/>
  <c r="BK83" i="39"/>
  <c r="F83" i="39"/>
  <c r="BI21" i="39"/>
  <c r="BI20" i="39"/>
  <c r="BI19" i="39"/>
  <c r="BI18" i="39"/>
  <c r="BI17" i="39"/>
  <c r="EB9" i="39"/>
  <c r="DP2" i="39" s="1"/>
  <c r="BF27" i="39" l="1"/>
  <c r="DH23" i="39" a="1"/>
  <c r="DH23" i="39" s="1"/>
  <c r="DH20" i="39"/>
  <c r="DH19" i="39"/>
  <c r="DH18" i="39"/>
  <c r="DH17" i="39"/>
  <c r="DH15" i="39"/>
  <c r="BH27" i="39" l="1" a="1"/>
  <c r="BH27" i="39" s="1"/>
  <c r="BF29" i="39"/>
  <c r="DH27" i="39" a="1"/>
  <c r="DH27" i="39" s="1"/>
  <c r="DH21" i="39"/>
  <c r="BF31" i="39" l="1"/>
  <c r="DH29" i="39" a="1"/>
  <c r="DH29" i="39" s="1"/>
  <c r="BH29" i="39" a="1"/>
  <c r="BH29" i="39" s="1"/>
  <c r="DH31" i="39" l="1" a="1"/>
  <c r="DH31" i="39" s="1"/>
  <c r="BF33" i="39"/>
  <c r="BH31" i="39" a="1"/>
  <c r="BH31" i="39" s="1"/>
  <c r="BF35" i="39" l="1"/>
  <c r="DH33" i="39" a="1"/>
  <c r="DH33" i="39" s="1"/>
  <c r="BH33" i="39" a="1"/>
  <c r="BH33" i="39" s="1"/>
  <c r="ADT420" i="39"/>
  <c r="BF37" i="39" l="1"/>
  <c r="BH35" i="39" a="1"/>
  <c r="BH35" i="39" s="1"/>
  <c r="DH35" i="39" a="1"/>
  <c r="DH35" i="39" s="1"/>
  <c r="ABO420" i="39"/>
  <c r="AFY420" i="39"/>
  <c r="BF39" i="39" l="1"/>
  <c r="DH37" i="39" a="1"/>
  <c r="DH37" i="39" s="1"/>
  <c r="BH37" i="39" a="1"/>
  <c r="BH37" i="39" s="1"/>
  <c r="DH39" i="39" l="1" a="1"/>
  <c r="DH39" i="39" s="1"/>
  <c r="BF41" i="39"/>
  <c r="BH39" i="39" a="1"/>
  <c r="BH39" i="39" s="1"/>
  <c r="DH41" i="39" l="1" a="1"/>
  <c r="DH41" i="39" s="1"/>
  <c r="BF43" i="39"/>
  <c r="BH41" i="39" a="1"/>
  <c r="BH41" i="39" s="1"/>
  <c r="BH43" i="39" l="1" a="1"/>
  <c r="BH43" i="39" s="1"/>
  <c r="BF45" i="39"/>
  <c r="DH43" i="39" a="1"/>
  <c r="DH43" i="39" s="1"/>
  <c r="AED83" i="39"/>
  <c r="ZT83" i="39"/>
  <c r="ABY83" i="39"/>
  <c r="IF83" i="39"/>
  <c r="BQ83" i="39"/>
  <c r="AGI83" i="39"/>
  <c r="DV83" i="39"/>
  <c r="GA83" i="39"/>
  <c r="KK83" i="39"/>
  <c r="OU83" i="39"/>
  <c r="MP83" i="39"/>
  <c r="QZ83" i="39"/>
  <c r="TE83" i="39"/>
  <c r="VJ83" i="39"/>
  <c r="XO83" i="39"/>
  <c r="DH45" i="39" l="1" a="1"/>
  <c r="DH45" i="39" s="1"/>
  <c r="BH45" i="39" a="1"/>
  <c r="BH45" i="39" s="1"/>
  <c r="AGC2" i="39" l="1"/>
  <c r="ADX2" i="39"/>
  <c r="SY2" i="39"/>
  <c r="VD2" i="39"/>
  <c r="KE2" i="39"/>
  <c r="ZN2" i="39"/>
  <c r="BK2" i="39"/>
  <c r="QT2" i="39"/>
  <c r="MJ2" i="39"/>
  <c r="XI2" i="39"/>
  <c r="FU2" i="39"/>
  <c r="OO2" i="39"/>
  <c r="HZ2" i="39"/>
  <c r="ABS2"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Nicolas MORAND</author>
  </authors>
  <commentList>
    <comment ref="B2" authorId="0" shapeId="0" xr:uid="{EE7175AF-2FEE-47C8-93B7-0C827B78F373}">
      <text>
        <r>
          <rPr>
            <b/>
            <sz val="9"/>
            <color indexed="81"/>
            <rFont val="Tahoma"/>
            <charset val="1"/>
          </rPr>
          <t>Nom apparaissant dans le titre du cartouche de la page</t>
        </r>
        <r>
          <rPr>
            <sz val="9"/>
            <color indexed="81"/>
            <rFont val="Tahoma"/>
            <charset val="1"/>
          </rPr>
          <t xml:space="preserve">
</t>
        </r>
      </text>
    </comment>
    <comment ref="B3" authorId="0" shapeId="0" xr:uid="{F836C7B6-9386-404A-BEA6-50F70F8BE1E8}">
      <text>
        <r>
          <rPr>
            <b/>
            <sz val="9"/>
            <color indexed="81"/>
            <rFont val="Tahoma"/>
            <charset val="1"/>
          </rPr>
          <t>2 options:
- individuelle
- combinée</t>
        </r>
      </text>
    </comment>
    <comment ref="B4" authorId="0" shapeId="0" xr:uid="{F89F1457-5865-478F-A021-8C9AC0401C3D}">
      <text>
        <r>
          <rPr>
            <b/>
            <sz val="9"/>
            <color indexed="81"/>
            <rFont val="Tahoma"/>
            <charset val="1"/>
          </rPr>
          <t>Liste des composantes 
Séparer les composantes par un point-virgule, sans espace</t>
        </r>
        <r>
          <rPr>
            <sz val="9"/>
            <color indexed="81"/>
            <rFont val="Tahoma"/>
            <charset val="1"/>
          </rPr>
          <t xml:space="preserve">
</t>
        </r>
      </text>
    </comment>
    <comment ref="B5" authorId="0" shapeId="0" xr:uid="{B87FF30E-786F-4591-89FD-A7258FB82E46}">
      <text>
        <r>
          <rPr>
            <b/>
            <sz val="9"/>
            <color indexed="81"/>
            <rFont val="Tahoma"/>
            <charset val="1"/>
          </rPr>
          <t>Opération entre les composantes, les options disponibles sont:
- sum
- max
- mean
- min
- std (standard deviation)
- var (variance)
Il est aussi possible d'appliquer des fonctions personnalisées</t>
        </r>
        <r>
          <rPr>
            <sz val="9"/>
            <color indexed="81"/>
            <rFont val="Tahoma"/>
            <charset val="1"/>
          </rPr>
          <t xml:space="preserve">
</t>
        </r>
      </text>
    </comment>
    <comment ref="B8" authorId="0" shapeId="0" xr:uid="{D854A620-0E1D-4347-9151-E07A1CA60E94}">
      <text>
        <r>
          <rPr>
            <b/>
            <sz val="9"/>
            <color indexed="81"/>
            <rFont val="Tahoma"/>
            <charset val="1"/>
          </rPr>
          <t>Numéro du groupe de points
Un groupe ne peut contenir que 48 points max</t>
        </r>
        <r>
          <rPr>
            <sz val="9"/>
            <color indexed="81"/>
            <rFont val="Tahoma"/>
            <charset val="1"/>
          </rPr>
          <t xml:space="preserve">
</t>
        </r>
      </text>
    </comment>
    <comment ref="B9" authorId="0" shapeId="0" xr:uid="{C432C32C-9BF5-4FD4-8AE7-BD754C362F05}">
      <text>
        <r>
          <rPr>
            <b/>
            <sz val="9"/>
            <color indexed="81"/>
            <rFont val="Tahoma"/>
            <charset val="1"/>
          </rPr>
          <t>type de groupe
- ponctuel
- lineaire</t>
        </r>
        <r>
          <rPr>
            <sz val="9"/>
            <color indexed="81"/>
            <rFont val="Tahoma"/>
            <charset val="1"/>
          </rPr>
          <t xml:space="preserve">
SEUL LE GROUPE PONCTUEL EST FONCTIONNEL POUR LE MOMENT</t>
        </r>
      </text>
    </comment>
    <comment ref="B10" authorId="0" shapeId="0" xr:uid="{7479CA2D-F194-4A01-AC55-FF6B7B042098}">
      <text>
        <r>
          <rPr>
            <b/>
            <sz val="9"/>
            <color indexed="81"/>
            <rFont val="Tahoma"/>
            <charset val="1"/>
          </rPr>
          <t>Champs valable uniquement pour le type_groupe "lineaire"
Liste des points appartement à chaque groupe, pour le type de groupe lineaire uniquement
a) Pour une liste continue de points, séparer par un tiret
b) Pour ajouter un point individuel, le séparer par une virgule
c) Séparer 2 listes de points par un point-virgule
Ne pas mettre d'espace
exemple:
1: A_1-A_4;A_8      --&gt; Segment 1 : A_1, A_2, A_3, A_4 et Segment 2: A_8
2: A_1-A_4,A_8;B_4:B_7 --&gt; Segment 1: A_1, A_2, A_3, A_4, A_8 et Segment 2: B_4, B_5, B_6, B_7</t>
        </r>
        <r>
          <rPr>
            <sz val="9"/>
            <color indexed="81"/>
            <rFont val="Tahoma"/>
            <charset val="1"/>
          </rPr>
          <t xml:space="preserve">
</t>
        </r>
      </text>
    </comment>
    <comment ref="B14" authorId="0" shapeId="0" xr:uid="{6B187463-55EB-4BAD-9AD5-5EB2A20A62C3}">
      <text>
        <r>
          <rPr>
            <b/>
            <sz val="9"/>
            <color indexed="81"/>
            <rFont val="Tahoma"/>
            <family val="2"/>
          </rPr>
          <t>Sur le graphe 3D, ratio entre la longueur max du segment RF et l'etendue des points</t>
        </r>
      </text>
    </comment>
    <comment ref="B20" authorId="0" shapeId="0" xr:uid="{D5E76529-6CE4-4FDD-BADF-94BF68AC95F7}">
      <text>
        <r>
          <rPr>
            <b/>
            <sz val="9"/>
            <color indexed="81"/>
            <rFont val="Tahoma"/>
            <family val="2"/>
          </rPr>
          <t>Valeur mini en kN pour laquelle la valeur s'affichera dans le tableau de synthèse</t>
        </r>
        <r>
          <rPr>
            <sz val="9"/>
            <color indexed="81"/>
            <rFont val="Tahoma"/>
            <family val="2"/>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<sst xmlns="http://schemas.openxmlformats.org/spreadsheetml/2006/main" count="492" uniqueCount="122">
  <si>
    <t xml:space="preserve">Rédigé par : </t>
  </si>
  <si>
    <t>L. Toussaint</t>
  </si>
  <si>
    <t xml:space="preserve">Date : </t>
  </si>
  <si>
    <t>JB. Journot</t>
  </si>
  <si>
    <t>Affaire/projet :</t>
  </si>
  <si>
    <t>Vérifié par :</t>
  </si>
  <si>
    <t>Adresse :</t>
  </si>
  <si>
    <t>Les calculs de structures sont réalisés conformément aux normes Eurocode en vigueur :</t>
  </si>
  <si>
    <t>TABLE DES MATIERES</t>
  </si>
  <si>
    <t>Date</t>
  </si>
  <si>
    <t>Indice</t>
  </si>
  <si>
    <t xml:space="preserve">Affaire N° : </t>
  </si>
  <si>
    <t>Réf. S :</t>
  </si>
  <si>
    <t xml:space="preserve">Doc. N° : </t>
  </si>
  <si>
    <t>MODIFICATIONS</t>
  </si>
  <si>
    <t>Création du document</t>
  </si>
  <si>
    <t>BUREAU D'ETUDE / DE CONTRÔLE</t>
  </si>
  <si>
    <t>ARCHITECTES</t>
  </si>
  <si>
    <t>û</t>
  </si>
  <si>
    <t>A</t>
  </si>
  <si>
    <t>-</t>
  </si>
  <si>
    <t>Résix®</t>
  </si>
  <si>
    <t>SANS OBJET</t>
  </si>
  <si>
    <t>1.1 Situation de l'ouvrage</t>
  </si>
  <si>
    <t>1.2 Plan de situation</t>
  </si>
  <si>
    <t>1.3 Description de l'ouvrage</t>
  </si>
  <si>
    <t>1.4 Règles de calcul et de conception</t>
  </si>
  <si>
    <t xml:space="preserve">Note d'hypothèse N° : </t>
  </si>
  <si>
    <t>1. INFORMATIONS GENERALES</t>
  </si>
  <si>
    <t>RFx max</t>
  </si>
  <si>
    <t>RFy max</t>
  </si>
  <si>
    <t>RFz max</t>
  </si>
  <si>
    <t>RFx min</t>
  </si>
  <si>
    <t>RFy min</t>
  </si>
  <si>
    <t>RFz min</t>
  </si>
  <si>
    <t>-       Eurocode 0 – EN 1990 : Base de calcul des structures</t>
  </si>
  <si>
    <t>-       Eurocode 1 – EN 1991 : Actions sur les structures</t>
  </si>
  <si>
    <t>-       Eurocode 2 – EN 1992 : Calculs des structures en béton</t>
  </si>
  <si>
    <t>-       Eurocode 3 – EN 1993 : Calculs des structures en acier</t>
  </si>
  <si>
    <t>-       Eurocode 4 – EN 1994 : Calculs des structures mixtes acier-béton</t>
  </si>
  <si>
    <t>-       Eurocode 5 – EN 1995 : Calculs des structures en bois</t>
  </si>
  <si>
    <t>-       Eurocode 6 – EN 1996 : Calculs des structures en maçonnerie</t>
  </si>
  <si>
    <t>-       Eurocode 8 – EN 1998 : Calculs des structures pour leur résistance aux séismes</t>
  </si>
  <si>
    <r>
      <t xml:space="preserve">Rédacteur : Lionel Toussaint
</t>
    </r>
    <r>
      <rPr>
        <b/>
        <u/>
        <sz val="14"/>
        <color theme="4"/>
        <rFont val="Calibri"/>
        <family val="2"/>
        <scheme val="minor"/>
      </rPr>
      <t>ltoussaint@simonin.com</t>
    </r>
  </si>
  <si>
    <r>
      <t xml:space="preserve">Vérificateur : Jean-Bernard Journot
</t>
    </r>
    <r>
      <rPr>
        <b/>
        <u/>
        <sz val="14"/>
        <color theme="4"/>
        <rFont val="Calibri"/>
        <family val="2"/>
        <scheme val="minor"/>
      </rPr>
      <t>jbjournot@simonin.com</t>
    </r>
  </si>
  <si>
    <t>X</t>
  </si>
  <si>
    <t>DESCENTE DE CHARGES</t>
  </si>
  <si>
    <t>Point</t>
  </si>
  <si>
    <t>Nom point</t>
  </si>
  <si>
    <t>Y</t>
  </si>
  <si>
    <t>Z</t>
  </si>
  <si>
    <t>mm</t>
  </si>
  <si>
    <t>1-G</t>
  </si>
  <si>
    <t>2-Q</t>
  </si>
  <si>
    <t>1.5 Stabilité et Repérage des points d'appuis</t>
  </si>
  <si>
    <t>RFx kN</t>
  </si>
  <si>
    <t>RFy kN</t>
  </si>
  <si>
    <t>RFz kN</t>
  </si>
  <si>
    <t>L.Toussaint</t>
  </si>
  <si>
    <r>
      <t>-</t>
    </r>
    <r>
      <rPr>
        <sz val="11"/>
        <rFont val="Arial"/>
        <family val="2"/>
      </rPr>
      <t xml:space="preserve">  Résix® Technique d’assemblage sous avis technique </t>
    </r>
    <r>
      <rPr>
        <b/>
        <u/>
        <sz val="11"/>
        <rFont val="Arial"/>
        <family val="2"/>
      </rPr>
      <t>CSTB 3.3-19-986 V1</t>
    </r>
  </si>
  <si>
    <t>XX/XX/XXXX</t>
  </si>
  <si>
    <t>MAITRISE D'OUVRAGE</t>
  </si>
  <si>
    <t>Complexe sportif
DIDEROT</t>
  </si>
  <si>
    <t>2409-501</t>
  </si>
  <si>
    <t xml:space="preserve">LOT 04 
OSSATURE &amp; VETURE BOIS </t>
  </si>
  <si>
    <t>Repérage des points d'appui de la charpente</t>
  </si>
  <si>
    <t>Appuis B1 à J1 sur tête de poteaux BA</t>
  </si>
  <si>
    <t>Appuis A1 à A3 et K1 à K3 sur mur gradins</t>
  </si>
  <si>
    <t>Appui A4 à A10 et K4 à K10 sur massifs</t>
  </si>
  <si>
    <t>Appui A11 et K11 sur massifs</t>
  </si>
  <si>
    <t>Appui B11 à J11 sur massifs</t>
  </si>
  <si>
    <r>
      <rPr>
        <b/>
        <sz val="14"/>
        <color theme="1"/>
        <rFont val="Symbol"/>
        <family val="1"/>
        <charset val="2"/>
      </rPr>
      <t>q</t>
    </r>
    <r>
      <rPr>
        <b/>
        <sz val="14"/>
        <color theme="1"/>
        <rFont val="Calibri"/>
        <family val="2"/>
        <scheme val="minor"/>
      </rPr>
      <t>x</t>
    </r>
  </si>
  <si>
    <r>
      <rPr>
        <b/>
        <sz val="14"/>
        <color theme="1"/>
        <rFont val="Symbol"/>
        <family val="1"/>
        <charset val="2"/>
      </rPr>
      <t>q</t>
    </r>
    <r>
      <rPr>
        <b/>
        <sz val="14"/>
        <color theme="1"/>
        <rFont val="Calibri"/>
        <family val="2"/>
        <scheme val="minor"/>
      </rPr>
      <t>y</t>
    </r>
  </si>
  <si>
    <r>
      <rPr>
        <b/>
        <sz val="14"/>
        <color theme="1"/>
        <rFont val="Symbol"/>
        <family val="1"/>
        <charset val="2"/>
      </rPr>
      <t>q</t>
    </r>
    <r>
      <rPr>
        <b/>
        <sz val="14"/>
        <color theme="1"/>
        <rFont val="Calibri"/>
        <family val="2"/>
        <scheme val="minor"/>
      </rPr>
      <t>z</t>
    </r>
  </si>
  <si>
    <t>Libre</t>
  </si>
  <si>
    <t>Degrés de liberté</t>
  </si>
  <si>
    <t>3-S</t>
  </si>
  <si>
    <t>nom</t>
  </si>
  <si>
    <t>composantes</t>
  </si>
  <si>
    <t>groupe</t>
  </si>
  <si>
    <t>type_combinaison</t>
  </si>
  <si>
    <t>sum</t>
  </si>
  <si>
    <t>type_groupe</t>
  </si>
  <si>
    <t>segments_pour_groupe_lineaire</t>
  </si>
  <si>
    <t>ponctuel</t>
  </si>
  <si>
    <t>numero_cas</t>
  </si>
  <si>
    <t>cas</t>
  </si>
  <si>
    <t>graph3D</t>
  </si>
  <si>
    <t>azimuth</t>
  </si>
  <si>
    <t>elevation</t>
  </si>
  <si>
    <t>tableau_charge</t>
  </si>
  <si>
    <t>valeur_mini_affichage_RFx_kN</t>
  </si>
  <si>
    <t>valeur_mini_affichage_RFy_kN</t>
  </si>
  <si>
    <t>valeur_mini_affichage_RFz_kN</t>
  </si>
  <si>
    <t>col_ref</t>
  </si>
  <si>
    <t>row_ref</t>
  </si>
  <si>
    <t>Charges d'exploitation (Q)</t>
  </si>
  <si>
    <t>Charges permanentes (G)</t>
  </si>
  <si>
    <t>coef_RF</t>
  </si>
  <si>
    <t>Neige (S)</t>
  </si>
  <si>
    <t>zoom</t>
  </si>
  <si>
    <t>type_charge</t>
  </si>
  <si>
    <t>individuelle</t>
  </si>
  <si>
    <t>K_95</t>
  </si>
  <si>
    <t>pourcentage_pour_affichage</t>
  </si>
  <si>
    <t>top_crop</t>
  </si>
  <si>
    <t>bottom_crop</t>
  </si>
  <si>
    <t>left_crop</t>
  </si>
  <si>
    <t>right_crop</t>
  </si>
  <si>
    <t>RFx kN/ml</t>
  </si>
  <si>
    <t>RFy kN/ml</t>
  </si>
  <si>
    <t>RFz kN/ml</t>
  </si>
  <si>
    <t>Segments Appuis linéiques</t>
  </si>
  <si>
    <t>Vent +X(W)</t>
  </si>
  <si>
    <t>4-W</t>
  </si>
  <si>
    <t>Vent +Y(W2)</t>
  </si>
  <si>
    <t>5-W2</t>
  </si>
  <si>
    <t>Vent -X(W3)</t>
  </si>
  <si>
    <t>13-W3</t>
  </si>
  <si>
    <t>Vent -Y(W4)</t>
  </si>
  <si>
    <t>14-W4</t>
  </si>
  <si>
    <t>2.DESCENTE DE CHARGES: Charges permanentes (G)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</si>
</sst>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font>
      <sz val="11"/>
      <color theme="1"/>
      <name val="Calibri"/>
      <family val="2"/>
      <scheme val="minor"/>
    </font>
    <font>
      <b/>
      <sz val="11"/>
      <color theme="1"/>
      <name val="Calibri"/>
      <family val="2"/>
      <scheme val="minor"/>
    </font>
    <font>
      <sz val="11"/>
      <color theme="5"/>
      <name val="Calibri"/>
      <family val="2"/>
      <scheme val="minor"/>
    </font>
    <font>
      <sz val="11"/>
      <color theme="4" tint="-0.249977111117893"/>
      <name val="Calibri"/>
      <family val="2"/>
      <scheme val="minor"/>
    </font>
    <font>
      <b/>
      <sz val="11"/>
      <color theme="4"/>
      <name val="Calibri"/>
      <family val="2"/>
      <scheme val="minor"/>
    </font>
    <font>
      <b/>
      <sz val="11"/>
      <color rgb="FF00B050"/>
      <name val="Calibri"/>
      <family val="2"/>
      <scheme val="minor"/>
    </font>
    <font>
      <sz val="8"/>
      <color theme="1"/>
      <name val="Calibri"/>
      <family val="2"/>
      <scheme val="minor"/>
    </font>
    <font>
      <sz val="11"/>
      <color theme="0"/>
      <name val="Calibri"/>
      <family val="2"/>
      <scheme val="minor"/>
    </font>
    <font>
      <sz val="48"/>
      <color theme="1"/>
      <name val="Calibri"/>
      <family val="2"/>
      <scheme val="minor"/>
    </font>
    <font>
      <b/>
      <sz val="16"/>
      <color theme="1"/>
      <name val="Calibri"/>
      <family val="2"/>
      <scheme val="minor"/>
    </font>
    <font>
      <sz val="22"/>
      <color theme="0" tint="-0.34998626667073579"/>
      <name val="Calibri"/>
      <family val="2"/>
      <scheme val="minor"/>
    </font>
    <font>
      <b/>
      <sz val="20"/>
      <color theme="1"/>
      <name val="Calibri"/>
      <family val="2"/>
      <scheme val="minor"/>
    </font>
    <font>
      <sz val="14"/>
      <color rgb="FFFF0000"/>
      <name val="Calibri"/>
      <family val="2"/>
      <scheme val="minor"/>
    </font>
    <font>
      <sz val="14"/>
      <color theme="1"/>
      <name val="Calibri"/>
      <family val="2"/>
      <scheme val="minor"/>
    </font>
    <font>
      <b/>
      <sz val="16"/>
      <color rgb="FF000000"/>
      <name val="Segoe UI"/>
      <family val="2"/>
    </font>
    <font>
      <b/>
      <sz val="14"/>
      <color rgb="FFFF0000"/>
      <name val="Wingdings"/>
      <charset val="2"/>
    </font>
    <font>
      <sz val="11"/>
      <color theme="1"/>
      <name val="Arial"/>
      <family val="2"/>
    </font>
    <font>
      <b/>
      <sz val="11"/>
      <color theme="1"/>
      <name val="Arial"/>
      <family val="2"/>
    </font>
    <font>
      <sz val="20"/>
      <name val="Calibri"/>
      <family val="2"/>
      <scheme val="minor"/>
    </font>
    <font>
      <b/>
      <sz val="14"/>
      <color theme="1"/>
      <name val="Calibri"/>
      <family val="2"/>
      <scheme val="minor"/>
    </font>
    <font>
      <sz val="14"/>
      <name val="Calibri"/>
      <family val="2"/>
      <scheme val="minor"/>
    </font>
    <font>
      <sz val="14"/>
      <color theme="0"/>
      <name val="Calibri"/>
      <family val="2"/>
      <scheme val="minor"/>
    </font>
    <font>
      <sz val="11"/>
      <color rgb="FF000000"/>
      <name val="Arial"/>
      <family val="2"/>
    </font>
    <font>
      <sz val="11"/>
      <name val="Arial"/>
      <family val="2"/>
    </font>
    <font>
      <b/>
      <u/>
      <sz val="11"/>
      <name val="Arial"/>
      <family val="2"/>
    </font>
    <font>
      <b/>
      <u/>
      <sz val="14"/>
      <color theme="4"/>
      <name val="Calibri"/>
      <family val="2"/>
      <scheme val="minor"/>
    </font>
    <font>
      <sz val="11"/>
      <color rgb="FFFF0000"/>
      <name val="Calibri"/>
      <family val="2"/>
      <scheme val="minor"/>
    </font>
    <font>
      <b/>
      <sz val="16"/>
      <name val="Calibri"/>
      <family val="2"/>
      <scheme val="minor"/>
    </font>
    <font>
      <sz val="11"/>
      <color theme="4"/>
      <name val="Calibri"/>
      <family val="2"/>
      <scheme val="minor"/>
    </font>
    <font>
      <sz val="11"/>
      <color theme="0" tint="-0.499984740745262"/>
      <name val="Calibri"/>
      <family val="2"/>
      <scheme val="minor"/>
    </font>
    <font>
      <sz val="11"/>
      <color theme="0" tint="-0.14999847407452621"/>
      <name val="Calibri"/>
      <family val="2"/>
      <scheme val="minor"/>
    </font>
    <font>
      <sz val="9"/>
      <color theme="0" tint="-0.14999847407452621"/>
      <name val="Segoe UI"/>
      <family val="2"/>
    </font>
    <font>
      <sz val="12"/>
      <color theme="0" tint="-0.499984740745262"/>
      <name val="Calibri"/>
      <family val="2"/>
      <scheme val="minor"/>
    </font>
    <font>
      <sz val="12"/>
      <color theme="4"/>
      <name val="Calibri"/>
      <family val="2"/>
      <scheme val="minor"/>
    </font>
    <font>
      <sz val="12"/>
      <color rgb="FFFF0000"/>
      <name val="Calibri"/>
      <family val="2"/>
      <scheme val="minor"/>
    </font>
    <font>
      <b/>
      <sz val="11"/>
      <color theme="1" tint="0.499984740745262"/>
      <name val="Segoe UI"/>
      <family val="2"/>
    </font>
    <font>
      <b/>
      <sz val="11"/>
      <color theme="4"/>
      <name val="Segoe UI"/>
      <family val="2"/>
    </font>
    <font>
      <b/>
      <sz val="11"/>
      <color rgb="FFFF0000"/>
      <name val="Segoe UI"/>
      <family val="2"/>
    </font>
    <font>
      <b/>
      <sz val="12"/>
      <color theme="1"/>
      <name val="Segoe UI"/>
      <family val="2"/>
    </font>
    <font>
      <b/>
      <sz val="12"/>
      <color theme="1" tint="0.499984740745262"/>
      <name val="Segoe UI"/>
      <family val="2"/>
    </font>
    <font>
      <b/>
      <sz val="12"/>
      <color theme="4"/>
      <name val="Segoe UI"/>
      <family val="2"/>
    </font>
    <font>
      <b/>
      <sz val="12"/>
      <color rgb="FFFF0000"/>
      <name val="Segoe UI"/>
      <family val="2"/>
    </font>
    <font>
      <sz val="8"/>
      <name val="Calibri"/>
      <family val="2"/>
      <scheme val="minor"/>
    </font>
    <font>
      <sz val="11"/>
      <color theme="9"/>
      <name val="Calibri"/>
      <family val="2"/>
      <scheme val="minor"/>
    </font>
    <font>
      <sz val="36"/>
      <name val="Calibri"/>
      <family val="2"/>
      <scheme val="minor"/>
    </font>
    <font>
      <sz val="48"/>
      <name val="Calibri"/>
      <family val="2"/>
      <scheme val="minor"/>
    </font>
    <font>
      <b/>
      <sz val="14"/>
      <color theme="1"/>
      <name val="Calibri"/>
      <family val="1"/>
      <charset val="2"/>
      <scheme val="minor"/>
    </font>
    <font>
      <b/>
      <sz val="14"/>
      <color theme="1"/>
      <name val="Symbol"/>
      <family val="1"/>
      <charset val="2"/>
    </font>
    <font>
      <sz val="9"/>
      <color indexed="81"/>
      <name val="Tahoma"/>
      <charset val="1"/>
    </font>
    <font>
      <b/>
      <sz val="9"/>
      <color indexed="81"/>
      <name val="Tahoma"/>
      <charset val="1"/>
    </font>
    <font>
      <b/>
      <sz val="9"/>
      <color indexed="81"/>
      <name val="Tahoma"/>
      <family val="2"/>
    </font>
    <font>
      <sz val="9"/>
      <color indexed="81"/>
      <name val="Tahoma"/>
      <family val="2"/>
    </font>
    <font>
      <sz val="12"/>
      <color theme="1"/>
      <name val="Calibri"/>
      <family val="2"/>
      <scheme val="minor"/>
    </font>
    <font>
      <b/>
      <sz val="10"/>
      <color theme="1" tint="0.499984740745262"/>
      <name val="Segoe UI"/>
      <family val="2"/>
    </font>
    <font>
      <b/>
      <sz val="10"/>
      <color theme="4"/>
      <name val="Segoe UI"/>
      <family val="2"/>
    </font>
    <font>
      <b/>
      <sz val="10"/>
      <color rgb="FFFF0000"/>
      <name val="Segoe UI"/>
      <family val="2"/>
    </font>
    <font>
      <b/>
      <sz val="10"/>
      <name val="Segoe UI"/>
      <family val="2"/>
    </font>
  </fonts>
  <fills count="6">
    <fill>
      <patternFill patternType="none"/>
    </fill>
    <fill>
      <patternFill patternType="gray125"/>
    </fill>
    <fill>
      <patternFill patternType="solid">
        <fgColor theme="0" tint="-0.14999847407452621"/>
        <bgColor indexed="64"/>
      </patternFill>
    </fill>
    <fill>
      <patternFill patternType="solid">
        <fgColor rgb="FFF5F5F0"/>
        <bgColor indexed="64"/>
      </patternFill>
    </fill>
    <fill>
      <patternFill patternType="solid">
        <fgColor rgb="FFEFEFE9"/>
        <bgColor indexed="64"/>
      </patternFill>
    </fill>
    <fill>
      <patternFill patternType="solid">
        <fgColor theme="1"/>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diagonal/>
    </border>
    <border>
      <left style="thin">
        <color indexed="64"/>
      </left>
      <right/>
      <top style="thin">
        <color indexed="64"/>
      </top>
      <bottom style="thin">
        <color indexed="64"/>
      </bottom>
      <diagonal/>
    </border>
    <border>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999999"/>
      </left>
      <right/>
      <top style="medium">
        <color rgb="FF999999"/>
      </top>
      <bottom style="medium">
        <color rgb="FF999999"/>
      </bottom>
      <diagonal/>
    </border>
    <border>
      <left/>
      <right/>
      <top style="medium">
        <color rgb="FF999999"/>
      </top>
      <bottom style="medium">
        <color rgb="FF999999"/>
      </bottom>
      <diagonal/>
    </border>
    <border>
      <left/>
      <right style="medium">
        <color rgb="FF999999"/>
      </right>
      <top style="medium">
        <color rgb="FF999999"/>
      </top>
      <bottom style="medium">
        <color rgb="FF999999"/>
      </bottom>
      <diagonal/>
    </border>
    <border>
      <left style="medium">
        <color rgb="FF999999"/>
      </left>
      <right style="medium">
        <color rgb="FF999999"/>
      </right>
      <top style="medium">
        <color rgb="FF999999"/>
      </top>
      <bottom style="medium">
        <color rgb="FF999999"/>
      </bottom>
      <diagonal/>
    </border>
    <border>
      <left style="medium">
        <color rgb="FF999999"/>
      </left>
      <right/>
      <top style="medium">
        <color rgb="FF999999"/>
      </top>
      <bottom/>
      <diagonal/>
    </border>
    <border>
      <left style="medium">
        <color rgb="FF999999"/>
      </left>
      <right/>
      <top/>
      <bottom style="medium">
        <color rgb="FF999999"/>
      </bottom>
      <diagonal/>
    </border>
    <border>
      <left/>
      <right style="medium">
        <color rgb="FF999999"/>
      </right>
      <top style="medium">
        <color rgb="FF999999"/>
      </top>
      <bottom/>
      <diagonal/>
    </border>
    <border>
      <left/>
      <right style="medium">
        <color rgb="FF999999"/>
      </right>
      <top/>
      <bottom style="medium">
        <color rgb="FF999999"/>
      </bottom>
      <diagonal/>
    </border>
    <border>
      <left/>
      <right style="medium">
        <color rgb="FF999999"/>
      </right>
      <top/>
      <bottom/>
      <diagonal/>
    </border>
    <border>
      <left style="medium">
        <color theme="6"/>
      </left>
      <right/>
      <top style="medium">
        <color theme="6"/>
      </top>
      <bottom style="medium">
        <color theme="6"/>
      </bottom>
      <diagonal/>
    </border>
    <border>
      <left/>
      <right/>
      <top style="medium">
        <color theme="6"/>
      </top>
      <bottom style="medium">
        <color theme="6"/>
      </bottom>
      <diagonal/>
    </border>
    <border>
      <left/>
      <right style="medium">
        <color theme="6"/>
      </right>
      <top style="medium">
        <color theme="6"/>
      </top>
      <bottom style="medium">
        <color theme="6"/>
      </bottom>
      <diagonal/>
    </border>
    <border>
      <left/>
      <right/>
      <top style="medium">
        <color rgb="FF999999"/>
      </top>
      <bottom/>
      <diagonal/>
    </border>
    <border>
      <left/>
      <right/>
      <top/>
      <bottom style="medium">
        <color rgb="FF999999"/>
      </bottom>
      <diagonal/>
    </border>
  </borders>
  <cellStyleXfs count="1">
    <xf numFmtId="0" fontId="0" fillId="0" borderId="0"/>
  </cellStyleXfs>
  <cellXfs count="268">
    <xf numFmtId="0" fontId="0" fillId="0" borderId="0" xfId="0"/>
    <xf numFmtId="0" fontId="0" fillId="0" borderId="1" xfId="0" applyBorder="1"/>
    <xf numFmtId="0" fontId="0" fillId="0" borderId="2" xfId="0" applyBorder="1"/>
    <xf numFmtId="0" fontId="0" fillId="0" borderId="3" xfId="0" applyBorder="1"/>
    <xf numFmtId="0" fontId="0" fillId="0" borderId="7" xfId="0" applyBorder="1"/>
    <xf numFmtId="0" fontId="0" fillId="0" borderId="8" xfId="0" applyBorder="1"/>
    <xf numFmtId="0" fontId="0" fillId="0" borderId="9" xfId="0" applyBorder="1"/>
    <xf numFmtId="0" fontId="0" fillId="0" borderId="13"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1"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7" fillId="0" borderId="0" xfId="0" applyFont="1"/>
    <xf numFmtId="0" fontId="2" fillId="0" borderId="0" xfId="0" applyFont="1"/>
    <xf numFmtId="0" fontId="3" fillId="0" borderId="22" xfId="0" applyFont="1" applyBorder="1"/>
    <xf numFmtId="0" fontId="3" fillId="0" borderId="0" xfId="0" applyFont="1"/>
    <xf numFmtId="0" fontId="4" fillId="0" borderId="0" xfId="0" applyFont="1"/>
    <xf numFmtId="0" fontId="5" fillId="0" borderId="0" xfId="0" applyFont="1"/>
    <xf numFmtId="0" fontId="6" fillId="0" borderId="0" xfId="0" applyFont="1"/>
    <xf numFmtId="0" fontId="10" fillId="0" borderId="0" xfId="0" applyFont="1" applyAlignment="1">
      <alignment vertical="center" textRotation="30"/>
    </xf>
    <xf numFmtId="0" fontId="12" fillId="0" borderId="0" xfId="0" applyFont="1"/>
    <xf numFmtId="0" fontId="13" fillId="0" borderId="0" xfId="0" applyFont="1"/>
    <xf numFmtId="0" fontId="15" fillId="0" borderId="24" xfId="0" applyFont="1" applyBorder="1" applyAlignment="1">
      <alignment horizontal="center" vertical="center"/>
    </xf>
    <xf numFmtId="0" fontId="16" fillId="0" borderId="0" xfId="0" applyFont="1"/>
    <xf numFmtId="0" fontId="17" fillId="0" borderId="0" xfId="0" applyFont="1"/>
    <xf numFmtId="0" fontId="13" fillId="0" borderId="22" xfId="0" applyFont="1" applyBorder="1"/>
    <xf numFmtId="0" fontId="19" fillId="0" borderId="0" xfId="0" applyFont="1"/>
    <xf numFmtId="0" fontId="13" fillId="0" borderId="0" xfId="0" applyFont="1" applyAlignment="1">
      <alignment horizontal="right"/>
    </xf>
    <xf numFmtId="0" fontId="13" fillId="0" borderId="19" xfId="0" applyFont="1" applyBorder="1"/>
    <xf numFmtId="0" fontId="13" fillId="0" borderId="4" xfId="0" applyFont="1" applyBorder="1"/>
    <xf numFmtId="0" fontId="13" fillId="0" borderId="5" xfId="0" applyFont="1" applyBorder="1"/>
    <xf numFmtId="0" fontId="13" fillId="0" borderId="6" xfId="0" applyFont="1" applyBorder="1"/>
    <xf numFmtId="0" fontId="13" fillId="0" borderId="13" xfId="0" applyFont="1" applyBorder="1"/>
    <xf numFmtId="0" fontId="13" fillId="0" borderId="15" xfId="0" applyFont="1" applyBorder="1"/>
    <xf numFmtId="0" fontId="13" fillId="0" borderId="10" xfId="0" applyFont="1" applyBorder="1"/>
    <xf numFmtId="0" fontId="13" fillId="0" borderId="11" xfId="0" applyFont="1" applyBorder="1"/>
    <xf numFmtId="0" fontId="13" fillId="0" borderId="12" xfId="0" applyFont="1" applyBorder="1"/>
    <xf numFmtId="0" fontId="9" fillId="0" borderId="22" xfId="0" applyFont="1" applyBorder="1"/>
    <xf numFmtId="0" fontId="22" fillId="0" borderId="0" xfId="0" applyFont="1" applyAlignment="1">
      <alignment vertical="center"/>
    </xf>
    <xf numFmtId="0" fontId="22" fillId="0" borderId="0" xfId="0" applyFont="1" applyAlignment="1">
      <alignment horizontal="left" vertical="center" indent="5"/>
    </xf>
    <xf numFmtId="0" fontId="22" fillId="0" borderId="0" xfId="0" quotePrefix="1" applyFont="1" applyAlignment="1">
      <alignment horizontal="left" vertical="center" indent="5"/>
    </xf>
    <xf numFmtId="0" fontId="13" fillId="0" borderId="20" xfId="0" applyFont="1" applyBorder="1"/>
    <xf numFmtId="0" fontId="13" fillId="0" borderId="21" xfId="0" applyFont="1" applyBorder="1"/>
    <xf numFmtId="0" fontId="13" fillId="0" borderId="23" xfId="0" applyFont="1" applyBorder="1"/>
    <xf numFmtId="0" fontId="13" fillId="0" borderId="0" xfId="0" applyFont="1" applyAlignment="1">
      <alignment horizontal="center"/>
    </xf>
    <xf numFmtId="0" fontId="26" fillId="0" borderId="0" xfId="0" applyFont="1"/>
    <xf numFmtId="0" fontId="10" fillId="0" borderId="0" xfId="0" applyFont="1" applyAlignment="1">
      <alignment horizontal="center" textRotation="30"/>
    </xf>
    <xf numFmtId="0" fontId="7" fillId="0" borderId="0" xfId="0" applyFont="1" applyAlignment="1">
      <alignment horizontal="centerContinuous"/>
    </xf>
    <xf numFmtId="2" fontId="6" fillId="0" borderId="0" xfId="0" applyNumberFormat="1" applyFont="1"/>
    <xf numFmtId="0" fontId="28" fillId="0" borderId="0" xfId="0" applyFont="1"/>
    <xf numFmtId="0" fontId="0" fillId="0" borderId="0" xfId="0" quotePrefix="1"/>
    <xf numFmtId="0" fontId="31" fillId="0" borderId="19" xfId="0" applyFont="1" applyBorder="1" applyAlignment="1">
      <alignment vertical="center" wrapText="1"/>
    </xf>
    <xf numFmtId="0" fontId="31" fillId="0" borderId="0" xfId="0" applyFont="1" applyAlignment="1">
      <alignment vertical="center" wrapText="1"/>
    </xf>
    <xf numFmtId="0" fontId="30" fillId="0" borderId="19" xfId="0" applyFont="1" applyBorder="1"/>
    <xf numFmtId="0" fontId="30" fillId="0" borderId="0" xfId="0" applyFont="1"/>
    <xf numFmtId="0" fontId="43" fillId="0" borderId="0" xfId="0" applyFont="1"/>
    <xf numFmtId="0" fontId="46" fillId="0" borderId="0" xfId="0" applyFont="1"/>
    <xf numFmtId="0" fontId="0" fillId="2" borderId="0" xfId="0" applyFill="1"/>
    <xf numFmtId="0" fontId="52" fillId="0" borderId="0" xfId="0" applyFont="1"/>
    <xf numFmtId="1" fontId="26" fillId="0" borderId="40" xfId="0" applyNumberFormat="1" applyFont="1" applyBorder="1" applyAlignment="1">
      <alignment horizontal="center"/>
    </xf>
    <xf numFmtId="0" fontId="13" fillId="0" borderId="37" xfId="0" applyFont="1" applyBorder="1" applyAlignment="1">
      <alignment horizontal="center"/>
    </xf>
    <xf numFmtId="0" fontId="13" fillId="0" borderId="38" xfId="0" applyFont="1" applyBorder="1" applyAlignment="1">
      <alignment horizontal="center"/>
    </xf>
    <xf numFmtId="0" fontId="13" fillId="0" borderId="39" xfId="0" applyFont="1" applyBorder="1" applyAlignment="1">
      <alignment horizontal="center"/>
    </xf>
    <xf numFmtId="1" fontId="29" fillId="0" borderId="40" xfId="0" applyNumberFormat="1" applyFont="1" applyBorder="1" applyAlignment="1">
      <alignment horizontal="center"/>
    </xf>
    <xf numFmtId="1" fontId="28" fillId="0" borderId="40" xfId="0" applyNumberFormat="1" applyFont="1" applyBorder="1" applyAlignment="1">
      <alignment horizontal="center"/>
    </xf>
    <xf numFmtId="0" fontId="33" fillId="0" borderId="37" xfId="0" applyFont="1" applyBorder="1" applyAlignment="1">
      <alignment horizontal="center"/>
    </xf>
    <xf numFmtId="0" fontId="33" fillId="0" borderId="39" xfId="0" applyFont="1" applyBorder="1" applyAlignment="1">
      <alignment horizontal="center"/>
    </xf>
    <xf numFmtId="0" fontId="34" fillId="0" borderId="37" xfId="0" applyFont="1" applyBorder="1" applyAlignment="1">
      <alignment horizontal="center"/>
    </xf>
    <xf numFmtId="0" fontId="34" fillId="0" borderId="39" xfId="0" applyFont="1" applyBorder="1" applyAlignment="1">
      <alignment horizontal="center"/>
    </xf>
    <xf numFmtId="0" fontId="31" fillId="0" borderId="0" xfId="0" applyFont="1" applyAlignment="1">
      <alignment horizontal="center" vertical="center" wrapText="1"/>
    </xf>
    <xf numFmtId="0" fontId="31" fillId="0" borderId="45" xfId="0" applyFont="1" applyBorder="1" applyAlignment="1">
      <alignment horizontal="center" vertical="center" wrapText="1"/>
    </xf>
    <xf numFmtId="0" fontId="32" fillId="0" borderId="37" xfId="0" applyFont="1" applyBorder="1" applyAlignment="1">
      <alignment horizontal="center"/>
    </xf>
    <xf numFmtId="0" fontId="32" fillId="0" borderId="39" xfId="0" applyFont="1" applyBorder="1" applyAlignment="1">
      <alignment horizontal="center"/>
    </xf>
    <xf numFmtId="1" fontId="33" fillId="0" borderId="37" xfId="0" applyNumberFormat="1" applyFont="1" applyBorder="1" applyAlignment="1">
      <alignment horizontal="center"/>
    </xf>
    <xf numFmtId="1" fontId="33" fillId="0" borderId="39" xfId="0" applyNumberFormat="1" applyFont="1" applyBorder="1" applyAlignment="1">
      <alignment horizontal="center"/>
    </xf>
    <xf numFmtId="1" fontId="34" fillId="0" borderId="37" xfId="0" applyNumberFormat="1" applyFont="1" applyBorder="1" applyAlignment="1">
      <alignment horizontal="center"/>
    </xf>
    <xf numFmtId="1" fontId="34" fillId="0" borderId="39" xfId="0" applyNumberFormat="1" applyFont="1" applyBorder="1" applyAlignment="1">
      <alignment horizontal="center"/>
    </xf>
    <xf numFmtId="1" fontId="32" fillId="0" borderId="37" xfId="0" applyNumberFormat="1" applyFont="1" applyBorder="1" applyAlignment="1">
      <alignment horizontal="center"/>
    </xf>
    <xf numFmtId="1" fontId="32" fillId="0" borderId="39" xfId="0" applyNumberFormat="1" applyFont="1" applyBorder="1" applyAlignment="1">
      <alignment horizontal="center"/>
    </xf>
    <xf numFmtId="0" fontId="0" fillId="0" borderId="16" xfId="0" applyBorder="1" applyAlignment="1">
      <alignment horizontal="center"/>
    </xf>
    <xf numFmtId="0" fontId="0" fillId="0" borderId="18" xfId="0" applyBorder="1" applyAlignment="1">
      <alignment horizontal="center"/>
    </xf>
    <xf numFmtId="0" fontId="0" fillId="0" borderId="21" xfId="0" applyBorder="1" applyAlignment="1">
      <alignment horizontal="center"/>
    </xf>
    <xf numFmtId="0" fontId="0" fillId="0" borderId="23" xfId="0" applyBorder="1" applyAlignment="1">
      <alignment horizontal="center"/>
    </xf>
    <xf numFmtId="0" fontId="9" fillId="3" borderId="16" xfId="0" applyFont="1" applyFill="1" applyBorder="1" applyAlignment="1">
      <alignment horizontal="left" vertical="center"/>
    </xf>
    <xf numFmtId="0" fontId="9" fillId="3" borderId="17" xfId="0" applyFont="1" applyFill="1" applyBorder="1" applyAlignment="1">
      <alignment horizontal="left" vertical="center"/>
    </xf>
    <xf numFmtId="0" fontId="9" fillId="3" borderId="18" xfId="0" applyFont="1" applyFill="1" applyBorder="1" applyAlignment="1">
      <alignment horizontal="left" vertical="center"/>
    </xf>
    <xf numFmtId="0" fontId="9" fillId="3" borderId="21"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13" fillId="0" borderId="17" xfId="0" applyFont="1" applyBorder="1" applyAlignment="1">
      <alignment horizontal="center"/>
    </xf>
    <xf numFmtId="0" fontId="39" fillId="4" borderId="41" xfId="0" applyFont="1" applyFill="1" applyBorder="1" applyAlignment="1">
      <alignment horizontal="center" vertical="center" wrapText="1"/>
    </xf>
    <xf numFmtId="0" fontId="39" fillId="4" borderId="43" xfId="0" applyFont="1" applyFill="1" applyBorder="1" applyAlignment="1">
      <alignment horizontal="center" vertical="center" wrapText="1"/>
    </xf>
    <xf numFmtId="0" fontId="39" fillId="4" borderId="42" xfId="0" applyFont="1" applyFill="1" applyBorder="1" applyAlignment="1">
      <alignment horizontal="center" vertical="center" wrapText="1"/>
    </xf>
    <xf numFmtId="0" fontId="39" fillId="4" borderId="44" xfId="0" applyFont="1" applyFill="1" applyBorder="1" applyAlignment="1">
      <alignment horizontal="center" vertical="center" wrapText="1"/>
    </xf>
    <xf numFmtId="0" fontId="40" fillId="4" borderId="41" xfId="0" applyFont="1" applyFill="1" applyBorder="1" applyAlignment="1">
      <alignment horizontal="center" vertical="center" wrapText="1"/>
    </xf>
    <xf numFmtId="0" fontId="40" fillId="4" borderId="43" xfId="0" applyFont="1" applyFill="1" applyBorder="1" applyAlignment="1">
      <alignment horizontal="center" vertical="center" wrapText="1"/>
    </xf>
    <xf numFmtId="0" fontId="40" fillId="4" borderId="42" xfId="0" applyFont="1" applyFill="1" applyBorder="1" applyAlignment="1">
      <alignment horizontal="center" vertical="center" wrapText="1"/>
    </xf>
    <xf numFmtId="0" fontId="40" fillId="4" borderId="44" xfId="0" applyFont="1" applyFill="1" applyBorder="1" applyAlignment="1">
      <alignment horizontal="center" vertical="center" wrapText="1"/>
    </xf>
    <xf numFmtId="0" fontId="41" fillId="4" borderId="41" xfId="0" applyFont="1" applyFill="1" applyBorder="1" applyAlignment="1">
      <alignment horizontal="center" vertical="center" wrapText="1"/>
    </xf>
    <xf numFmtId="0" fontId="41" fillId="4" borderId="43" xfId="0" applyFont="1" applyFill="1" applyBorder="1" applyAlignment="1">
      <alignment horizontal="center" vertical="center" wrapText="1"/>
    </xf>
    <xf numFmtId="0" fontId="41" fillId="4" borderId="42" xfId="0" applyFont="1" applyFill="1" applyBorder="1" applyAlignment="1">
      <alignment horizontal="center" vertical="center" wrapText="1"/>
    </xf>
    <xf numFmtId="0" fontId="41" fillId="4" borderId="44" xfId="0" applyFont="1" applyFill="1" applyBorder="1" applyAlignment="1">
      <alignment horizontal="center" vertical="center" wrapText="1"/>
    </xf>
    <xf numFmtId="0" fontId="30" fillId="0" borderId="0" xfId="0" applyFont="1" applyAlignment="1">
      <alignment horizontal="center"/>
    </xf>
    <xf numFmtId="0" fontId="30" fillId="0" borderId="45" xfId="0" applyFont="1" applyBorder="1" applyAlignment="1">
      <alignment horizontal="center"/>
    </xf>
    <xf numFmtId="0" fontId="38" fillId="4" borderId="37" xfId="0" applyFont="1" applyFill="1" applyBorder="1" applyAlignment="1">
      <alignment horizontal="center" vertical="center" wrapText="1"/>
    </xf>
    <xf numFmtId="0" fontId="38" fillId="4" borderId="38" xfId="0" applyFont="1" applyFill="1" applyBorder="1" applyAlignment="1">
      <alignment horizontal="center" vertical="center" wrapText="1"/>
    </xf>
    <xf numFmtId="0" fontId="38" fillId="4" borderId="39" xfId="0" applyFont="1" applyFill="1" applyBorder="1" applyAlignment="1">
      <alignment horizontal="center" vertical="center" wrapText="1"/>
    </xf>
    <xf numFmtId="0" fontId="35" fillId="4" borderId="40" xfId="0" applyFont="1" applyFill="1" applyBorder="1" applyAlignment="1">
      <alignment horizontal="center" vertical="center" wrapText="1"/>
    </xf>
    <xf numFmtId="0" fontId="36" fillId="4" borderId="40" xfId="0" applyFont="1" applyFill="1" applyBorder="1" applyAlignment="1">
      <alignment horizontal="center" vertical="center" wrapText="1"/>
    </xf>
    <xf numFmtId="0" fontId="37" fillId="4" borderId="40" xfId="0" applyFont="1" applyFill="1" applyBorder="1" applyAlignment="1">
      <alignment horizontal="center" vertical="center" wrapText="1"/>
    </xf>
    <xf numFmtId="0" fontId="18" fillId="2" borderId="1" xfId="0" applyFont="1" applyFill="1" applyBorder="1" applyAlignment="1">
      <alignment horizontal="center" vertical="center"/>
    </xf>
    <xf numFmtId="0" fontId="18" fillId="2" borderId="2" xfId="0" applyFont="1" applyFill="1" applyBorder="1" applyAlignment="1">
      <alignment horizontal="center" vertical="center"/>
    </xf>
    <xf numFmtId="0" fontId="18" fillId="2" borderId="3" xfId="0" applyFont="1" applyFill="1" applyBorder="1" applyAlignment="1">
      <alignment horizontal="center" vertical="center"/>
    </xf>
    <xf numFmtId="0" fontId="18" fillId="2" borderId="13" xfId="0" applyFont="1" applyFill="1" applyBorder="1" applyAlignment="1">
      <alignment horizontal="center" vertical="center"/>
    </xf>
    <xf numFmtId="0" fontId="18" fillId="2" borderId="0" xfId="0" applyFont="1" applyFill="1" applyAlignment="1">
      <alignment horizontal="center" vertical="center"/>
    </xf>
    <xf numFmtId="0" fontId="18" fillId="2" borderId="15" xfId="0" applyFont="1" applyFill="1" applyBorder="1" applyAlignment="1">
      <alignment horizontal="center" vertical="center"/>
    </xf>
    <xf numFmtId="0" fontId="18" fillId="2" borderId="7" xfId="0" applyFont="1" applyFill="1" applyBorder="1" applyAlignment="1">
      <alignment horizontal="center" vertical="center"/>
    </xf>
    <xf numFmtId="0" fontId="18" fillId="2" borderId="8" xfId="0" applyFont="1" applyFill="1" applyBorder="1" applyAlignment="1">
      <alignment horizontal="center" vertical="center"/>
    </xf>
    <xf numFmtId="0" fontId="18" fillId="2" borderId="9" xfId="0" applyFont="1" applyFill="1" applyBorder="1" applyAlignment="1">
      <alignment horizontal="center" vertical="center"/>
    </xf>
    <xf numFmtId="0" fontId="11" fillId="2" borderId="16" xfId="0" applyFont="1" applyFill="1" applyBorder="1" applyAlignment="1">
      <alignment horizontal="left" vertical="center"/>
    </xf>
    <xf numFmtId="0" fontId="11" fillId="2" borderId="17" xfId="0" applyFont="1" applyFill="1" applyBorder="1" applyAlignment="1">
      <alignment horizontal="left" vertical="center"/>
    </xf>
    <xf numFmtId="0" fontId="11" fillId="2" borderId="18" xfId="0" applyFont="1" applyFill="1" applyBorder="1" applyAlignment="1">
      <alignment horizontal="left" vertical="center"/>
    </xf>
    <xf numFmtId="0" fontId="11" fillId="2" borderId="21" xfId="0" applyFont="1" applyFill="1" applyBorder="1" applyAlignment="1">
      <alignment horizontal="left" vertical="center"/>
    </xf>
    <xf numFmtId="0" fontId="11" fillId="2" borderId="22" xfId="0" applyFont="1" applyFill="1" applyBorder="1" applyAlignment="1">
      <alignment horizontal="left" vertical="center"/>
    </xf>
    <xf numFmtId="0" fontId="11" fillId="2" borderId="23" xfId="0" applyFont="1" applyFill="1" applyBorder="1" applyAlignment="1">
      <alignment horizontal="left" vertical="center"/>
    </xf>
    <xf numFmtId="0" fontId="13" fillId="0" borderId="25" xfId="0" applyFont="1" applyBorder="1" applyAlignment="1">
      <alignment horizontal="right"/>
    </xf>
    <xf numFmtId="0" fontId="13" fillId="0" borderId="26" xfId="0" applyFont="1" applyBorder="1" applyAlignment="1">
      <alignment horizontal="right"/>
    </xf>
    <xf numFmtId="0" fontId="13" fillId="0" borderId="27" xfId="0" applyFont="1" applyBorder="1" applyAlignment="1">
      <alignment horizontal="right"/>
    </xf>
    <xf numFmtId="14" fontId="20" fillId="0" borderId="25" xfId="0" applyNumberFormat="1" applyFont="1" applyBorder="1" applyAlignment="1">
      <alignment horizontal="center"/>
    </xf>
    <xf numFmtId="14" fontId="20" fillId="0" borderId="26" xfId="0" applyNumberFormat="1" applyFont="1" applyBorder="1" applyAlignment="1">
      <alignment horizontal="center"/>
    </xf>
    <xf numFmtId="14" fontId="20" fillId="0" borderId="27" xfId="0" applyNumberFormat="1" applyFont="1" applyBorder="1" applyAlignment="1">
      <alignment horizontal="center"/>
    </xf>
    <xf numFmtId="0" fontId="13" fillId="0" borderId="25" xfId="0" applyFont="1" applyBorder="1" applyAlignment="1">
      <alignment horizontal="center"/>
    </xf>
    <xf numFmtId="0" fontId="13" fillId="0" borderId="26" xfId="0" applyFont="1" applyBorder="1" applyAlignment="1">
      <alignment horizontal="center"/>
    </xf>
    <xf numFmtId="0" fontId="13" fillId="0" borderId="27" xfId="0" applyFont="1" applyBorder="1" applyAlignment="1">
      <alignment horizontal="center"/>
    </xf>
    <xf numFmtId="0" fontId="0" fillId="0" borderId="32" xfId="0" applyBorder="1" applyAlignment="1">
      <alignment horizontal="center"/>
    </xf>
    <xf numFmtId="0" fontId="0" fillId="0" borderId="28" xfId="0" applyBorder="1" applyAlignment="1">
      <alignment horizontal="center"/>
    </xf>
    <xf numFmtId="0" fontId="0" fillId="0" borderId="33" xfId="0" applyBorder="1" applyAlignment="1">
      <alignment horizontal="center"/>
    </xf>
    <xf numFmtId="0" fontId="9" fillId="0" borderId="1" xfId="0" applyFont="1" applyBorder="1" applyAlignment="1">
      <alignment horizontal="right" vertical="center" wrapText="1"/>
    </xf>
    <xf numFmtId="0" fontId="9" fillId="0" borderId="2" xfId="0" applyFont="1" applyBorder="1" applyAlignment="1">
      <alignment horizontal="right" vertical="center" wrapText="1"/>
    </xf>
    <xf numFmtId="0" fontId="9" fillId="0" borderId="3" xfId="0" applyFont="1" applyBorder="1" applyAlignment="1">
      <alignment horizontal="right" vertical="center" wrapText="1"/>
    </xf>
    <xf numFmtId="0" fontId="9" fillId="0" borderId="7" xfId="0" applyFont="1" applyBorder="1" applyAlignment="1">
      <alignment horizontal="right" vertical="center" wrapText="1"/>
    </xf>
    <xf numFmtId="0" fontId="9" fillId="0" borderId="8" xfId="0" applyFont="1" applyBorder="1" applyAlignment="1">
      <alignment horizontal="right" vertical="center" wrapText="1"/>
    </xf>
    <xf numFmtId="0" fontId="9" fillId="0" borderId="9" xfId="0" applyFont="1" applyBorder="1" applyAlignment="1">
      <alignment horizontal="right" vertical="center" wrapText="1"/>
    </xf>
    <xf numFmtId="0" fontId="27" fillId="0" borderId="1" xfId="0" applyFont="1" applyBorder="1" applyAlignment="1">
      <alignment horizontal="center" vertical="center"/>
    </xf>
    <xf numFmtId="0" fontId="27" fillId="0" borderId="2" xfId="0" applyFont="1" applyBorder="1" applyAlignment="1">
      <alignment horizontal="center" vertical="center"/>
    </xf>
    <xf numFmtId="0" fontId="27" fillId="0" borderId="3" xfId="0" applyFont="1" applyBorder="1" applyAlignment="1">
      <alignment horizontal="center" vertical="center"/>
    </xf>
    <xf numFmtId="0" fontId="27" fillId="0" borderId="7" xfId="0" applyFont="1" applyBorder="1" applyAlignment="1">
      <alignment horizontal="center" vertical="center"/>
    </xf>
    <xf numFmtId="0" fontId="27" fillId="0" borderId="8" xfId="0" applyFont="1" applyBorder="1" applyAlignment="1">
      <alignment horizontal="center" vertical="center"/>
    </xf>
    <xf numFmtId="0" fontId="27" fillId="0" borderId="9" xfId="0" applyFont="1" applyBorder="1" applyAlignment="1">
      <alignment horizontal="center" vertic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17" xfId="0" applyBorder="1" applyAlignment="1">
      <alignment horizontal="center"/>
    </xf>
    <xf numFmtId="0" fontId="0" fillId="0" borderId="19" xfId="0" applyBorder="1" applyAlignment="1">
      <alignment horizontal="center"/>
    </xf>
    <xf numFmtId="0" fontId="0" fillId="0" borderId="0" xfId="0" applyAlignment="1">
      <alignment horizontal="center"/>
    </xf>
    <xf numFmtId="0" fontId="0" fillId="0" borderId="20" xfId="0" applyBorder="1" applyAlignment="1">
      <alignment horizontal="center"/>
    </xf>
    <xf numFmtId="0" fontId="0" fillId="0" borderId="22" xfId="0" applyBorder="1" applyAlignment="1">
      <alignment horizontal="center"/>
    </xf>
    <xf numFmtId="0" fontId="31" fillId="0" borderId="19" xfId="0" applyFont="1" applyBorder="1" applyAlignment="1">
      <alignment horizontal="center" vertical="center" wrapText="1"/>
    </xf>
    <xf numFmtId="0" fontId="30" fillId="0" borderId="19" xfId="0" applyFont="1" applyBorder="1" applyAlignment="1">
      <alignment horizontal="center"/>
    </xf>
    <xf numFmtId="0" fontId="14" fillId="4" borderId="16" xfId="0" applyFont="1" applyFill="1" applyBorder="1" applyAlignment="1">
      <alignment horizontal="center" vertical="center" textRotation="90"/>
    </xf>
    <xf numFmtId="0" fontId="14" fillId="4" borderId="18" xfId="0" applyFont="1" applyFill="1" applyBorder="1" applyAlignment="1">
      <alignment horizontal="center" vertical="center" textRotation="90"/>
    </xf>
    <xf numFmtId="0" fontId="14" fillId="4" borderId="19" xfId="0" applyFont="1" applyFill="1" applyBorder="1" applyAlignment="1">
      <alignment horizontal="center" vertical="center" textRotation="90"/>
    </xf>
    <xf numFmtId="0" fontId="14" fillId="4" borderId="20" xfId="0" applyFont="1" applyFill="1" applyBorder="1" applyAlignment="1">
      <alignment horizontal="center" vertical="center" textRotation="90"/>
    </xf>
    <xf numFmtId="0" fontId="14" fillId="4" borderId="21" xfId="0" applyFont="1" applyFill="1" applyBorder="1" applyAlignment="1">
      <alignment horizontal="center" vertical="center" textRotation="90"/>
    </xf>
    <xf numFmtId="0" fontId="14" fillId="4" borderId="23" xfId="0" applyFont="1" applyFill="1" applyBorder="1" applyAlignment="1">
      <alignment horizontal="center" vertical="center" textRotation="90"/>
    </xf>
    <xf numFmtId="14" fontId="0" fillId="0" borderId="32" xfId="0" applyNumberFormat="1" applyBorder="1" applyAlignment="1">
      <alignment horizontal="center"/>
    </xf>
    <xf numFmtId="0" fontId="0" fillId="0" borderId="28" xfId="0" applyBorder="1" applyAlignment="1">
      <alignment horizontal="left"/>
    </xf>
    <xf numFmtId="0" fontId="0" fillId="0" borderId="33" xfId="0" applyBorder="1" applyAlignment="1">
      <alignment horizontal="left"/>
    </xf>
    <xf numFmtId="0" fontId="19" fillId="0" borderId="1" xfId="0" applyFont="1" applyBorder="1" applyAlignment="1">
      <alignment horizontal="right" vertical="top" wrapText="1"/>
    </xf>
    <xf numFmtId="0" fontId="19" fillId="0" borderId="2" xfId="0" applyFont="1" applyBorder="1" applyAlignment="1">
      <alignment horizontal="right" vertical="top"/>
    </xf>
    <xf numFmtId="0" fontId="19" fillId="0" borderId="3" xfId="0" applyFont="1" applyBorder="1" applyAlignment="1">
      <alignment horizontal="right" vertical="top"/>
    </xf>
    <xf numFmtId="0" fontId="19" fillId="0" borderId="7" xfId="0" applyFont="1" applyBorder="1" applyAlignment="1">
      <alignment horizontal="right" vertical="top"/>
    </xf>
    <xf numFmtId="0" fontId="19" fillId="0" borderId="8" xfId="0" applyFont="1" applyBorder="1" applyAlignment="1">
      <alignment horizontal="right" vertical="top"/>
    </xf>
    <xf numFmtId="0" fontId="19" fillId="0" borderId="9" xfId="0" applyFont="1" applyBorder="1" applyAlignment="1">
      <alignment horizontal="right" vertical="top"/>
    </xf>
    <xf numFmtId="0" fontId="1" fillId="0" borderId="25" xfId="0" applyFont="1" applyBorder="1" applyAlignment="1">
      <alignment horizontal="center"/>
    </xf>
    <xf numFmtId="0" fontId="1" fillId="0" borderId="26" xfId="0" applyFont="1" applyBorder="1" applyAlignment="1">
      <alignment horizontal="center"/>
    </xf>
    <xf numFmtId="0" fontId="1" fillId="0" borderId="27" xfId="0" applyFont="1" applyBorder="1" applyAlignment="1">
      <alignment horizontal="center"/>
    </xf>
    <xf numFmtId="14" fontId="26" fillId="0" borderId="29" xfId="0" applyNumberFormat="1" applyFont="1" applyBorder="1" applyAlignment="1">
      <alignment horizontal="center"/>
    </xf>
    <xf numFmtId="0" fontId="26" fillId="0" borderId="30" xfId="0" applyFont="1" applyBorder="1" applyAlignment="1">
      <alignment horizontal="center"/>
    </xf>
    <xf numFmtId="0" fontId="0" fillId="0" borderId="30" xfId="0" quotePrefix="1" applyBorder="1" applyAlignment="1">
      <alignment horizontal="center"/>
    </xf>
    <xf numFmtId="0" fontId="0" fillId="0" borderId="30" xfId="0" applyBorder="1" applyAlignment="1">
      <alignment horizontal="center"/>
    </xf>
    <xf numFmtId="0" fontId="0" fillId="0" borderId="30" xfId="0" applyBorder="1" applyAlignment="1">
      <alignment horizontal="left"/>
    </xf>
    <xf numFmtId="0" fontId="0" fillId="0" borderId="31" xfId="0" applyBorder="1" applyAlignment="1">
      <alignment horizontal="left"/>
    </xf>
    <xf numFmtId="0" fontId="0" fillId="0" borderId="14" xfId="0" applyBorder="1" applyAlignment="1">
      <alignment horizontal="center"/>
    </xf>
    <xf numFmtId="0" fontId="11" fillId="2" borderId="19" xfId="0" applyFont="1" applyFill="1" applyBorder="1" applyAlignment="1">
      <alignment horizontal="left" vertical="center"/>
    </xf>
    <xf numFmtId="0" fontId="11" fillId="2" borderId="0" xfId="0" applyFont="1" applyFill="1" applyAlignment="1">
      <alignment horizontal="left" vertical="center"/>
    </xf>
    <xf numFmtId="0" fontId="11" fillId="2" borderId="20" xfId="0" applyFont="1" applyFill="1" applyBorder="1" applyAlignment="1">
      <alignment horizontal="left" vertical="center"/>
    </xf>
    <xf numFmtId="0" fontId="10" fillId="0" borderId="0" xfId="0" applyFont="1" applyAlignment="1">
      <alignment horizontal="center" vertical="center" textRotation="30"/>
    </xf>
    <xf numFmtId="0" fontId="8" fillId="0" borderId="1" xfId="0" applyFont="1" applyBorder="1" applyAlignment="1">
      <alignment horizontal="center" vertical="center"/>
    </xf>
    <xf numFmtId="0" fontId="8" fillId="0" borderId="2" xfId="0" applyFont="1" applyBorder="1" applyAlignment="1">
      <alignment horizontal="center" vertical="center"/>
    </xf>
    <xf numFmtId="0" fontId="8" fillId="0" borderId="3" xfId="0" applyFont="1" applyBorder="1" applyAlignment="1">
      <alignment horizontal="center" vertical="center"/>
    </xf>
    <xf numFmtId="0" fontId="8" fillId="0" borderId="13" xfId="0" applyFont="1" applyBorder="1" applyAlignment="1">
      <alignment horizontal="center" vertical="center"/>
    </xf>
    <xf numFmtId="0" fontId="8" fillId="0" borderId="0" xfId="0" applyFont="1" applyAlignment="1">
      <alignment horizontal="center" vertical="center"/>
    </xf>
    <xf numFmtId="0" fontId="8" fillId="0" borderId="15" xfId="0" applyFont="1" applyBorder="1" applyAlignment="1">
      <alignment horizontal="center" vertical="center"/>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20" fillId="0" borderId="22" xfId="0" applyFont="1" applyBorder="1" applyAlignment="1">
      <alignment horizontal="left"/>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20" fillId="0" borderId="16" xfId="0" applyFont="1" applyBorder="1" applyAlignment="1">
      <alignment horizontal="center" vertical="center" wrapText="1"/>
    </xf>
    <xf numFmtId="0" fontId="20" fillId="0" borderId="17" xfId="0" applyFont="1" applyBorder="1" applyAlignment="1">
      <alignment horizontal="center" vertical="center" wrapText="1"/>
    </xf>
    <xf numFmtId="0" fontId="20" fillId="0" borderId="18" xfId="0" applyFont="1" applyBorder="1" applyAlignment="1">
      <alignment horizontal="center" vertical="center" wrapText="1"/>
    </xf>
    <xf numFmtId="0" fontId="20" fillId="0" borderId="19" xfId="0" applyFont="1" applyBorder="1" applyAlignment="1">
      <alignment horizontal="center" vertical="center" wrapText="1"/>
    </xf>
    <xf numFmtId="0" fontId="20" fillId="0" borderId="0" xfId="0" applyFont="1" applyAlignment="1">
      <alignment horizontal="center" vertical="center" wrapText="1"/>
    </xf>
    <xf numFmtId="0" fontId="20" fillId="0" borderId="20" xfId="0" applyFont="1" applyBorder="1" applyAlignment="1">
      <alignment horizontal="center" vertical="center" wrapText="1"/>
    </xf>
    <xf numFmtId="0" fontId="21" fillId="5" borderId="21"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21" fillId="5" borderId="23" xfId="0" applyFont="1" applyFill="1" applyBorder="1" applyAlignment="1">
      <alignment horizontal="center" vertical="center" wrapText="1"/>
    </xf>
    <xf numFmtId="0" fontId="44" fillId="0" borderId="16" xfId="0" applyFont="1" applyBorder="1" applyAlignment="1">
      <alignment horizontal="center" vertical="center" wrapText="1"/>
    </xf>
    <xf numFmtId="0" fontId="44" fillId="0" borderId="17" xfId="0" applyFont="1" applyBorder="1" applyAlignment="1">
      <alignment horizontal="center" vertical="center" wrapText="1"/>
    </xf>
    <xf numFmtId="0" fontId="44" fillId="0" borderId="18" xfId="0" applyFont="1" applyBorder="1" applyAlignment="1">
      <alignment horizontal="center" vertical="center" wrapText="1"/>
    </xf>
    <xf numFmtId="0" fontId="44" fillId="0" borderId="19" xfId="0" applyFont="1" applyBorder="1" applyAlignment="1">
      <alignment horizontal="center" vertical="center" wrapText="1"/>
    </xf>
    <xf numFmtId="0" fontId="44" fillId="0" borderId="0" xfId="0" applyFont="1" applyAlignment="1">
      <alignment horizontal="center" vertical="center" wrapText="1"/>
    </xf>
    <xf numFmtId="0" fontId="44" fillId="0" borderId="20" xfId="0" applyFont="1" applyBorder="1" applyAlignment="1">
      <alignment horizontal="center" vertical="center" wrapText="1"/>
    </xf>
    <xf numFmtId="0" fontId="44" fillId="0" borderId="21" xfId="0" applyFont="1" applyBorder="1" applyAlignment="1">
      <alignment horizontal="center" vertical="center" wrapText="1"/>
    </xf>
    <xf numFmtId="0" fontId="44" fillId="0" borderId="22" xfId="0" applyFont="1" applyBorder="1" applyAlignment="1">
      <alignment horizontal="center" vertical="center" wrapText="1"/>
    </xf>
    <xf numFmtId="0" fontId="44" fillId="0" borderId="23" xfId="0" applyFont="1" applyBorder="1" applyAlignment="1">
      <alignment horizontal="center" vertical="center" wrapText="1"/>
    </xf>
    <xf numFmtId="0" fontId="45" fillId="0" borderId="16" xfId="0" applyFont="1" applyBorder="1" applyAlignment="1">
      <alignment horizontal="center" vertical="center" wrapText="1"/>
    </xf>
    <xf numFmtId="0" fontId="45" fillId="0" borderId="17" xfId="0" applyFont="1" applyBorder="1" applyAlignment="1">
      <alignment horizontal="center" vertical="center"/>
    </xf>
    <xf numFmtId="0" fontId="45" fillId="0" borderId="18" xfId="0" applyFont="1" applyBorder="1" applyAlignment="1">
      <alignment horizontal="center" vertical="center"/>
    </xf>
    <xf numFmtId="0" fontId="45" fillId="0" borderId="19" xfId="0" applyFont="1" applyBorder="1" applyAlignment="1">
      <alignment horizontal="center" vertical="center"/>
    </xf>
    <xf numFmtId="0" fontId="45" fillId="0" borderId="0" xfId="0" applyFont="1" applyAlignment="1">
      <alignment horizontal="center" vertical="center"/>
    </xf>
    <xf numFmtId="0" fontId="45" fillId="0" borderId="20" xfId="0" applyFont="1" applyBorder="1" applyAlignment="1">
      <alignment horizontal="center" vertical="center"/>
    </xf>
    <xf numFmtId="0" fontId="45" fillId="0" borderId="21" xfId="0" applyFont="1" applyBorder="1" applyAlignment="1">
      <alignment horizontal="center" vertical="center"/>
    </xf>
    <xf numFmtId="0" fontId="45" fillId="0" borderId="22" xfId="0" applyFont="1" applyBorder="1" applyAlignment="1">
      <alignment horizontal="center" vertical="center"/>
    </xf>
    <xf numFmtId="0" fontId="45" fillId="0" borderId="23" xfId="0" applyFont="1" applyBorder="1" applyAlignment="1">
      <alignment horizontal="center" vertical="center"/>
    </xf>
    <xf numFmtId="0" fontId="10" fillId="0" borderId="1" xfId="0" applyFont="1" applyBorder="1" applyAlignment="1">
      <alignment horizontal="center" vertical="center" textRotation="30"/>
    </xf>
    <xf numFmtId="0" fontId="10" fillId="0" borderId="2" xfId="0" applyFont="1" applyBorder="1" applyAlignment="1">
      <alignment horizontal="center" vertical="center" textRotation="30"/>
    </xf>
    <xf numFmtId="0" fontId="10" fillId="0" borderId="3" xfId="0" applyFont="1" applyBorder="1" applyAlignment="1">
      <alignment horizontal="center" vertical="center" textRotation="30"/>
    </xf>
    <xf numFmtId="0" fontId="10" fillId="0" borderId="13" xfId="0" applyFont="1" applyBorder="1" applyAlignment="1">
      <alignment horizontal="center" vertical="center" textRotation="30"/>
    </xf>
    <xf numFmtId="0" fontId="10" fillId="0" borderId="15" xfId="0" applyFont="1" applyBorder="1" applyAlignment="1">
      <alignment horizontal="center" vertical="center" textRotation="30"/>
    </xf>
    <xf numFmtId="0" fontId="10" fillId="0" borderId="7" xfId="0" applyFont="1" applyBorder="1" applyAlignment="1">
      <alignment horizontal="center" vertical="center" textRotation="30"/>
    </xf>
    <xf numFmtId="0" fontId="10" fillId="0" borderId="8" xfId="0" applyFont="1" applyBorder="1" applyAlignment="1">
      <alignment horizontal="center" vertical="center" textRotation="30"/>
    </xf>
    <xf numFmtId="0" fontId="10" fillId="0" borderId="9" xfId="0" applyFont="1" applyBorder="1" applyAlignment="1">
      <alignment horizontal="center" vertical="center" textRotation="30"/>
    </xf>
    <xf numFmtId="0" fontId="52" fillId="0" borderId="46" xfId="0" applyFont="1" applyBorder="1" applyAlignment="1">
      <alignment horizontal="left"/>
    </xf>
    <xf numFmtId="0" fontId="52" fillId="0" borderId="47" xfId="0" applyFont="1" applyBorder="1" applyAlignment="1">
      <alignment horizontal="left"/>
    </xf>
    <xf numFmtId="0" fontId="52" fillId="0" borderId="48" xfId="0" applyFont="1" applyBorder="1" applyAlignment="1">
      <alignment horizontal="left"/>
    </xf>
    <xf numFmtId="0" fontId="53" fillId="4" borderId="41" xfId="0" applyFont="1" applyFill="1" applyBorder="1" applyAlignment="1">
      <alignment horizontal="center" vertical="center" wrapText="1"/>
    </xf>
    <xf numFmtId="0" fontId="53" fillId="4" borderId="43" xfId="0" applyFont="1" applyFill="1" applyBorder="1" applyAlignment="1">
      <alignment horizontal="center" vertical="center" wrapText="1"/>
    </xf>
    <xf numFmtId="0" fontId="53" fillId="4" borderId="42" xfId="0" applyFont="1" applyFill="1" applyBorder="1" applyAlignment="1">
      <alignment horizontal="center" vertical="center" wrapText="1"/>
    </xf>
    <xf numFmtId="0" fontId="53" fillId="4" borderId="44" xfId="0" applyFont="1" applyFill="1" applyBorder="1" applyAlignment="1">
      <alignment horizontal="center" vertical="center" wrapText="1"/>
    </xf>
    <xf numFmtId="0" fontId="54" fillId="4" borderId="41" xfId="0" applyFont="1" applyFill="1" applyBorder="1" applyAlignment="1">
      <alignment horizontal="center" vertical="center" wrapText="1"/>
    </xf>
    <xf numFmtId="0" fontId="54" fillId="4" borderId="43" xfId="0" applyFont="1" applyFill="1" applyBorder="1" applyAlignment="1">
      <alignment horizontal="center" vertical="center" wrapText="1"/>
    </xf>
    <xf numFmtId="0" fontId="54" fillId="4" borderId="42" xfId="0" applyFont="1" applyFill="1" applyBorder="1" applyAlignment="1">
      <alignment horizontal="center" vertical="center" wrapText="1"/>
    </xf>
    <xf numFmtId="0" fontId="54" fillId="4" borderId="44" xfId="0" applyFont="1" applyFill="1" applyBorder="1" applyAlignment="1">
      <alignment horizontal="center" vertical="center" wrapText="1"/>
    </xf>
    <xf numFmtId="0" fontId="55" fillId="4" borderId="41" xfId="0" applyFont="1" applyFill="1" applyBorder="1" applyAlignment="1">
      <alignment horizontal="center" vertical="center" wrapText="1"/>
    </xf>
    <xf numFmtId="0" fontId="55" fillId="4" borderId="43" xfId="0" applyFont="1" applyFill="1" applyBorder="1" applyAlignment="1">
      <alignment horizontal="center" vertical="center" wrapText="1"/>
    </xf>
    <xf numFmtId="0" fontId="55" fillId="4" borderId="42" xfId="0" applyFont="1" applyFill="1" applyBorder="1" applyAlignment="1">
      <alignment horizontal="center" vertical="center" wrapText="1"/>
    </xf>
    <xf numFmtId="0" fontId="55" fillId="4" borderId="44" xfId="0" applyFont="1" applyFill="1" applyBorder="1" applyAlignment="1">
      <alignment horizontal="center" vertical="center" wrapText="1"/>
    </xf>
    <xf numFmtId="0" fontId="56" fillId="4" borderId="41" xfId="0" applyFont="1" applyFill="1" applyBorder="1" applyAlignment="1">
      <alignment horizontal="center" vertical="center" wrapText="1"/>
    </xf>
    <xf numFmtId="0" fontId="56" fillId="4" borderId="49" xfId="0" applyFont="1" applyFill="1" applyBorder="1" applyAlignment="1">
      <alignment horizontal="center" vertical="center" wrapText="1"/>
    </xf>
    <xf numFmtId="0" fontId="56" fillId="4" borderId="43" xfId="0" applyFont="1" applyFill="1" applyBorder="1" applyAlignment="1">
      <alignment horizontal="center" vertical="center" wrapText="1"/>
    </xf>
    <xf numFmtId="0" fontId="56" fillId="4" borderId="42" xfId="0" applyFont="1" applyFill="1" applyBorder="1" applyAlignment="1">
      <alignment horizontal="center" vertical="center" wrapText="1"/>
    </xf>
    <xf numFmtId="0" fontId="56" fillId="4" borderId="50" xfId="0" applyFont="1" applyFill="1" applyBorder="1" applyAlignment="1">
      <alignment horizontal="center" vertical="center" wrapText="1"/>
    </xf>
    <xf numFmtId="0" fontId="56" fillId="4" borderId="4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5F5F0"/>
      <color rgb="FFFFFFCC"/>
      <color rgb="FF00FFFF"/>
      <color rgb="FFFFFFFF"/>
      <color rgb="FF00FF00"/>
      <color rgb="FFEADCF4"/>
      <color rgb="FFCCFFCC"/>
      <color rgb="FF99FFCC"/>
      <color rgb="FF3333CC"/>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openxmlformats.org/officeDocument/2006/relationships/customXml" Target="../customXml/item1.xml"/><Relationship Id="rId3" Type="http://schemas.openxmlformats.org/officeDocument/2006/relationships/theme" Target="theme/theme1.xml"/><Relationship Id="rId7" Type="http://schemas.microsoft.com/office/2022/10/relationships/richValueRel" Target="richData/richValueRel.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10/relationships/person" Target="persons/person.xml"/><Relationship Id="rId5" Type="http://schemas.openxmlformats.org/officeDocument/2006/relationships/sharedStrings" Target="sharedStrings.xml"/><Relationship Id="rId15" Type="http://schemas.openxmlformats.org/officeDocument/2006/relationships/customXml" Target="../customXml/item3.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184586282764527E-2"/>
          <c:y val="4.0964161298019559E-2"/>
          <c:w val="0.92221635376305666"/>
          <c:h val="0.9374654259126700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184586282764527E-2"/>
          <c:y val="4.0964161298019559E-2"/>
          <c:w val="0.92221635376305666"/>
          <c:h val="0.9374654259126700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ABBB-416A-95F0-F5A1A1A75E6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BA1D-4607-BEC5-3B2C9E63E16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184586282764527E-2"/>
          <c:y val="4.0964161298019559E-2"/>
          <c:w val="0.92221635376305666"/>
          <c:h val="0.9374654259126700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ABBB-416A-95F0-F5A1A1A75E6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F4B9-49E6-B6DC-6DDA9E50B758}"/>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C7E0-4A13-A7C8-23AA60E06C65}"/>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413-456D-AD99-473969A50FB9}"/>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413-456D-AD99-473969A50FB9}"/>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8582-4DBA-B445-4FE8BF20DA9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51A5-49F1-9259-C5725B850D0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51A5-49F1-9259-C5725B850D0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51A5-49F1-9259-C5725B850D0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B0B3D7B9-833F-45A3-BA19-3C06039EBC1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305-4DD3-810B-AC83EFE5DFA0}"/>
                </c:ext>
              </c:extLst>
            </c:dLbl>
            <c:dLbl>
              <c:idx val="3"/>
              <c:tx>
                <c:rich>
                  <a:bodyPr/>
                  <a:lstStyle/>
                  <a:p>
                    <a:fld id="{B0722964-052F-44F1-9FB2-770DAF8110B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305-4DD3-810B-AC83EFE5DFA0}"/>
                </c:ext>
              </c:extLst>
            </c:dLbl>
            <c:dLbl>
              <c:idx val="6"/>
              <c:tx>
                <c:rich>
                  <a:bodyPr/>
                  <a:lstStyle/>
                  <a:p>
                    <a:fld id="{39EB7DC3-D8CB-452C-A1CF-3D7D57F7816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305-4DD3-810B-AC83EFE5DFA0}"/>
                </c:ext>
              </c:extLst>
            </c:dLbl>
            <c:dLbl>
              <c:idx val="9"/>
              <c:tx>
                <c:rich>
                  <a:bodyPr/>
                  <a:lstStyle/>
                  <a:p>
                    <a:fld id="{D966D010-0A5D-4F23-B0C1-3F6A0071C0B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305-4DD3-810B-AC83EFE5DFA0}"/>
                </c:ext>
              </c:extLst>
            </c:dLbl>
            <c:dLbl>
              <c:idx val="12"/>
              <c:tx>
                <c:rich>
                  <a:bodyPr/>
                  <a:lstStyle/>
                  <a:p>
                    <a:fld id="{36DF976A-4E80-4373-B22D-F0297A92BBA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C305-4DD3-810B-AC83EFE5DFA0}"/>
                </c:ext>
              </c:extLst>
            </c:dLbl>
            <c:dLbl>
              <c:idx val="15"/>
              <c:tx>
                <c:rich>
                  <a:bodyPr/>
                  <a:lstStyle/>
                  <a:p>
                    <a:fld id="{6AEB06E5-8563-45C1-B89B-CFAE877A742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C305-4DD3-810B-AC83EFE5DFA0}"/>
                </c:ext>
              </c:extLst>
            </c:dLbl>
            <c:dLbl>
              <c:idx val="18"/>
              <c:tx>
                <c:rich>
                  <a:bodyPr/>
                  <a:lstStyle/>
                  <a:p>
                    <a:fld id="{D3C28AD9-9645-4109-A4AE-76C39867EC5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C305-4DD3-810B-AC83EFE5DFA0}"/>
                </c:ext>
              </c:extLst>
            </c:dLbl>
            <c:dLbl>
              <c:idx val="21"/>
              <c:tx>
                <c:rich>
                  <a:bodyPr/>
                  <a:lstStyle/>
                  <a:p>
                    <a:fld id="{E2EEA23A-0F64-4D25-8CE5-6A8CCA2E868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C305-4DD3-810B-AC83EFE5DFA0}"/>
                </c:ext>
              </c:extLst>
            </c:dLbl>
            <c:dLbl>
              <c:idx val="22"/>
              <c:tx>
                <c:rich>
                  <a:bodyPr/>
                  <a:lstStyle/>
                  <a:p>
                    <a:fld id="{5D577EE9-3547-4526-851C-F40B6FC122C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C305-4DD3-810B-AC83EFE5DFA0}"/>
                </c:ext>
              </c:extLst>
            </c:dLbl>
            <c:dLbl>
              <c:idx val="24"/>
              <c:tx>
                <c:rich>
                  <a:bodyPr/>
                  <a:lstStyle/>
                  <a:p>
                    <a:fld id="{4A46318B-48E8-4426-AEEE-541093A862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C305-4DD3-810B-AC83EFE5DFA0}"/>
                </c:ext>
              </c:extLst>
            </c:dLbl>
            <c:dLbl>
              <c:idx val="27"/>
              <c:tx>
                <c:rich>
                  <a:bodyPr/>
                  <a:lstStyle/>
                  <a:p>
                    <a:fld id="{00F1C272-E396-48B3-846C-422CB86912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C305-4DD3-810B-AC83EFE5DFA0}"/>
                </c:ext>
              </c:extLst>
            </c:dLbl>
            <c:dLbl>
              <c:idx val="30"/>
              <c:tx>
                <c:rich>
                  <a:bodyPr/>
                  <a:lstStyle/>
                  <a:p>
                    <a:fld id="{49CA20F1-0607-4B9D-AE47-A18DFDEE50F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C305-4DD3-810B-AC83EFE5DFA0}"/>
                </c:ext>
              </c:extLst>
            </c:dLbl>
            <c:dLbl>
              <c:idx val="33"/>
              <c:tx>
                <c:rich>
                  <a:bodyPr/>
                  <a:lstStyle/>
                  <a:p>
                    <a:fld id="{41D4132C-72F6-4C5E-82DD-460266B26F5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C305-4DD3-810B-AC83EFE5DFA0}"/>
                </c:ext>
              </c:extLst>
            </c:dLbl>
            <c:dLbl>
              <c:idx val="36"/>
              <c:tx>
                <c:rich>
                  <a:bodyPr/>
                  <a:lstStyle/>
                  <a:p>
                    <a:fld id="{7B0AD6B1-032D-4474-8DDC-5856DAC2517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C305-4DD3-810B-AC83EFE5DFA0}"/>
                </c:ext>
              </c:extLst>
            </c:dLbl>
            <c:dLbl>
              <c:idx val="39"/>
              <c:tx>
                <c:rich>
                  <a:bodyPr/>
                  <a:lstStyle/>
                  <a:p>
                    <a:fld id="{4DBD8817-7D80-4E89-A3CA-554CD73BDBC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C305-4DD3-810B-AC83EFE5DFA0}"/>
                </c:ext>
              </c:extLst>
            </c:dLbl>
            <c:dLbl>
              <c:idx val="42"/>
              <c:tx>
                <c:rich>
                  <a:bodyPr/>
                  <a:lstStyle/>
                  <a:p>
                    <a:fld id="{47D1B622-4836-4777-91EF-8A24037EB6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C305-4DD3-810B-AC83EFE5DFA0}"/>
                </c:ext>
              </c:extLst>
            </c:dLbl>
            <c:dLbl>
              <c:idx val="45"/>
              <c:tx>
                <c:rich>
                  <a:bodyPr/>
                  <a:lstStyle/>
                  <a:p>
                    <a:fld id="{53E5F6C5-AB48-48A8-9BBD-E0472956E16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C305-4DD3-810B-AC83EFE5DFA0}"/>
                </c:ext>
              </c:extLst>
            </c:dLbl>
            <c:dLbl>
              <c:idx val="48"/>
              <c:tx>
                <c:rich>
                  <a:bodyPr/>
                  <a:lstStyle/>
                  <a:p>
                    <a:fld id="{DF729CDB-2A30-4FF5-AB3C-E3303E8298E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C305-4DD3-810B-AC83EFE5DFA0}"/>
                </c:ext>
              </c:extLst>
            </c:dLbl>
            <c:dLbl>
              <c:idx val="51"/>
              <c:tx>
                <c:rich>
                  <a:bodyPr/>
                  <a:lstStyle/>
                  <a:p>
                    <a:fld id="{22B1BFB8-C98C-470C-95F1-52B0634DB3B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C305-4DD3-810B-AC83EFE5DFA0}"/>
                </c:ext>
              </c:extLst>
            </c:dLbl>
            <c:dLbl>
              <c:idx val="54"/>
              <c:tx>
                <c:rich>
                  <a:bodyPr/>
                  <a:lstStyle/>
                  <a:p>
                    <a:fld id="{C3D7C5DA-530A-4145-8FD4-31C218C159E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C305-4DD3-810B-AC83EFE5DFA0}"/>
                </c:ext>
              </c:extLst>
            </c:dLbl>
            <c:dLbl>
              <c:idx val="57"/>
              <c:tx>
                <c:rich>
                  <a:bodyPr/>
                  <a:lstStyle/>
                  <a:p>
                    <a:fld id="{D435374B-FEC9-4C80-97F8-1E5C8CC190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C305-4DD3-810B-AC83EFE5DFA0}"/>
                </c:ext>
              </c:extLst>
            </c:dLbl>
            <c:dLbl>
              <c:idx val="60"/>
              <c:tx>
                <c:rich>
                  <a:bodyPr/>
                  <a:lstStyle/>
                  <a:p>
                    <a:fld id="{D1FC3F39-559B-4A76-A866-46AE3B97F7F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C305-4DD3-810B-AC83EFE5DFA0}"/>
                </c:ext>
              </c:extLst>
            </c:dLbl>
            <c:dLbl>
              <c:idx val="63"/>
              <c:tx>
                <c:rich>
                  <a:bodyPr/>
                  <a:lstStyle/>
                  <a:p>
                    <a:fld id="{93BC0012-2575-4399-A67B-AD1203DB17E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C305-4DD3-810B-AC83EFE5DFA0}"/>
                </c:ext>
              </c:extLst>
            </c:dLbl>
            <c:dLbl>
              <c:idx val="66"/>
              <c:tx>
                <c:rich>
                  <a:bodyPr/>
                  <a:lstStyle/>
                  <a:p>
                    <a:fld id="{35AAA494-D9A5-4AB8-94CD-18D704310E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C305-4DD3-810B-AC83EFE5DFA0}"/>
                </c:ext>
              </c:extLst>
            </c:dLbl>
            <c:dLbl>
              <c:idx val="69"/>
              <c:tx>
                <c:rich>
                  <a:bodyPr/>
                  <a:lstStyle/>
                  <a:p>
                    <a:fld id="{079183BE-D3ED-4BD5-80C0-A5C27BDF8E9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C305-4DD3-810B-AC83EFE5DFA0}"/>
                </c:ext>
              </c:extLst>
            </c:dLbl>
            <c:dLbl>
              <c:idx val="72"/>
              <c:tx>
                <c:rich>
                  <a:bodyPr/>
                  <a:lstStyle/>
                  <a:p>
                    <a:fld id="{89E32781-FDEE-442F-8B05-3AD7F3A04C5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C305-4DD3-810B-AC83EFE5DFA0}"/>
                </c:ext>
              </c:extLst>
            </c:dLbl>
            <c:dLbl>
              <c:idx val="75"/>
              <c:tx>
                <c:rich>
                  <a:bodyPr/>
                  <a:lstStyle/>
                  <a:p>
                    <a:fld id="{484D9AFC-4940-4879-AAE3-323EC381E2B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C305-4DD3-810B-AC83EFE5DFA0}"/>
                </c:ext>
              </c:extLst>
            </c:dLbl>
            <c:dLbl>
              <c:idx val="78"/>
              <c:tx>
                <c:rich>
                  <a:bodyPr/>
                  <a:lstStyle/>
                  <a:p>
                    <a:fld id="{A78BA8E1-F508-45FF-B29E-8AF7310FBD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C305-4DD3-810B-AC83EFE5DFA0}"/>
                </c:ext>
              </c:extLst>
            </c:dLbl>
            <c:dLbl>
              <c:idx val="81"/>
              <c:tx>
                <c:rich>
                  <a:bodyPr/>
                  <a:lstStyle/>
                  <a:p>
                    <a:fld id="{035138E4-A99B-411A-8ED1-9D4FFC4D173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C305-4DD3-810B-AC83EFE5DFA0}"/>
                </c:ext>
              </c:extLst>
            </c:dLbl>
            <c:dLbl>
              <c:idx val="84"/>
              <c:tx>
                <c:rich>
                  <a:bodyPr/>
                  <a:lstStyle/>
                  <a:p>
                    <a:fld id="{8D2CC5D3-F4AB-45AE-94F8-09E4421A2F6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C305-4DD3-810B-AC83EFE5DFA0}"/>
                </c:ext>
              </c:extLst>
            </c:dLbl>
            <c:dLbl>
              <c:idx val="87"/>
              <c:tx>
                <c:rich>
                  <a:bodyPr/>
                  <a:lstStyle/>
                  <a:p>
                    <a:fld id="{139D6518-85CC-4E11-A7FA-98E2856F445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C305-4DD3-810B-AC83EFE5DFA0}"/>
                </c:ext>
              </c:extLst>
            </c:dLbl>
            <c:dLbl>
              <c:idx val="90"/>
              <c:tx>
                <c:rich>
                  <a:bodyPr/>
                  <a:lstStyle/>
                  <a:p>
                    <a:fld id="{F7AA54A1-7101-4CDB-B593-5F7814E12B0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C305-4DD3-810B-AC83EFE5DFA0}"/>
                </c:ext>
              </c:extLst>
            </c:dLbl>
            <c:dLbl>
              <c:idx val="93"/>
              <c:tx>
                <c:rich>
                  <a:bodyPr/>
                  <a:lstStyle/>
                  <a:p>
                    <a:fld id="{7E7AF6CA-B9F7-4CFE-84F6-5D58AF085F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C305-4DD3-810B-AC83EFE5DFA0}"/>
                </c:ext>
              </c:extLst>
            </c:dLbl>
            <c:dLbl>
              <c:idx val="96"/>
              <c:tx>
                <c:rich>
                  <a:bodyPr/>
                  <a:lstStyle/>
                  <a:p>
                    <a:fld id="{731690F7-9EBA-46EF-9A47-ECE6F66CF25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C305-4DD3-810B-AC83EFE5DFA0}"/>
                </c:ext>
              </c:extLst>
            </c:dLbl>
            <c:dLbl>
              <c:idx val="99"/>
              <c:tx>
                <c:rich>
                  <a:bodyPr/>
                  <a:lstStyle/>
                  <a:p>
                    <a:fld id="{A9905B04-933B-423C-B665-030A40C56F0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C305-4DD3-810B-AC83EFE5DFA0}"/>
                </c:ext>
              </c:extLst>
            </c:dLbl>
            <c:dLbl>
              <c:idx val="102"/>
              <c:tx>
                <c:rich>
                  <a:bodyPr/>
                  <a:lstStyle/>
                  <a:p>
                    <a:fld id="{8DFA1802-F6F1-404A-ACB0-0306081998D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C305-4DD3-810B-AC83EFE5DFA0}"/>
                </c:ext>
              </c:extLst>
            </c:dLbl>
            <c:dLbl>
              <c:idx val="105"/>
              <c:tx>
                <c:rich>
                  <a:bodyPr/>
                  <a:lstStyle/>
                  <a:p>
                    <a:fld id="{2B9ECED1-8E04-474F-9203-F155FF86786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C305-4DD3-810B-AC83EFE5DFA0}"/>
                </c:ext>
              </c:extLst>
            </c:dLbl>
            <c:dLbl>
              <c:idx val="108"/>
              <c:tx>
                <c:rich>
                  <a:bodyPr/>
                  <a:lstStyle/>
                  <a:p>
                    <a:fld id="{F0120D4F-05E4-4A8F-9214-66F53C5885F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C305-4DD3-810B-AC83EFE5DFA0}"/>
                </c:ext>
              </c:extLst>
            </c:dLbl>
            <c:dLbl>
              <c:idx val="111"/>
              <c:tx>
                <c:rich>
                  <a:bodyPr/>
                  <a:lstStyle/>
                  <a:p>
                    <a:fld id="{07FD868A-98D6-4689-857B-0812F3A55D1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C305-4DD3-810B-AC83EFE5DFA0}"/>
                </c:ext>
              </c:extLst>
            </c:dLbl>
            <c:dLbl>
              <c:idx val="114"/>
              <c:tx>
                <c:rich>
                  <a:bodyPr/>
                  <a:lstStyle/>
                  <a:p>
                    <a:fld id="{EFA7DBDF-C323-4938-9A38-CA0B56449B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C305-4DD3-810B-AC83EFE5DFA0}"/>
                </c:ext>
              </c:extLst>
            </c:dLbl>
            <c:dLbl>
              <c:idx val="117"/>
              <c:tx>
                <c:rich>
                  <a:bodyPr/>
                  <a:lstStyle/>
                  <a:p>
                    <a:fld id="{AA2F30AA-AD0F-4DE6-A394-353555A30F4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C305-4DD3-810B-AC83EFE5DFA0}"/>
                </c:ext>
              </c:extLst>
            </c:dLbl>
            <c:dLbl>
              <c:idx val="118"/>
              <c:tx>
                <c:rich>
                  <a:bodyPr/>
                  <a:lstStyle/>
                  <a:p>
                    <a:fld id="{3358406E-7ACA-4D74-A76D-DC912060103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C305-4DD3-810B-AC83EFE5DFA0}"/>
                </c:ext>
              </c:extLst>
            </c:dLbl>
            <c:dLbl>
              <c:idx val="120"/>
              <c:tx>
                <c:rich>
                  <a:bodyPr/>
                  <a:lstStyle/>
                  <a:p>
                    <a:fld id="{99F13864-D452-4A8F-89AA-F880D265E4E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C305-4DD3-810B-AC83EFE5DFA0}"/>
                </c:ext>
              </c:extLst>
            </c:dLbl>
            <c:dLbl>
              <c:idx val="121"/>
              <c:tx>
                <c:rich>
                  <a:bodyPr/>
                  <a:lstStyle/>
                  <a:p>
                    <a:fld id="{8B9E73B0-6856-4F77-929D-65402B568AC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C305-4DD3-810B-AC83EFE5DFA0}"/>
                </c:ext>
              </c:extLst>
            </c:dLbl>
            <c:dLbl>
              <c:idx val="123"/>
              <c:tx>
                <c:rich>
                  <a:bodyPr/>
                  <a:lstStyle/>
                  <a:p>
                    <a:fld id="{632E1288-2E75-4568-8C54-8129F418038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C305-4DD3-810B-AC83EFE5DFA0}"/>
                </c:ext>
              </c:extLst>
            </c:dLbl>
            <c:dLbl>
              <c:idx val="124"/>
              <c:tx>
                <c:rich>
                  <a:bodyPr/>
                  <a:lstStyle/>
                  <a:p>
                    <a:fld id="{FA371579-E9B5-42C3-B6D9-C0E95A4325F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C305-4DD3-810B-AC83EFE5DFA0}"/>
                </c:ext>
              </c:extLst>
            </c:dLbl>
            <c:dLbl>
              <c:idx val="126"/>
              <c:tx>
                <c:rich>
                  <a:bodyPr/>
                  <a:lstStyle/>
                  <a:p>
                    <a:fld id="{0128E431-8601-488C-A929-9961D0F2F2E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C305-4DD3-810B-AC83EFE5DFA0}"/>
                </c:ext>
              </c:extLst>
            </c:dLbl>
            <c:dLbl>
              <c:idx val="127"/>
              <c:tx>
                <c:rich>
                  <a:bodyPr/>
                  <a:lstStyle/>
                  <a:p>
                    <a:fld id="{3AAB1CEF-2A5C-40BB-B585-1A45E4B3BB3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C305-4DD3-810B-AC83EFE5DFA0}"/>
                </c:ext>
              </c:extLst>
            </c:dLbl>
            <c:dLbl>
              <c:idx val="129"/>
              <c:tx>
                <c:rich>
                  <a:bodyPr/>
                  <a:lstStyle/>
                  <a:p>
                    <a:fld id="{2B5F1CA9-A934-4522-AC31-756DB456C0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C305-4DD3-810B-AC83EFE5DFA0}"/>
                </c:ext>
              </c:extLst>
            </c:dLbl>
            <c:dLbl>
              <c:idx val="130"/>
              <c:tx>
                <c:rich>
                  <a:bodyPr/>
                  <a:lstStyle/>
                  <a:p>
                    <a:fld id="{A68BFDEF-0A88-4696-8B47-C49D550DCB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C305-4DD3-810B-AC83EFE5DFA0}"/>
                </c:ext>
              </c:extLst>
            </c:dLbl>
            <c:dLbl>
              <c:idx val="132"/>
              <c:tx>
                <c:rich>
                  <a:bodyPr/>
                  <a:lstStyle/>
                  <a:p>
                    <a:fld id="{A73ACB2E-7F51-4A7C-A94D-086EB931ECA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C305-4DD3-810B-AC83EFE5DFA0}"/>
                </c:ext>
              </c:extLst>
            </c:dLbl>
            <c:dLbl>
              <c:idx val="133"/>
              <c:tx>
                <c:rich>
                  <a:bodyPr/>
                  <a:lstStyle/>
                  <a:p>
                    <a:fld id="{C5ECF749-1AF0-4D27-8456-64BB9E11EA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C305-4DD3-810B-AC83EFE5DFA0}"/>
                </c:ext>
              </c:extLst>
            </c:dLbl>
            <c:dLbl>
              <c:idx val="135"/>
              <c:tx>
                <c:rich>
                  <a:bodyPr/>
                  <a:lstStyle/>
                  <a:p>
                    <a:fld id="{A447DCA2-5D83-4DF4-B1B0-D0ED89CA1F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C305-4DD3-810B-AC83EFE5DFA0}"/>
                </c:ext>
              </c:extLst>
            </c:dLbl>
            <c:dLbl>
              <c:idx val="136"/>
              <c:tx>
                <c:rich>
                  <a:bodyPr/>
                  <a:lstStyle/>
                  <a:p>
                    <a:fld id="{D9038867-9CEE-4112-B95D-91F50A9BE13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C305-4DD3-810B-AC83EFE5DFA0}"/>
                </c:ext>
              </c:extLst>
            </c:dLbl>
            <c:dLbl>
              <c:idx val="138"/>
              <c:tx>
                <c:rich>
                  <a:bodyPr/>
                  <a:lstStyle/>
                  <a:p>
                    <a:fld id="{790F4165-45FD-469F-B1F6-6BBA165BD8F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C305-4DD3-810B-AC83EFE5DFA0}"/>
                </c:ext>
              </c:extLst>
            </c:dLbl>
            <c:dLbl>
              <c:idx val="139"/>
              <c:tx>
                <c:rich>
                  <a:bodyPr/>
                  <a:lstStyle/>
                  <a:p>
                    <a:fld id="{A4E56C0F-28B0-4BEB-B824-56E463C85C6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C305-4DD3-810B-AC83EFE5DFA0}"/>
                </c:ext>
              </c:extLst>
            </c:dLbl>
            <c:dLbl>
              <c:idx val="141"/>
              <c:tx>
                <c:rich>
                  <a:bodyPr/>
                  <a:lstStyle/>
                  <a:p>
                    <a:fld id="{1125B9F3-2263-4B55-A64C-E60A5041DBB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C305-4DD3-810B-AC83EFE5DFA0}"/>
                </c:ext>
              </c:extLst>
            </c:dLbl>
            <c:dLbl>
              <c:idx val="142"/>
              <c:tx>
                <c:rich>
                  <a:bodyPr/>
                  <a:lstStyle/>
                  <a:p>
                    <a:fld id="{EF008354-9208-45AA-8B9C-8F700088DB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C305-4DD3-810B-AC83EFE5DFA0}"/>
                </c:ext>
              </c:extLst>
            </c:dLbl>
            <c:dLbl>
              <c:idx val="144"/>
              <c:tx>
                <c:rich>
                  <a:bodyPr/>
                  <a:lstStyle/>
                  <a:p>
                    <a:fld id="{76EC8071-324C-4EC6-8709-559D98AB5CC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C305-4DD3-810B-AC83EFE5DFA0}"/>
                </c:ext>
              </c:extLst>
            </c:dLbl>
            <c:dLbl>
              <c:idx val="145"/>
              <c:tx>
                <c:rich>
                  <a:bodyPr/>
                  <a:lstStyle/>
                  <a:p>
                    <a:fld id="{0B137476-7E6F-45D8-8077-D6F01EEA3C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C305-4DD3-810B-AC83EFE5DFA0}"/>
                </c:ext>
              </c:extLst>
            </c:dLbl>
            <c:dLbl>
              <c:idx val="147"/>
              <c:tx>
                <c:rich>
                  <a:bodyPr/>
                  <a:lstStyle/>
                  <a:p>
                    <a:fld id="{B339BC45-0800-43A7-9594-9C00EA60A98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C305-4DD3-810B-AC83EFE5DFA0}"/>
                </c:ext>
              </c:extLst>
            </c:dLbl>
            <c:dLbl>
              <c:idx val="148"/>
              <c:tx>
                <c:rich>
                  <a:bodyPr/>
                  <a:lstStyle/>
                  <a:p>
                    <a:fld id="{528814A6-469E-46BA-B4C1-39F4282BE4A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C305-4DD3-810B-AC83EFE5DFA0}"/>
                </c:ext>
              </c:extLst>
            </c:dLbl>
            <c:dLbl>
              <c:idx val="150"/>
              <c:tx>
                <c:rich>
                  <a:bodyPr/>
                  <a:lstStyle/>
                  <a:p>
                    <a:fld id="{B6A8BFBF-B6F6-4757-A669-59AF6830A6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C305-4DD3-810B-AC83EFE5DFA0}"/>
                </c:ext>
              </c:extLst>
            </c:dLbl>
            <c:dLbl>
              <c:idx val="151"/>
              <c:tx>
                <c:rich>
                  <a:bodyPr/>
                  <a:lstStyle/>
                  <a:p>
                    <a:fld id="{51FF5767-1A8C-425A-B9D6-3384BBC59D7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C305-4DD3-810B-AC83EFE5DFA0}"/>
                </c:ext>
              </c:extLst>
            </c:dLbl>
            <c:dLbl>
              <c:idx val="153"/>
              <c:tx>
                <c:rich>
                  <a:bodyPr/>
                  <a:lstStyle/>
                  <a:p>
                    <a:fld id="{59B5CE34-9659-401D-90A6-79E932D499C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C305-4DD3-810B-AC83EFE5DFA0}"/>
                </c:ext>
              </c:extLst>
            </c:dLbl>
            <c:dLbl>
              <c:idx val="154"/>
              <c:tx>
                <c:rich>
                  <a:bodyPr/>
                  <a:lstStyle/>
                  <a:p>
                    <a:fld id="{BA8FE941-891A-4C11-BC44-24D889993E9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C305-4DD3-810B-AC83EFE5DFA0}"/>
                </c:ext>
              </c:extLst>
            </c:dLbl>
            <c:dLbl>
              <c:idx val="156"/>
              <c:tx>
                <c:rich>
                  <a:bodyPr/>
                  <a:lstStyle/>
                  <a:p>
                    <a:fld id="{EE293DE4-B4F7-4CEC-B589-648D1F4379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C305-4DD3-810B-AC83EFE5DFA0}"/>
                </c:ext>
              </c:extLst>
            </c:dLbl>
            <c:dLbl>
              <c:idx val="157"/>
              <c:tx>
                <c:rich>
                  <a:bodyPr/>
                  <a:lstStyle/>
                  <a:p>
                    <a:fld id="{8238C3B6-A408-44FD-B601-83C7F1DA468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C305-4DD3-810B-AC83EFE5DFA0}"/>
                </c:ext>
              </c:extLst>
            </c:dLbl>
            <c:dLbl>
              <c:idx val="159"/>
              <c:tx>
                <c:rich>
                  <a:bodyPr/>
                  <a:lstStyle/>
                  <a:p>
                    <a:fld id="{C20B26B1-9F11-4DE7-BDDA-DCA78CBE223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C305-4DD3-810B-AC83EFE5DFA0}"/>
                </c:ext>
              </c:extLst>
            </c:dLbl>
            <c:dLbl>
              <c:idx val="160"/>
              <c:tx>
                <c:rich>
                  <a:bodyPr/>
                  <a:lstStyle/>
                  <a:p>
                    <a:fld id="{D091658D-7E1D-43BE-B634-ECABDC570CF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C305-4DD3-810B-AC83EFE5DFA0}"/>
                </c:ext>
              </c:extLst>
            </c:dLbl>
            <c:dLbl>
              <c:idx val="162"/>
              <c:tx>
                <c:rich>
                  <a:bodyPr/>
                  <a:lstStyle/>
                  <a:p>
                    <a:fld id="{332E6D1E-87D0-4468-ADAB-7BFE36FD706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C305-4DD3-810B-AC83EFE5DFA0}"/>
                </c:ext>
              </c:extLst>
            </c:dLbl>
            <c:dLbl>
              <c:idx val="163"/>
              <c:tx>
                <c:rich>
                  <a:bodyPr/>
                  <a:lstStyle/>
                  <a:p>
                    <a:fld id="{740F35F3-596E-4DE5-8740-83E06A23923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C305-4DD3-810B-AC83EFE5DFA0}"/>
                </c:ext>
              </c:extLst>
            </c:dLbl>
            <c:dLbl>
              <c:idx val="165"/>
              <c:tx>
                <c:rich>
                  <a:bodyPr/>
                  <a:lstStyle/>
                  <a:p>
                    <a:fld id="{46E3454F-E72A-437A-AD9F-D0EB63B3D5E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C305-4DD3-810B-AC83EFE5DFA0}"/>
                </c:ext>
              </c:extLst>
            </c:dLbl>
            <c:dLbl>
              <c:idx val="166"/>
              <c:tx>
                <c:rich>
                  <a:bodyPr/>
                  <a:lstStyle/>
                  <a:p>
                    <a:fld id="{C214B34E-90A0-410F-8459-D68C7781EAB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C305-4DD3-810B-AC83EFE5DFA0}"/>
                </c:ext>
              </c:extLst>
            </c:dLbl>
            <c:dLbl>
              <c:idx val="168"/>
              <c:tx>
                <c:rich>
                  <a:bodyPr/>
                  <a:lstStyle/>
                  <a:p>
                    <a:fld id="{941C6779-D142-42D6-8528-E20EF9D0A9D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C305-4DD3-810B-AC83EFE5DFA0}"/>
                </c:ext>
              </c:extLst>
            </c:dLbl>
            <c:dLbl>
              <c:idx val="169"/>
              <c:tx>
                <c:rich>
                  <a:bodyPr/>
                  <a:lstStyle/>
                  <a:p>
                    <a:fld id="{AC38F40C-8C99-4BC6-AFD5-E1C2C162A5F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C305-4DD3-810B-AC83EFE5DFA0}"/>
                </c:ext>
              </c:extLst>
            </c:dLbl>
            <c:dLbl>
              <c:idx val="171"/>
              <c:tx>
                <c:rich>
                  <a:bodyPr/>
                  <a:lstStyle/>
                  <a:p>
                    <a:fld id="{7929E265-9F58-4B4C-A1CD-79D7DE677BA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C305-4DD3-810B-AC83EFE5DFA0}"/>
                </c:ext>
              </c:extLst>
            </c:dLbl>
            <c:dLbl>
              <c:idx val="172"/>
              <c:tx>
                <c:rich>
                  <a:bodyPr/>
                  <a:lstStyle/>
                  <a:p>
                    <a:fld id="{8C407961-9AE3-43DD-AC1B-1D5DC073AA9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C305-4DD3-810B-AC83EFE5DFA0}"/>
                </c:ext>
              </c:extLst>
            </c:dLbl>
            <c:dLbl>
              <c:idx val="174"/>
              <c:tx>
                <c:rich>
                  <a:bodyPr/>
                  <a:lstStyle/>
                  <a:p>
                    <a:fld id="{4F6E7302-73C7-424C-ABC1-BFD2AA61866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C305-4DD3-810B-AC83EFE5DFA0}"/>
                </c:ext>
              </c:extLst>
            </c:dLbl>
            <c:dLbl>
              <c:idx val="175"/>
              <c:tx>
                <c:rich>
                  <a:bodyPr/>
                  <a:lstStyle/>
                  <a:p>
                    <a:fld id="{C6FE11DF-513C-4810-B4A0-9EBA76445E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C305-4DD3-810B-AC83EFE5DFA0}"/>
                </c:ext>
              </c:extLst>
            </c:dLbl>
            <c:dLbl>
              <c:idx val="177"/>
              <c:tx>
                <c:rich>
                  <a:bodyPr/>
                  <a:lstStyle/>
                  <a:p>
                    <a:fld id="{CD8313A7-C0AB-446F-9C4A-32499D23A97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C305-4DD3-810B-AC83EFE5DFA0}"/>
                </c:ext>
              </c:extLst>
            </c:dLbl>
            <c:dLbl>
              <c:idx val="178"/>
              <c:tx>
                <c:rich>
                  <a:bodyPr/>
                  <a:lstStyle/>
                  <a:p>
                    <a:fld id="{05BD4E9F-88D0-4EA0-B0EB-42E94B0D4A2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C305-4DD3-810B-AC83EFE5DFA0}"/>
                </c:ext>
              </c:extLst>
            </c:dLbl>
            <c:dLbl>
              <c:idx val="180"/>
              <c:tx>
                <c:rich>
                  <a:bodyPr/>
                  <a:lstStyle/>
                  <a:p>
                    <a:fld id="{23D8C898-C9D6-409E-91CD-6FB6C2D627A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C305-4DD3-810B-AC83EFE5DFA0}"/>
                </c:ext>
              </c:extLst>
            </c:dLbl>
            <c:dLbl>
              <c:idx val="181"/>
              <c:tx>
                <c:rich>
                  <a:bodyPr/>
                  <a:lstStyle/>
                  <a:p>
                    <a:fld id="{54E1BBAB-69FF-48FB-9E46-4A3F4B3B4FC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C305-4DD3-810B-AC83EFE5DFA0}"/>
                </c:ext>
              </c:extLst>
            </c:dLbl>
            <c:dLbl>
              <c:idx val="183"/>
              <c:tx>
                <c:rich>
                  <a:bodyPr/>
                  <a:lstStyle/>
                  <a:p>
                    <a:fld id="{6E580884-9F20-456F-B120-F200E6C239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C305-4DD3-810B-AC83EFE5DFA0}"/>
                </c:ext>
              </c:extLst>
            </c:dLbl>
            <c:dLbl>
              <c:idx val="184"/>
              <c:tx>
                <c:rich>
                  <a:bodyPr/>
                  <a:lstStyle/>
                  <a:p>
                    <a:fld id="{D66D0AB7-2241-4D1A-96B1-0B08BCE452D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C305-4DD3-810B-AC83EFE5DFA0}"/>
                </c:ext>
              </c:extLst>
            </c:dLbl>
            <c:dLbl>
              <c:idx val="186"/>
              <c:tx>
                <c:rich>
                  <a:bodyPr/>
                  <a:lstStyle/>
                  <a:p>
                    <a:fld id="{D2D3DB49-C1AB-43D7-B4A9-BE51F8C6BDC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C305-4DD3-810B-AC83EFE5DFA0}"/>
                </c:ext>
              </c:extLst>
            </c:dLbl>
            <c:dLbl>
              <c:idx val="187"/>
              <c:tx>
                <c:rich>
                  <a:bodyPr/>
                  <a:lstStyle/>
                  <a:p>
                    <a:fld id="{781F6FA5-92BA-49C8-99C5-FAB8F57FF8F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C305-4DD3-810B-AC83EFE5DFA0}"/>
                </c:ext>
              </c:extLst>
            </c:dLbl>
            <c:dLbl>
              <c:idx val="189"/>
              <c:tx>
                <c:rich>
                  <a:bodyPr/>
                  <a:lstStyle/>
                  <a:p>
                    <a:fld id="{94E982A0-78C1-45C1-9B40-BC99858FC6D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C305-4DD3-810B-AC83EFE5DFA0}"/>
                </c:ext>
              </c:extLst>
            </c:dLbl>
            <c:dLbl>
              <c:idx val="190"/>
              <c:tx>
                <c:rich>
                  <a:bodyPr/>
                  <a:lstStyle/>
                  <a:p>
                    <a:fld id="{BCFB01B7-DC59-4413-89D4-DD3607CA4A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C305-4DD3-810B-AC83EFE5DFA0}"/>
                </c:ext>
              </c:extLst>
            </c:dLbl>
            <c:dLbl>
              <c:idx val="192"/>
              <c:tx>
                <c:rich>
                  <a:bodyPr/>
                  <a:lstStyle/>
                  <a:p>
                    <a:fld id="{C534AC05-183B-478C-A286-211C024269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C305-4DD3-810B-AC83EFE5DFA0}"/>
                </c:ext>
              </c:extLst>
            </c:dLbl>
            <c:dLbl>
              <c:idx val="193"/>
              <c:tx>
                <c:rich>
                  <a:bodyPr/>
                  <a:lstStyle/>
                  <a:p>
                    <a:fld id="{05568524-21EF-4FEF-92CC-303370670A5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C305-4DD3-810B-AC83EFE5DFA0}"/>
                </c:ext>
              </c:extLst>
            </c:dLbl>
            <c:dLbl>
              <c:idx val="195"/>
              <c:tx>
                <c:rich>
                  <a:bodyPr/>
                  <a:lstStyle/>
                  <a:p>
                    <a:fld id="{F6AD799B-FE93-4AE2-A4D6-EB3CDF5C0A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C305-4DD3-810B-AC83EFE5DFA0}"/>
                </c:ext>
              </c:extLst>
            </c:dLbl>
            <c:dLbl>
              <c:idx val="196"/>
              <c:tx>
                <c:rich>
                  <a:bodyPr/>
                  <a:lstStyle/>
                  <a:p>
                    <a:fld id="{FFAE6A8D-DAE3-4D17-BA94-93D2967013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C305-4DD3-810B-AC83EFE5DFA0}"/>
                </c:ext>
              </c:extLst>
            </c:dLbl>
            <c:dLbl>
              <c:idx val="198"/>
              <c:tx>
                <c:rich>
                  <a:bodyPr/>
                  <a:lstStyle/>
                  <a:p>
                    <a:fld id="{E49FC0B3-7F40-4C42-AFA2-FED5B3F7C5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C305-4DD3-810B-AC83EFE5DFA0}"/>
                </c:ext>
              </c:extLst>
            </c:dLbl>
            <c:dLbl>
              <c:idx val="199"/>
              <c:tx>
                <c:rich>
                  <a:bodyPr/>
                  <a:lstStyle/>
                  <a:p>
                    <a:fld id="{2250A975-88F8-463D-A402-8CCA4470A7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C305-4DD3-810B-AC83EFE5DFA0}"/>
                </c:ext>
              </c:extLst>
            </c:dLbl>
            <c:dLbl>
              <c:idx val="201"/>
              <c:tx>
                <c:rich>
                  <a:bodyPr/>
                  <a:lstStyle/>
                  <a:p>
                    <a:fld id="{2274ECC4-C6D3-403D-BF44-F052F8E6B3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C305-4DD3-810B-AC83EFE5DFA0}"/>
                </c:ext>
              </c:extLst>
            </c:dLbl>
            <c:dLbl>
              <c:idx val="202"/>
              <c:tx>
                <c:rich>
                  <a:bodyPr/>
                  <a:lstStyle/>
                  <a:p>
                    <a:fld id="{DE9C88FA-1654-4A28-99F6-90E7E746FFB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C305-4DD3-810B-AC83EFE5DFA0}"/>
                </c:ext>
              </c:extLst>
            </c:dLbl>
            <c:dLbl>
              <c:idx val="204"/>
              <c:tx>
                <c:rich>
                  <a:bodyPr/>
                  <a:lstStyle/>
                  <a:p>
                    <a:fld id="{3359CED0-845E-4E25-A14B-B35C411E797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C305-4DD3-810B-AC83EFE5DFA0}"/>
                </c:ext>
              </c:extLst>
            </c:dLbl>
            <c:dLbl>
              <c:idx val="205"/>
              <c:layout>
                <c:manualLayout>
                  <c:x val="-3.6266666666666669E-2"/>
                  <c:y val="-7.2727272727272724E-2"/>
                </c:manualLayout>
              </c:layout>
              <c:tx>
                <c:rich>
                  <a:bodyPr/>
                  <a:lstStyle/>
                  <a:p>
                    <a:fld id="{DF6424BA-8735-493D-A1A8-FB17421C83C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C305-4DD3-810B-AC83EFE5DFA0}"/>
                </c:ext>
              </c:extLst>
            </c:dLbl>
            <c:dLbl>
              <c:idx val="207"/>
              <c:tx>
                <c:rich>
                  <a:bodyPr/>
                  <a:lstStyle/>
                  <a:p>
                    <a:fld id="{715B7A15-C1B9-4C7D-99B9-C408F0D32F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C305-4DD3-810B-AC83EFE5DFA0}"/>
                </c:ext>
              </c:extLst>
            </c:dLbl>
            <c:dLbl>
              <c:idx val="208"/>
              <c:layout>
                <c:manualLayout>
                  <c:x val="-1.9199999999999998E-2"/>
                  <c:y val="-2.4242424242424242E-2"/>
                </c:manualLayout>
              </c:layout>
              <c:tx>
                <c:rich>
                  <a:bodyPr/>
                  <a:lstStyle/>
                  <a:p>
                    <a:fld id="{4FCE7BD3-D62D-4B70-B718-3197F49F5E6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C305-4DD3-810B-AC83EFE5DFA0}"/>
                </c:ext>
              </c:extLst>
            </c:dLbl>
            <c:dLbl>
              <c:idx val="210"/>
              <c:tx>
                <c:rich>
                  <a:bodyPr/>
                  <a:lstStyle/>
                  <a:p>
                    <a:fld id="{2C8D944F-F4C4-4954-A09F-7457338F42E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C305-4DD3-810B-AC83EFE5DFA0}"/>
                </c:ext>
              </c:extLst>
            </c:dLbl>
            <c:dLbl>
              <c:idx val="211"/>
              <c:tx>
                <c:rich>
                  <a:bodyPr/>
                  <a:lstStyle/>
                  <a:p>
                    <a:fld id="{DFB16AAB-2627-4AE5-98B1-79CD13B79F3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C305-4DD3-810B-AC83EFE5DFA0}"/>
                </c:ext>
              </c:extLst>
            </c:dLbl>
            <c:dLbl>
              <c:idx val="213"/>
              <c:tx>
                <c:rich>
                  <a:bodyPr/>
                  <a:lstStyle/>
                  <a:p>
                    <a:fld id="{9E2C8387-869E-4B53-8B29-FC408FD4470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C305-4DD3-810B-AC83EFE5DFA0}"/>
                </c:ext>
              </c:extLst>
            </c:dLbl>
            <c:dLbl>
              <c:idx val="214"/>
              <c:layout>
                <c:manualLayout>
                  <c:x val="-3.840000000000008E-2"/>
                  <c:y val="-5.8181818181818182E-2"/>
                </c:manualLayout>
              </c:layout>
              <c:tx>
                <c:rich>
                  <a:bodyPr/>
                  <a:lstStyle/>
                  <a:p>
                    <a:fld id="{08254F83-2B13-4492-9252-E8BE8EEF89F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C305-4DD3-810B-AC83EFE5DFA0}"/>
                </c:ext>
              </c:extLst>
            </c:dLbl>
            <c:dLbl>
              <c:idx val="216"/>
              <c:tx>
                <c:rich>
                  <a:bodyPr/>
                  <a:lstStyle/>
                  <a:p>
                    <a:fld id="{DD9104DC-E11B-4ACB-9B3B-9A40467D8A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C305-4DD3-810B-AC83EFE5DFA0}"/>
                </c:ext>
              </c:extLst>
            </c:dLbl>
            <c:dLbl>
              <c:idx val="217"/>
              <c:tx>
                <c:rich>
                  <a:bodyPr/>
                  <a:lstStyle/>
                  <a:p>
                    <a:fld id="{3C3015B6-27F7-40BF-B825-C59D9D372F6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C305-4DD3-810B-AC83EFE5DFA0}"/>
                </c:ext>
              </c:extLst>
            </c:dLbl>
            <c:dLbl>
              <c:idx val="219"/>
              <c:tx>
                <c:rich>
                  <a:bodyPr/>
                  <a:lstStyle/>
                  <a:p>
                    <a:fld id="{08741E32-DAB3-4F31-A0C8-F286BF02AA4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C305-4DD3-810B-AC83EFE5DFA0}"/>
                </c:ext>
              </c:extLst>
            </c:dLbl>
            <c:dLbl>
              <c:idx val="220"/>
              <c:layout>
                <c:manualLayout>
                  <c:x val="-2.5600000000000001E-2"/>
                  <c:y val="-7.0303030303030298E-2"/>
                </c:manualLayout>
              </c:layout>
              <c:tx>
                <c:rich>
                  <a:bodyPr/>
                  <a:lstStyle/>
                  <a:p>
                    <a:fld id="{C5F6E740-57D0-4552-AFA9-FA46A47E7EA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C305-4DD3-810B-AC83EFE5DFA0}"/>
                </c:ext>
              </c:extLst>
            </c:dLbl>
            <c:dLbl>
              <c:idx val="222"/>
              <c:tx>
                <c:rich>
                  <a:bodyPr/>
                  <a:lstStyle/>
                  <a:p>
                    <a:fld id="{4CDDDBC9-BE96-4301-A182-F7C5934C31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C305-4DD3-810B-AC83EFE5DFA0}"/>
                </c:ext>
              </c:extLst>
            </c:dLbl>
            <c:dLbl>
              <c:idx val="223"/>
              <c:layout>
                <c:manualLayout>
                  <c:x val="-2.9866666666666705E-2"/>
                  <c:y val="-6.5454545454545501E-2"/>
                </c:manualLayout>
              </c:layout>
              <c:tx>
                <c:rich>
                  <a:bodyPr/>
                  <a:lstStyle/>
                  <a:p>
                    <a:fld id="{1B810D36-4867-4800-A285-7FA33F0C6B0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C305-4DD3-810B-AC83EFE5DFA0}"/>
                </c:ext>
              </c:extLst>
            </c:dLbl>
            <c:dLbl>
              <c:idx val="225"/>
              <c:tx>
                <c:rich>
                  <a:bodyPr/>
                  <a:lstStyle/>
                  <a:p>
                    <a:fld id="{1B972D85-60FF-4F6D-816A-3F58567BFC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C305-4DD3-810B-AC83EFE5DFA0}"/>
                </c:ext>
              </c:extLst>
            </c:dLbl>
            <c:dLbl>
              <c:idx val="226"/>
              <c:layout>
                <c:manualLayout>
                  <c:x val="-1.7066666666666626E-2"/>
                  <c:y val="-0.10909090909090909"/>
                </c:manualLayout>
              </c:layout>
              <c:tx>
                <c:rich>
                  <a:bodyPr/>
                  <a:lstStyle/>
                  <a:p>
                    <a:fld id="{6F60C4C5-2801-42AD-A452-4A2CABF001A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C305-4DD3-810B-AC83EFE5DFA0}"/>
                </c:ext>
              </c:extLst>
            </c:dLbl>
            <c:dLbl>
              <c:idx val="228"/>
              <c:tx>
                <c:rich>
                  <a:bodyPr/>
                  <a:lstStyle/>
                  <a:p>
                    <a:fld id="{BE3FBA2A-8D22-4345-9A7D-0332944D61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C305-4DD3-810B-AC83EFE5DFA0}"/>
                </c:ext>
              </c:extLst>
            </c:dLbl>
            <c:dLbl>
              <c:idx val="229"/>
              <c:layout>
                <c:manualLayout>
                  <c:x val="-2.5600000000000001E-2"/>
                  <c:y val="-3.6363636363636383E-2"/>
                </c:manualLayout>
              </c:layout>
              <c:tx>
                <c:rich>
                  <a:bodyPr/>
                  <a:lstStyle/>
                  <a:p>
                    <a:fld id="{8C2F628C-B129-4568-9E7C-839F1B3FB16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C305-4DD3-810B-AC83EFE5DFA0}"/>
                </c:ext>
              </c:extLst>
            </c:dLbl>
            <c:dLbl>
              <c:idx val="231"/>
              <c:tx>
                <c:rich>
                  <a:bodyPr/>
                  <a:lstStyle/>
                  <a:p>
                    <a:fld id="{749E18FC-B126-4701-B1BD-DE9B793E095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C305-4DD3-810B-AC83EFE5DFA0}"/>
                </c:ext>
              </c:extLst>
            </c:dLbl>
            <c:dLbl>
              <c:idx val="232"/>
              <c:layout>
                <c:manualLayout>
                  <c:x val="-2.7733333333333332E-2"/>
                  <c:y val="-6.3030303030303034E-2"/>
                </c:manualLayout>
              </c:layout>
              <c:tx>
                <c:rich>
                  <a:bodyPr/>
                  <a:lstStyle/>
                  <a:p>
                    <a:fld id="{EFD4258F-4A91-47FE-9FE0-ACF3A0E3072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C305-4DD3-810B-AC83EFE5DFA0}"/>
                </c:ext>
              </c:extLst>
            </c:dLbl>
            <c:dLbl>
              <c:idx val="234"/>
              <c:tx>
                <c:rich>
                  <a:bodyPr/>
                  <a:lstStyle/>
                  <a:p>
                    <a:fld id="{B5947CED-CCCA-4457-8716-8B861E7E97F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C305-4DD3-810B-AC83EFE5DFA0}"/>
                </c:ext>
              </c:extLst>
            </c:dLbl>
            <c:dLbl>
              <c:idx val="235"/>
              <c:tx>
                <c:rich>
                  <a:bodyPr/>
                  <a:lstStyle/>
                  <a:p>
                    <a:fld id="{0D070832-87C6-4209-9F74-E33DFBE5173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C305-4DD3-810B-AC83EFE5DFA0}"/>
                </c:ext>
              </c:extLst>
            </c:dLbl>
            <c:dLbl>
              <c:idx val="237"/>
              <c:tx>
                <c:rich>
                  <a:bodyPr/>
                  <a:lstStyle/>
                  <a:p>
                    <a:fld id="{D39DC66F-C0B6-4AE4-8A24-9F9E652707C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C305-4DD3-810B-AC83EFE5DFA0}"/>
                </c:ext>
              </c:extLst>
            </c:dLbl>
            <c:dLbl>
              <c:idx val="238"/>
              <c:tx>
                <c:rich>
                  <a:bodyPr/>
                  <a:lstStyle/>
                  <a:p>
                    <a:fld id="{C4AB6DBC-B52F-493F-A05C-E4851374249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C305-4DD3-810B-AC83EFE5DFA0}"/>
                </c:ext>
              </c:extLst>
            </c:dLbl>
            <c:dLbl>
              <c:idx val="240"/>
              <c:tx>
                <c:rich>
                  <a:bodyPr/>
                  <a:lstStyle/>
                  <a:p>
                    <a:fld id="{46AC8B86-51FB-43AA-AB9D-AAE4DB5904E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C305-4DD3-810B-AC83EFE5DFA0}"/>
                </c:ext>
              </c:extLst>
            </c:dLbl>
            <c:dLbl>
              <c:idx val="241"/>
              <c:tx>
                <c:rich>
                  <a:bodyPr/>
                  <a:lstStyle/>
                  <a:p>
                    <a:fld id="{4C6DEC6B-13BC-41C6-BDDC-47215243AE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C305-4DD3-810B-AC83EFE5DFA0}"/>
                </c:ext>
              </c:extLst>
            </c:dLbl>
            <c:dLbl>
              <c:idx val="243"/>
              <c:tx>
                <c:rich>
                  <a:bodyPr/>
                  <a:lstStyle/>
                  <a:p>
                    <a:fld id="{A6D53B94-7C92-498B-B8C7-4C83303FFF5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C305-4DD3-810B-AC83EFE5DFA0}"/>
                </c:ext>
              </c:extLst>
            </c:dLbl>
            <c:dLbl>
              <c:idx val="244"/>
              <c:layout>
                <c:manualLayout>
                  <c:x val="-7.4666666666666673E-2"/>
                  <c:y val="7.2727272727272727E-3"/>
                </c:manualLayout>
              </c:layout>
              <c:tx>
                <c:rich>
                  <a:bodyPr/>
                  <a:lstStyle/>
                  <a:p>
                    <a:fld id="{A92F3B2B-EF4C-4454-9283-CCAED751E2A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C305-4DD3-810B-AC83EFE5DFA0}"/>
                </c:ext>
              </c:extLst>
            </c:dLbl>
            <c:dLbl>
              <c:idx val="246"/>
              <c:tx>
                <c:rich>
                  <a:bodyPr/>
                  <a:lstStyle/>
                  <a:p>
                    <a:fld id="{98B5CECE-B83E-4BF4-9F25-F8D5D8CF86D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C305-4DD3-810B-AC83EFE5DFA0}"/>
                </c:ext>
              </c:extLst>
            </c:dLbl>
            <c:dLbl>
              <c:idx val="247"/>
              <c:tx>
                <c:rich>
                  <a:bodyPr/>
                  <a:lstStyle/>
                  <a:p>
                    <a:fld id="{8189056A-F176-44DD-9BB8-A0849672BD7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C305-4DD3-810B-AC83EFE5DFA0}"/>
                </c:ext>
              </c:extLst>
            </c:dLbl>
            <c:dLbl>
              <c:idx val="249"/>
              <c:tx>
                <c:rich>
                  <a:bodyPr/>
                  <a:lstStyle/>
                  <a:p>
                    <a:fld id="{12BB64C3-052C-4451-938D-B46C80C659E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C305-4DD3-810B-AC83EFE5DFA0}"/>
                </c:ext>
              </c:extLst>
            </c:dLbl>
            <c:dLbl>
              <c:idx val="250"/>
              <c:tx>
                <c:rich>
                  <a:bodyPr/>
                  <a:lstStyle/>
                  <a:p>
                    <a:fld id="{82B89B9B-E27E-4919-B28A-893EB7E630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C305-4DD3-810B-AC83EFE5DFA0}"/>
                </c:ext>
              </c:extLst>
            </c:dLbl>
            <c:dLbl>
              <c:idx val="252"/>
              <c:tx>
                <c:rich>
                  <a:bodyPr/>
                  <a:lstStyle/>
                  <a:p>
                    <a:fld id="{89D36A0D-6D54-4421-8FF9-E7484F3227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C305-4DD3-810B-AC83EFE5DFA0}"/>
                </c:ext>
              </c:extLst>
            </c:dLbl>
            <c:dLbl>
              <c:idx val="253"/>
              <c:tx>
                <c:rich>
                  <a:bodyPr/>
                  <a:lstStyle/>
                  <a:p>
                    <a:fld id="{85BD5913-4187-4969-B055-DC53617B99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C305-4DD3-810B-AC83EFE5DFA0}"/>
                </c:ext>
              </c:extLst>
            </c:dLbl>
            <c:dLbl>
              <c:idx val="255"/>
              <c:tx>
                <c:rich>
                  <a:bodyPr/>
                  <a:lstStyle/>
                  <a:p>
                    <a:fld id="{5C0A0C63-1E6B-4910-9D31-4050F01BA2E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C305-4DD3-810B-AC83EFE5DFA0}"/>
                </c:ext>
              </c:extLst>
            </c:dLbl>
            <c:dLbl>
              <c:idx val="256"/>
              <c:tx>
                <c:rich>
                  <a:bodyPr/>
                  <a:lstStyle/>
                  <a:p>
                    <a:fld id="{1E78A5F6-C051-4151-B7D6-D6A94684BB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C305-4DD3-810B-AC83EFE5DFA0}"/>
                </c:ext>
              </c:extLst>
            </c:dLbl>
            <c:dLbl>
              <c:idx val="258"/>
              <c:tx>
                <c:rich>
                  <a:bodyPr/>
                  <a:lstStyle/>
                  <a:p>
                    <a:fld id="{D455A15C-E0A3-4CB3-A90B-78686AE80C4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C305-4DD3-810B-AC83EFE5DFA0}"/>
                </c:ext>
              </c:extLst>
            </c:dLbl>
            <c:dLbl>
              <c:idx val="259"/>
              <c:tx>
                <c:rich>
                  <a:bodyPr/>
                  <a:lstStyle/>
                  <a:p>
                    <a:fld id="{B1F99D30-06B7-491F-A6A8-79A029A0332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C305-4DD3-810B-AC83EFE5DFA0}"/>
                </c:ext>
              </c:extLst>
            </c:dLbl>
            <c:dLbl>
              <c:idx val="261"/>
              <c:tx>
                <c:rich>
                  <a:bodyPr/>
                  <a:lstStyle/>
                  <a:p>
                    <a:fld id="{DF4DFFD6-4565-4168-A2B9-27289D7201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C305-4DD3-810B-AC83EFE5DFA0}"/>
                </c:ext>
              </c:extLst>
            </c:dLbl>
            <c:dLbl>
              <c:idx val="262"/>
              <c:tx>
                <c:rich>
                  <a:bodyPr/>
                  <a:lstStyle/>
                  <a:p>
                    <a:fld id="{7C7BC2EF-4025-48A4-9228-A94360B518E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C305-4DD3-810B-AC83EFE5DFA0}"/>
                </c:ext>
              </c:extLst>
            </c:dLbl>
            <c:dLbl>
              <c:idx val="264"/>
              <c:tx>
                <c:rich>
                  <a:bodyPr/>
                  <a:lstStyle/>
                  <a:p>
                    <a:fld id="{B7A7B039-650B-4D30-A379-FC2400AF63B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C305-4DD3-810B-AC83EFE5DFA0}"/>
                </c:ext>
              </c:extLst>
            </c:dLbl>
            <c:dLbl>
              <c:idx val="265"/>
              <c:tx>
                <c:rich>
                  <a:bodyPr/>
                  <a:lstStyle/>
                  <a:p>
                    <a:fld id="{FEC95D1C-B1D2-4734-8737-B164549D2A3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C305-4DD3-810B-AC83EFE5DFA0}"/>
                </c:ext>
              </c:extLst>
            </c:dLbl>
            <c:dLbl>
              <c:idx val="267"/>
              <c:tx>
                <c:rich>
                  <a:bodyPr/>
                  <a:lstStyle/>
                  <a:p>
                    <a:fld id="{67988F92-8443-4C85-9BEA-791821D405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C305-4DD3-810B-AC83EFE5DFA0}"/>
                </c:ext>
              </c:extLst>
            </c:dLbl>
            <c:dLbl>
              <c:idx val="268"/>
              <c:tx>
                <c:rich>
                  <a:bodyPr/>
                  <a:lstStyle/>
                  <a:p>
                    <a:fld id="{FC904082-62F3-44E1-BDA9-0064DA58A7E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C305-4DD3-810B-AC83EFE5DFA0}"/>
                </c:ext>
              </c:extLst>
            </c:dLbl>
            <c:dLbl>
              <c:idx val="270"/>
              <c:tx>
                <c:rich>
                  <a:bodyPr/>
                  <a:lstStyle/>
                  <a:p>
                    <a:fld id="{68BCAD35-8B1C-4E4F-BCDA-99E29420E04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C305-4DD3-810B-AC83EFE5DFA0}"/>
                </c:ext>
              </c:extLst>
            </c:dLbl>
            <c:dLbl>
              <c:idx val="271"/>
              <c:tx>
                <c:rich>
                  <a:bodyPr/>
                  <a:lstStyle/>
                  <a:p>
                    <a:fld id="{E4A2D70B-0B33-4FC0-93D0-766A771BAD8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C305-4DD3-810B-AC83EFE5DFA0}"/>
                </c:ext>
              </c:extLst>
            </c:dLbl>
            <c:dLbl>
              <c:idx val="273"/>
              <c:tx>
                <c:rich>
                  <a:bodyPr/>
                  <a:lstStyle/>
                  <a:p>
                    <a:fld id="{67AF9B69-B539-4828-BBED-814F33FD1AB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C305-4DD3-810B-AC83EFE5DFA0}"/>
                </c:ext>
              </c:extLst>
            </c:dLbl>
            <c:dLbl>
              <c:idx val="274"/>
              <c:tx>
                <c:rich>
                  <a:bodyPr/>
                  <a:lstStyle/>
                  <a:p>
                    <a:fld id="{4916C446-749E-4BC0-85FE-BCE573022A2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C305-4DD3-810B-AC83EFE5DFA0}"/>
                </c:ext>
              </c:extLst>
            </c:dLbl>
            <c:dLbl>
              <c:idx val="276"/>
              <c:tx>
                <c:rich>
                  <a:bodyPr/>
                  <a:lstStyle/>
                  <a:p>
                    <a:fld id="{EFF9A7EB-2091-4231-84B0-1C4B95E374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C305-4DD3-810B-AC83EFE5DFA0}"/>
                </c:ext>
              </c:extLst>
            </c:dLbl>
            <c:dLbl>
              <c:idx val="277"/>
              <c:tx>
                <c:rich>
                  <a:bodyPr/>
                  <a:lstStyle/>
                  <a:p>
                    <a:fld id="{9A398D3B-E8B9-49AD-9D45-C8739E298B5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C305-4DD3-810B-AC83EFE5DFA0}"/>
                </c:ext>
              </c:extLst>
            </c:dLbl>
            <c:dLbl>
              <c:idx val="279"/>
              <c:tx>
                <c:rich>
                  <a:bodyPr/>
                  <a:lstStyle/>
                  <a:p>
                    <a:fld id="{CC83D263-AF93-4DCE-9888-EC9F8744C87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C305-4DD3-810B-AC83EFE5DFA0}"/>
                </c:ext>
              </c:extLst>
            </c:dLbl>
            <c:dLbl>
              <c:idx val="280"/>
              <c:tx>
                <c:rich>
                  <a:bodyPr/>
                  <a:lstStyle/>
                  <a:p>
                    <a:fld id="{37A172B1-07BE-44E6-800F-9EBDC98E9B1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C305-4DD3-810B-AC83EFE5DFA0}"/>
                </c:ext>
              </c:extLst>
            </c:dLbl>
            <c:dLbl>
              <c:idx val="282"/>
              <c:tx>
                <c:rich>
                  <a:bodyPr/>
                  <a:lstStyle/>
                  <a:p>
                    <a:fld id="{7CFC9D18-D59D-4A4B-826F-C85C99FBD2E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C305-4DD3-810B-AC83EFE5DFA0}"/>
                </c:ext>
              </c:extLst>
            </c:dLbl>
            <c:dLbl>
              <c:idx val="283"/>
              <c:tx>
                <c:rich>
                  <a:bodyPr/>
                  <a:lstStyle/>
                  <a:p>
                    <a:fld id="{E2E6D3B0-3A7F-4373-8E46-8139CCA18E1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C305-4DD3-810B-AC83EFE5DFA0}"/>
                </c:ext>
              </c:extLst>
            </c:dLbl>
            <c:dLbl>
              <c:idx val="285"/>
              <c:tx>
                <c:rich>
                  <a:bodyPr/>
                  <a:lstStyle/>
                  <a:p>
                    <a:fld id="{F61951E8-4DC0-4B72-A59C-ADD2588257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C305-4DD3-810B-AC83EFE5DFA0}"/>
                </c:ext>
              </c:extLst>
            </c:dLbl>
            <c:dLbl>
              <c:idx val="286"/>
              <c:tx>
                <c:rich>
                  <a:bodyPr/>
                  <a:lstStyle/>
                  <a:p>
                    <a:fld id="{117C3F45-68B8-4913-A934-809BEE671C6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C305-4DD3-810B-AC83EFE5DFA0}"/>
                </c:ext>
              </c:extLst>
            </c:dLbl>
            <c:dLbl>
              <c:idx val="288"/>
              <c:tx>
                <c:rich>
                  <a:bodyPr/>
                  <a:lstStyle/>
                  <a:p>
                    <a:fld id="{E2EC1262-5B69-4903-A654-EF63FF8AC4E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C305-4DD3-810B-AC83EFE5DFA0}"/>
                </c:ext>
              </c:extLst>
            </c:dLbl>
            <c:dLbl>
              <c:idx val="289"/>
              <c:tx>
                <c:rich>
                  <a:bodyPr/>
                  <a:lstStyle/>
                  <a:p>
                    <a:fld id="{98598CF7-6348-4F57-AD2B-4DF54E40BAD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C305-4DD3-810B-AC83EFE5DFA0}"/>
                </c:ext>
              </c:extLst>
            </c:dLbl>
            <c:dLbl>
              <c:idx val="291"/>
              <c:tx>
                <c:rich>
                  <a:bodyPr/>
                  <a:lstStyle/>
                  <a:p>
                    <a:fld id="{20377684-76F1-4496-9545-300013F26D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C305-4DD3-810B-AC83EFE5DFA0}"/>
                </c:ext>
              </c:extLst>
            </c:dLbl>
            <c:dLbl>
              <c:idx val="292"/>
              <c:tx>
                <c:rich>
                  <a:bodyPr/>
                  <a:lstStyle/>
                  <a:p>
                    <a:fld id="{32355767-71F4-4ACB-9B3A-D3B88BB3DE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C305-4DD3-810B-AC83EFE5DFA0}"/>
                </c:ext>
              </c:extLst>
            </c:dLbl>
            <c:dLbl>
              <c:idx val="294"/>
              <c:tx>
                <c:rich>
                  <a:bodyPr/>
                  <a:lstStyle/>
                  <a:p>
                    <a:fld id="{F16787D6-633C-4E1D-AC4D-DDC3E3F7D0E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C305-4DD3-810B-AC83EFE5DFA0}"/>
                </c:ext>
              </c:extLst>
            </c:dLbl>
            <c:dLbl>
              <c:idx val="295"/>
              <c:tx>
                <c:rich>
                  <a:bodyPr/>
                  <a:lstStyle/>
                  <a:p>
                    <a:fld id="{4681E93C-37AB-4593-863C-ACDF123D65A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C305-4DD3-810B-AC83EFE5DFA0}"/>
                </c:ext>
              </c:extLst>
            </c:dLbl>
            <c:dLbl>
              <c:idx val="297"/>
              <c:tx>
                <c:rich>
                  <a:bodyPr/>
                  <a:lstStyle/>
                  <a:p>
                    <a:fld id="{4F6E285C-195F-46EE-B31C-54FB28C603C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C305-4DD3-810B-AC83EFE5DFA0}"/>
                </c:ext>
              </c:extLst>
            </c:dLbl>
            <c:dLbl>
              <c:idx val="298"/>
              <c:tx>
                <c:rich>
                  <a:bodyPr/>
                  <a:lstStyle/>
                  <a:p>
                    <a:fld id="{7AB7E36C-766E-438D-BD84-4D2306F696D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C305-4DD3-810B-AC83EFE5DFA0}"/>
                </c:ext>
              </c:extLst>
            </c:dLbl>
            <c:dLbl>
              <c:idx val="300"/>
              <c:tx>
                <c:rich>
                  <a:bodyPr/>
                  <a:lstStyle/>
                  <a:p>
                    <a:fld id="{3343A266-5E27-48F2-9F63-A9E874CE16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C305-4DD3-810B-AC83EFE5DFA0}"/>
                </c:ext>
              </c:extLst>
            </c:dLbl>
            <c:dLbl>
              <c:idx val="301"/>
              <c:layout>
                <c:manualLayout>
                  <c:x val="-2.5600000000000001E-2"/>
                  <c:y val="-4.8484848484848485E-2"/>
                </c:manualLayout>
              </c:layout>
              <c:tx>
                <c:rich>
                  <a:bodyPr/>
                  <a:lstStyle/>
                  <a:p>
                    <a:fld id="{E70EEE52-D0C4-42D6-B87F-DD34DE43CD5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C305-4DD3-810B-AC83EFE5DFA0}"/>
                </c:ext>
              </c:extLst>
            </c:dLbl>
            <c:dLbl>
              <c:idx val="303"/>
              <c:tx>
                <c:rich>
                  <a:bodyPr/>
                  <a:lstStyle/>
                  <a:p>
                    <a:fld id="{20B5A4A3-C5B9-442C-930D-2C3F313A9D4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C305-4DD3-810B-AC83EFE5DFA0}"/>
                </c:ext>
              </c:extLst>
            </c:dLbl>
            <c:dLbl>
              <c:idx val="304"/>
              <c:tx>
                <c:rich>
                  <a:bodyPr/>
                  <a:lstStyle/>
                  <a:p>
                    <a:fld id="{C9EDA997-D3D3-4964-A26A-43DEC86491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C305-4DD3-810B-AC83EFE5DFA0}"/>
                </c:ext>
              </c:extLst>
            </c:dLbl>
            <c:dLbl>
              <c:idx val="306"/>
              <c:tx>
                <c:rich>
                  <a:bodyPr/>
                  <a:lstStyle/>
                  <a:p>
                    <a:fld id="{3220B32D-DA14-443C-A521-9E9641D680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C305-4DD3-810B-AC83EFE5DFA0}"/>
                </c:ext>
              </c:extLst>
            </c:dLbl>
            <c:dLbl>
              <c:idx val="307"/>
              <c:tx>
                <c:rich>
                  <a:bodyPr/>
                  <a:lstStyle/>
                  <a:p>
                    <a:fld id="{9BFDAD10-4338-4A6A-B63A-5ADEC0129D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C305-4DD3-810B-AC83EFE5DFA0}"/>
                </c:ext>
              </c:extLst>
            </c:dLbl>
            <c:dLbl>
              <c:idx val="309"/>
              <c:tx>
                <c:rich>
                  <a:bodyPr/>
                  <a:lstStyle/>
                  <a:p>
                    <a:fld id="{52B5BC24-60B3-431D-9D7C-BA4AECA966C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C305-4DD3-810B-AC83EFE5DFA0}"/>
                </c:ext>
              </c:extLst>
            </c:dLbl>
            <c:dLbl>
              <c:idx val="310"/>
              <c:tx>
                <c:rich>
                  <a:bodyPr/>
                  <a:lstStyle/>
                  <a:p>
                    <a:fld id="{14E322A1-1845-48C2-9022-855590C148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C305-4DD3-810B-AC83EFE5DFA0}"/>
                </c:ext>
              </c:extLst>
            </c:dLbl>
            <c:dLbl>
              <c:idx val="312"/>
              <c:tx>
                <c:rich>
                  <a:bodyPr/>
                  <a:lstStyle/>
                  <a:p>
                    <a:fld id="{545DA932-FE3B-43B0-AD95-B020D7E486C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C305-4DD3-810B-AC83EFE5DFA0}"/>
                </c:ext>
              </c:extLst>
            </c:dLbl>
            <c:dLbl>
              <c:idx val="313"/>
              <c:tx>
                <c:rich>
                  <a:bodyPr/>
                  <a:lstStyle/>
                  <a:p>
                    <a:fld id="{055FCF4F-756D-4EEA-B3FA-C95837754A5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C305-4DD3-810B-AC83EFE5DFA0}"/>
                </c:ext>
              </c:extLst>
            </c:dLbl>
            <c:dLbl>
              <c:idx val="315"/>
              <c:tx>
                <c:rich>
                  <a:bodyPr/>
                  <a:lstStyle/>
                  <a:p>
                    <a:fld id="{9E859725-1307-46FF-B34C-D9FBA8D8D7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C305-4DD3-810B-AC83EFE5DFA0}"/>
                </c:ext>
              </c:extLst>
            </c:dLbl>
            <c:dLbl>
              <c:idx val="316"/>
              <c:tx>
                <c:rich>
                  <a:bodyPr/>
                  <a:lstStyle/>
                  <a:p>
                    <a:fld id="{B35D1444-39F9-4B5B-BB19-BE1E6FE7932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C305-4DD3-810B-AC83EFE5DFA0}"/>
                </c:ext>
              </c:extLst>
            </c:dLbl>
            <c:dLbl>
              <c:idx val="318"/>
              <c:tx>
                <c:rich>
                  <a:bodyPr/>
                  <a:lstStyle/>
                  <a:p>
                    <a:fld id="{53389A2B-73AD-46E3-B869-774D4BB5634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C305-4DD3-810B-AC83EFE5DFA0}"/>
                </c:ext>
              </c:extLst>
            </c:dLbl>
            <c:dLbl>
              <c:idx val="319"/>
              <c:tx>
                <c:rich>
                  <a:bodyPr/>
                  <a:lstStyle/>
                  <a:p>
                    <a:fld id="{9E909394-6402-4B69-982F-D939E2277AB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C305-4DD3-810B-AC83EFE5DFA0}"/>
                </c:ext>
              </c:extLst>
            </c:dLbl>
            <c:dLbl>
              <c:idx val="321"/>
              <c:tx>
                <c:rich>
                  <a:bodyPr/>
                  <a:lstStyle/>
                  <a:p>
                    <a:fld id="{FD02BEBA-EAF1-4C6C-B53C-DCA015FAF27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C305-4DD3-810B-AC83EFE5DFA0}"/>
                </c:ext>
              </c:extLst>
            </c:dLbl>
            <c:dLbl>
              <c:idx val="322"/>
              <c:tx>
                <c:rich>
                  <a:bodyPr/>
                  <a:lstStyle/>
                  <a:p>
                    <a:fld id="{9504C999-D13B-4F83-9570-CD8F9C329AD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C305-4DD3-810B-AC83EFE5DFA0}"/>
                </c:ext>
              </c:extLst>
            </c:dLbl>
            <c:dLbl>
              <c:idx val="324"/>
              <c:tx>
                <c:rich>
                  <a:bodyPr/>
                  <a:lstStyle/>
                  <a:p>
                    <a:fld id="{BB653E01-50E8-46A0-B49E-68FB342982B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C305-4DD3-810B-AC83EFE5DFA0}"/>
                </c:ext>
              </c:extLst>
            </c:dLbl>
            <c:dLbl>
              <c:idx val="325"/>
              <c:tx>
                <c:rich>
                  <a:bodyPr/>
                  <a:lstStyle/>
                  <a:p>
                    <a:fld id="{A86B58D3-B8C5-437E-94A5-4BB833647C2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C305-4DD3-810B-AC83EFE5DFA0}"/>
                </c:ext>
              </c:extLst>
            </c:dLbl>
            <c:dLbl>
              <c:idx val="327"/>
              <c:tx>
                <c:rich>
                  <a:bodyPr/>
                  <a:lstStyle/>
                  <a:p>
                    <a:fld id="{D66529D8-C0A4-4FA7-964A-64062A9A638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C305-4DD3-810B-AC83EFE5DFA0}"/>
                </c:ext>
              </c:extLst>
            </c:dLbl>
            <c:dLbl>
              <c:idx val="328"/>
              <c:tx>
                <c:rich>
                  <a:bodyPr/>
                  <a:lstStyle/>
                  <a:p>
                    <a:fld id="{E2A8C270-6D13-4157-95C4-AEB202E7E42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C305-4DD3-810B-AC83EFE5DFA0}"/>
                </c:ext>
              </c:extLst>
            </c:dLbl>
            <c:dLbl>
              <c:idx val="330"/>
              <c:tx>
                <c:rich>
                  <a:bodyPr/>
                  <a:lstStyle/>
                  <a:p>
                    <a:fld id="{C517864E-E5C9-4D29-9B30-725F80239E9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C305-4DD3-810B-AC83EFE5DFA0}"/>
                </c:ext>
              </c:extLst>
            </c:dLbl>
            <c:dLbl>
              <c:idx val="331"/>
              <c:tx>
                <c:rich>
                  <a:bodyPr/>
                  <a:lstStyle/>
                  <a:p>
                    <a:fld id="{22B8CDBA-8382-4440-B004-CFF5A132F93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C305-4DD3-810B-AC83EFE5DFA0}"/>
                </c:ext>
              </c:extLst>
            </c:dLbl>
            <c:dLbl>
              <c:idx val="333"/>
              <c:tx>
                <c:rich>
                  <a:bodyPr/>
                  <a:lstStyle/>
                  <a:p>
                    <a:fld id="{5EAD42CC-D078-4326-A0CB-3973937E497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C305-4DD3-810B-AC83EFE5DFA0}"/>
                </c:ext>
              </c:extLst>
            </c:dLbl>
            <c:dLbl>
              <c:idx val="334"/>
              <c:tx>
                <c:rich>
                  <a:bodyPr/>
                  <a:lstStyle/>
                  <a:p>
                    <a:fld id="{73B56674-ECCD-4BB4-A108-D2D88307AD5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C305-4DD3-810B-AC83EFE5DFA0}"/>
                </c:ext>
              </c:extLst>
            </c:dLbl>
            <c:dLbl>
              <c:idx val="336"/>
              <c:tx>
                <c:rich>
                  <a:bodyPr/>
                  <a:lstStyle/>
                  <a:p>
                    <a:fld id="{7C8459ED-EE56-4151-BA92-77FBBC11422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C305-4DD3-810B-AC83EFE5DFA0}"/>
                </c:ext>
              </c:extLst>
            </c:dLbl>
            <c:dLbl>
              <c:idx val="337"/>
              <c:tx>
                <c:rich>
                  <a:bodyPr/>
                  <a:lstStyle/>
                  <a:p>
                    <a:fld id="{E9F8907E-F9E1-46B2-9ECD-304DB91EB16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C305-4DD3-810B-AC83EFE5DFA0}"/>
                </c:ext>
              </c:extLst>
            </c:dLbl>
            <c:dLbl>
              <c:idx val="339"/>
              <c:tx>
                <c:rich>
                  <a:bodyPr/>
                  <a:lstStyle/>
                  <a:p>
                    <a:fld id="{779DF441-364E-468B-9707-9AEE16762E2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C305-4DD3-810B-AC83EFE5DFA0}"/>
                </c:ext>
              </c:extLst>
            </c:dLbl>
            <c:dLbl>
              <c:idx val="340"/>
              <c:tx>
                <c:rich>
                  <a:bodyPr/>
                  <a:lstStyle/>
                  <a:p>
                    <a:fld id="{E2EE8CC9-3BCA-4852-A06C-E3199B5BA85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C305-4DD3-810B-AC83EFE5DFA0}"/>
                </c:ext>
              </c:extLst>
            </c:dLbl>
            <c:dLbl>
              <c:idx val="342"/>
              <c:tx>
                <c:rich>
                  <a:bodyPr/>
                  <a:lstStyle/>
                  <a:p>
                    <a:fld id="{3508F06D-915E-4E8A-9750-C07E02CC1E7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C305-4DD3-810B-AC83EFE5DFA0}"/>
                </c:ext>
              </c:extLst>
            </c:dLbl>
            <c:dLbl>
              <c:idx val="343"/>
              <c:layout>
                <c:manualLayout>
                  <c:x val="-0.10026666666666667"/>
                  <c:y val="3.6363636363636272E-2"/>
                </c:manualLayout>
              </c:layout>
              <c:tx>
                <c:rich>
                  <a:bodyPr/>
                  <a:lstStyle/>
                  <a:p>
                    <a:fld id="{D2562B70-B035-44E5-9585-BFCCFF505F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C305-4DD3-810B-AC83EFE5DFA0}"/>
                </c:ext>
              </c:extLst>
            </c:dLbl>
            <c:dLbl>
              <c:idx val="345"/>
              <c:tx>
                <c:rich>
                  <a:bodyPr/>
                  <a:lstStyle/>
                  <a:p>
                    <a:fld id="{F8B98E09-EB59-4B86-95E6-ECA1828A5EC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C305-4DD3-810B-AC83EFE5DFA0}"/>
                </c:ext>
              </c:extLst>
            </c:dLbl>
            <c:dLbl>
              <c:idx val="346"/>
              <c:tx>
                <c:rich>
                  <a:bodyPr/>
                  <a:lstStyle/>
                  <a:p>
                    <a:fld id="{FD613AA4-924E-4C25-A936-3F8EDFCAE5A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C305-4DD3-810B-AC83EFE5DFA0}"/>
                </c:ext>
              </c:extLst>
            </c:dLbl>
            <c:dLbl>
              <c:idx val="348"/>
              <c:tx>
                <c:rich>
                  <a:bodyPr/>
                  <a:lstStyle/>
                  <a:p>
                    <a:fld id="{2DA9C387-FEB4-4A84-AD15-0F335FFD31E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C305-4DD3-810B-AC83EFE5DFA0}"/>
                </c:ext>
              </c:extLst>
            </c:dLbl>
            <c:dLbl>
              <c:idx val="349"/>
              <c:tx>
                <c:rich>
                  <a:bodyPr/>
                  <a:lstStyle/>
                  <a:p>
                    <a:fld id="{394EE51B-8DE2-499F-A263-82341708F4A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C305-4DD3-810B-AC83EFE5DFA0}"/>
                </c:ext>
              </c:extLst>
            </c:dLbl>
            <c:dLbl>
              <c:idx val="351"/>
              <c:tx>
                <c:rich>
                  <a:bodyPr/>
                  <a:lstStyle/>
                  <a:p>
                    <a:fld id="{735230A9-C77A-4E37-841E-76B5C56D28D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C305-4DD3-810B-AC83EFE5DFA0}"/>
                </c:ext>
              </c:extLst>
            </c:dLbl>
            <c:dLbl>
              <c:idx val="352"/>
              <c:tx>
                <c:rich>
                  <a:bodyPr/>
                  <a:lstStyle/>
                  <a:p>
                    <a:fld id="{75B421EA-7C0B-4146-BEA6-71F55C1D55D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C305-4DD3-810B-AC83EFE5DFA0}"/>
                </c:ext>
              </c:extLst>
            </c:dLbl>
            <c:dLbl>
              <c:idx val="354"/>
              <c:tx>
                <c:rich>
                  <a:bodyPr/>
                  <a:lstStyle/>
                  <a:p>
                    <a:fld id="{A386417B-1B0D-4379-861B-B605898948A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C305-4DD3-810B-AC83EFE5DFA0}"/>
                </c:ext>
              </c:extLst>
            </c:dLbl>
            <c:dLbl>
              <c:idx val="355"/>
              <c:tx>
                <c:rich>
                  <a:bodyPr/>
                  <a:lstStyle/>
                  <a:p>
                    <a:fld id="{37D04CB3-8BF8-45BE-9B26-D05D50E14D1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C305-4DD3-810B-AC83EFE5DFA0}"/>
                </c:ext>
              </c:extLst>
            </c:dLbl>
            <c:dLbl>
              <c:idx val="357"/>
              <c:tx>
                <c:rich>
                  <a:bodyPr/>
                  <a:lstStyle/>
                  <a:p>
                    <a:fld id="{1C4D281C-D5D0-4681-82A7-7142B04936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C305-4DD3-810B-AC83EFE5DFA0}"/>
                </c:ext>
              </c:extLst>
            </c:dLbl>
            <c:dLbl>
              <c:idx val="358"/>
              <c:tx>
                <c:rich>
                  <a:bodyPr/>
                  <a:lstStyle/>
                  <a:p>
                    <a:fld id="{870BD46D-6813-4AAA-A731-80B07D8F36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C305-4DD3-810B-AC83EFE5DFA0}"/>
                </c:ext>
              </c:extLst>
            </c:dLbl>
            <c:dLbl>
              <c:idx val="360"/>
              <c:tx>
                <c:rich>
                  <a:bodyPr/>
                  <a:lstStyle/>
                  <a:p>
                    <a:fld id="{B34B1AB4-8940-4D00-9250-DF0BC7652D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C305-4DD3-810B-AC83EFE5DFA0}"/>
                </c:ext>
              </c:extLst>
            </c:dLbl>
            <c:dLbl>
              <c:idx val="361"/>
              <c:tx>
                <c:rich>
                  <a:bodyPr/>
                  <a:lstStyle/>
                  <a:p>
                    <a:fld id="{5D04A1C6-F04C-4535-8231-7428BC8FF70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C305-4DD3-810B-AC83EFE5DFA0}"/>
                </c:ext>
              </c:extLst>
            </c:dLbl>
            <c:dLbl>
              <c:idx val="363"/>
              <c:tx>
                <c:rich>
                  <a:bodyPr/>
                  <a:lstStyle/>
                  <a:p>
                    <a:fld id="{EF4C2058-104A-41FB-8751-D5A67C67E0F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C305-4DD3-810B-AC83EFE5DFA0}"/>
                </c:ext>
              </c:extLst>
            </c:dLbl>
            <c:dLbl>
              <c:idx val="364"/>
              <c:tx>
                <c:rich>
                  <a:bodyPr/>
                  <a:lstStyle/>
                  <a:p>
                    <a:fld id="{1EE26FFA-03A0-4A5F-88F6-384247EFC39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C305-4DD3-810B-AC83EFE5DFA0}"/>
                </c:ext>
              </c:extLst>
            </c:dLbl>
            <c:dLbl>
              <c:idx val="366"/>
              <c:tx>
                <c:rich>
                  <a:bodyPr/>
                  <a:lstStyle/>
                  <a:p>
                    <a:fld id="{ED4BAFB0-93FE-485D-8C2E-FC93920D95C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C305-4DD3-810B-AC83EFE5DFA0}"/>
                </c:ext>
              </c:extLst>
            </c:dLbl>
            <c:dLbl>
              <c:idx val="367"/>
              <c:tx>
                <c:rich>
                  <a:bodyPr/>
                  <a:lstStyle/>
                  <a:p>
                    <a:fld id="{0844AB60-758A-4C82-8AA3-C437BF1175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C305-4DD3-810B-AC83EFE5DFA0}"/>
                </c:ext>
              </c:extLst>
            </c:dLbl>
            <c:dLbl>
              <c:idx val="369"/>
              <c:tx>
                <c:rich>
                  <a:bodyPr/>
                  <a:lstStyle/>
                  <a:p>
                    <a:fld id="{309489C4-FCD8-4825-8BF3-1383E643924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C305-4DD3-810B-AC83EFE5DFA0}"/>
                </c:ext>
              </c:extLst>
            </c:dLbl>
            <c:dLbl>
              <c:idx val="370"/>
              <c:tx>
                <c:rich>
                  <a:bodyPr/>
                  <a:lstStyle/>
                  <a:p>
                    <a:fld id="{6C0E33AF-BA3E-460D-869E-A560456D277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C305-4DD3-810B-AC83EFE5DFA0}"/>
                </c:ext>
              </c:extLst>
            </c:dLbl>
            <c:dLbl>
              <c:idx val="372"/>
              <c:tx>
                <c:rich>
                  <a:bodyPr/>
                  <a:lstStyle/>
                  <a:p>
                    <a:fld id="{7A9F4D95-6298-4E6C-9E5B-335EA1ADC83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C305-4DD3-810B-AC83EFE5DFA0}"/>
                </c:ext>
              </c:extLst>
            </c:dLbl>
            <c:dLbl>
              <c:idx val="373"/>
              <c:tx>
                <c:rich>
                  <a:bodyPr/>
                  <a:lstStyle/>
                  <a:p>
                    <a:fld id="{5B135687-BBF1-4ECA-9843-E96F4380A55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C305-4DD3-810B-AC83EFE5DFA0}"/>
                </c:ext>
              </c:extLst>
            </c:dLbl>
            <c:dLbl>
              <c:idx val="375"/>
              <c:tx>
                <c:rich>
                  <a:bodyPr/>
                  <a:lstStyle/>
                  <a:p>
                    <a:fld id="{E3854C6B-9CDE-45C2-9965-FD9A48D650F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C305-4DD3-810B-AC83EFE5DFA0}"/>
                </c:ext>
              </c:extLst>
            </c:dLbl>
            <c:dLbl>
              <c:idx val="376"/>
              <c:tx>
                <c:rich>
                  <a:bodyPr/>
                  <a:lstStyle/>
                  <a:p>
                    <a:fld id="{86BE15B7-7844-4455-8437-BDC3614536F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C305-4DD3-810B-AC83EFE5DFA0}"/>
                </c:ext>
              </c:extLst>
            </c:dLbl>
            <c:dLbl>
              <c:idx val="378"/>
              <c:tx>
                <c:rich>
                  <a:bodyPr/>
                  <a:lstStyle/>
                  <a:p>
                    <a:fld id="{B1210519-D174-4AF7-B8EA-78215FD883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C305-4DD3-810B-AC83EFE5DFA0}"/>
                </c:ext>
              </c:extLst>
            </c:dLbl>
            <c:dLbl>
              <c:idx val="379"/>
              <c:tx>
                <c:rich>
                  <a:bodyPr/>
                  <a:lstStyle/>
                  <a:p>
                    <a:fld id="{090B4670-645C-458E-884C-63560A1FBB5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C305-4DD3-810B-AC83EFE5DFA0}"/>
                </c:ext>
              </c:extLst>
            </c:dLbl>
            <c:dLbl>
              <c:idx val="381"/>
              <c:tx>
                <c:rich>
                  <a:bodyPr/>
                  <a:lstStyle/>
                  <a:p>
                    <a:fld id="{C344129A-FBB8-4E3B-8569-E6D53B1D86E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C305-4DD3-810B-AC83EFE5DFA0}"/>
                </c:ext>
              </c:extLst>
            </c:dLbl>
            <c:dLbl>
              <c:idx val="382"/>
              <c:tx>
                <c:rich>
                  <a:bodyPr/>
                  <a:lstStyle/>
                  <a:p>
                    <a:fld id="{32C4DD36-4BF0-4B8A-8947-0ADF1177A6E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C305-4DD3-810B-AC83EFE5DFA0}"/>
                </c:ext>
              </c:extLst>
            </c:dLbl>
            <c:dLbl>
              <c:idx val="384"/>
              <c:tx>
                <c:rich>
                  <a:bodyPr/>
                  <a:lstStyle/>
                  <a:p>
                    <a:fld id="{ADC1B072-BDBA-4661-983A-E9814A5DEFB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C305-4DD3-810B-AC83EFE5DFA0}"/>
                </c:ext>
              </c:extLst>
            </c:dLbl>
            <c:dLbl>
              <c:idx val="385"/>
              <c:tx>
                <c:rich>
                  <a:bodyPr/>
                  <a:lstStyle/>
                  <a:p>
                    <a:fld id="{1A93DEC1-DB02-48F9-A9CD-9000797094A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C305-4DD3-810B-AC83EFE5DFA0}"/>
                </c:ext>
              </c:extLst>
            </c:dLbl>
            <c:dLbl>
              <c:idx val="387"/>
              <c:tx>
                <c:rich>
                  <a:bodyPr/>
                  <a:lstStyle/>
                  <a:p>
                    <a:fld id="{52763597-6323-4AFF-BFAF-6EB73AB616F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C305-4DD3-810B-AC83EFE5DFA0}"/>
                </c:ext>
              </c:extLst>
            </c:dLbl>
            <c:dLbl>
              <c:idx val="388"/>
              <c:tx>
                <c:rich>
                  <a:bodyPr/>
                  <a:lstStyle/>
                  <a:p>
                    <a:fld id="{62479FE3-CBD9-468C-AF29-5005E020B66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C305-4DD3-810B-AC83EFE5DF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C305-4DD3-810B-AC83EFE5DFA0}"/>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6900489213399702E-3"/>
          <c:y val="2.1471691038620166E-3"/>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57A52B5C-7936-4EDF-A4B0-DE90ED5B0D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F9D-41A9-BD58-30BB6732044D}"/>
                </c:ext>
              </c:extLst>
            </c:dLbl>
            <c:dLbl>
              <c:idx val="3"/>
              <c:tx>
                <c:rich>
                  <a:bodyPr/>
                  <a:lstStyle/>
                  <a:p>
                    <a:fld id="{F942907E-FDC1-41A1-A61F-C9C82984FA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F9D-41A9-BD58-30BB6732044D}"/>
                </c:ext>
              </c:extLst>
            </c:dLbl>
            <c:dLbl>
              <c:idx val="6"/>
              <c:tx>
                <c:rich>
                  <a:bodyPr/>
                  <a:lstStyle/>
                  <a:p>
                    <a:fld id="{83BF0430-5FFD-416A-BD6F-AEDC1FB292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F9D-41A9-BD58-30BB6732044D}"/>
                </c:ext>
              </c:extLst>
            </c:dLbl>
            <c:dLbl>
              <c:idx val="9"/>
              <c:tx>
                <c:rich>
                  <a:bodyPr/>
                  <a:lstStyle/>
                  <a:p>
                    <a:fld id="{75F64657-2360-44B7-AFFD-362CA8BD6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F9D-41A9-BD58-30BB6732044D}"/>
                </c:ext>
              </c:extLst>
            </c:dLbl>
            <c:dLbl>
              <c:idx val="12"/>
              <c:tx>
                <c:rich>
                  <a:bodyPr/>
                  <a:lstStyle/>
                  <a:p>
                    <a:fld id="{C3A038A2-1859-4D9C-BEC1-459C24E448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F9D-41A9-BD58-30BB6732044D}"/>
                </c:ext>
              </c:extLst>
            </c:dLbl>
            <c:dLbl>
              <c:idx val="15"/>
              <c:tx>
                <c:rich>
                  <a:bodyPr/>
                  <a:lstStyle/>
                  <a:p>
                    <a:fld id="{B05F9750-B227-42C7-A08E-4993113C33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3F9D-41A9-BD58-30BB6732044D}"/>
                </c:ext>
              </c:extLst>
            </c:dLbl>
            <c:dLbl>
              <c:idx val="18"/>
              <c:tx>
                <c:rich>
                  <a:bodyPr/>
                  <a:lstStyle/>
                  <a:p>
                    <a:fld id="{577559C7-269A-4DF5-9CE7-FAF430A13B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3F9D-41A9-BD58-30BB6732044D}"/>
                </c:ext>
              </c:extLst>
            </c:dLbl>
            <c:dLbl>
              <c:idx val="21"/>
              <c:tx>
                <c:rich>
                  <a:bodyPr/>
                  <a:lstStyle/>
                  <a:p>
                    <a:fld id="{BB251C60-4B30-4032-B17C-CD38512DF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3F9D-41A9-BD58-30BB6732044D}"/>
                </c:ext>
              </c:extLst>
            </c:dLbl>
            <c:dLbl>
              <c:idx val="24"/>
              <c:tx>
                <c:rich>
                  <a:bodyPr/>
                  <a:lstStyle/>
                  <a:p>
                    <a:fld id="{99A3857E-CBB2-4B50-A764-4BB9404213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3F9D-41A9-BD58-30BB6732044D}"/>
                </c:ext>
              </c:extLst>
            </c:dLbl>
            <c:dLbl>
              <c:idx val="27"/>
              <c:tx>
                <c:rich>
                  <a:bodyPr/>
                  <a:lstStyle/>
                  <a:p>
                    <a:fld id="{4F6EA3FD-D714-47CC-ACEA-A9164AB2E6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F9D-41A9-BD58-30BB6732044D}"/>
                </c:ext>
              </c:extLst>
            </c:dLbl>
            <c:dLbl>
              <c:idx val="30"/>
              <c:tx>
                <c:rich>
                  <a:bodyPr/>
                  <a:lstStyle/>
                  <a:p>
                    <a:fld id="{84517335-9D0C-4994-A314-A991A6980C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3F9D-41A9-BD58-30BB6732044D}"/>
                </c:ext>
              </c:extLst>
            </c:dLbl>
            <c:dLbl>
              <c:idx val="33"/>
              <c:tx>
                <c:rich>
                  <a:bodyPr/>
                  <a:lstStyle/>
                  <a:p>
                    <a:fld id="{CB02AF45-EF73-41F2-93BE-E9151C391E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3F9D-41A9-BD58-30BB6732044D}"/>
                </c:ext>
              </c:extLst>
            </c:dLbl>
            <c:dLbl>
              <c:idx val="36"/>
              <c:tx>
                <c:rich>
                  <a:bodyPr/>
                  <a:lstStyle/>
                  <a:p>
                    <a:fld id="{D0C5BC38-6CA9-46D1-8713-C92BE699FB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3F9D-41A9-BD58-30BB6732044D}"/>
                </c:ext>
              </c:extLst>
            </c:dLbl>
            <c:dLbl>
              <c:idx val="39"/>
              <c:tx>
                <c:rich>
                  <a:bodyPr/>
                  <a:lstStyle/>
                  <a:p>
                    <a:fld id="{A482815F-DD02-45E6-8375-B7D786AAE7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3F9D-41A9-BD58-30BB6732044D}"/>
                </c:ext>
              </c:extLst>
            </c:dLbl>
            <c:dLbl>
              <c:idx val="42"/>
              <c:tx>
                <c:rich>
                  <a:bodyPr/>
                  <a:lstStyle/>
                  <a:p>
                    <a:fld id="{9CF755E1-7576-4C72-B472-9145F9D0F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3F9D-41A9-BD58-30BB6732044D}"/>
                </c:ext>
              </c:extLst>
            </c:dLbl>
            <c:dLbl>
              <c:idx val="45"/>
              <c:tx>
                <c:rich>
                  <a:bodyPr/>
                  <a:lstStyle/>
                  <a:p>
                    <a:fld id="{5C9F8529-DBF3-4E9F-BE76-3167ADBF72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3F9D-41A9-BD58-30BB6732044D}"/>
                </c:ext>
              </c:extLst>
            </c:dLbl>
            <c:dLbl>
              <c:idx val="48"/>
              <c:tx>
                <c:rich>
                  <a:bodyPr/>
                  <a:lstStyle/>
                  <a:p>
                    <a:fld id="{087AFE97-93D4-4338-A3C1-BF503998B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3F9D-41A9-BD58-30BB6732044D}"/>
                </c:ext>
              </c:extLst>
            </c:dLbl>
            <c:dLbl>
              <c:idx val="51"/>
              <c:tx>
                <c:rich>
                  <a:bodyPr/>
                  <a:lstStyle/>
                  <a:p>
                    <a:fld id="{0FC4814D-9994-414E-A4F9-80B3B6CC42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3F9D-41A9-BD58-30BB6732044D}"/>
                </c:ext>
              </c:extLst>
            </c:dLbl>
            <c:dLbl>
              <c:idx val="54"/>
              <c:tx>
                <c:rich>
                  <a:bodyPr/>
                  <a:lstStyle/>
                  <a:p>
                    <a:fld id="{8BC91EFF-E995-4895-854F-A48C01618C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3F9D-41A9-BD58-30BB6732044D}"/>
                </c:ext>
              </c:extLst>
            </c:dLbl>
            <c:dLbl>
              <c:idx val="57"/>
              <c:tx>
                <c:rich>
                  <a:bodyPr/>
                  <a:lstStyle/>
                  <a:p>
                    <a:fld id="{69CAA692-5209-4F3C-B1ED-39BDABD9F4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3F9D-41A9-BD58-30BB6732044D}"/>
                </c:ext>
              </c:extLst>
            </c:dLbl>
            <c:dLbl>
              <c:idx val="60"/>
              <c:tx>
                <c:rich>
                  <a:bodyPr/>
                  <a:lstStyle/>
                  <a:p>
                    <a:fld id="{8FC9401B-8141-4182-A9CD-B9603040CB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3F9D-41A9-BD58-30BB6732044D}"/>
                </c:ext>
              </c:extLst>
            </c:dLbl>
            <c:dLbl>
              <c:idx val="63"/>
              <c:tx>
                <c:rich>
                  <a:bodyPr/>
                  <a:lstStyle/>
                  <a:p>
                    <a:fld id="{B0E73538-8A5D-4354-8A2E-8CAF4270E7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3F9D-41A9-BD58-30BB6732044D}"/>
                </c:ext>
              </c:extLst>
            </c:dLbl>
            <c:dLbl>
              <c:idx val="66"/>
              <c:tx>
                <c:rich>
                  <a:bodyPr/>
                  <a:lstStyle/>
                  <a:p>
                    <a:fld id="{F88F5516-02A1-4D43-8D2B-37E9679524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3F9D-41A9-BD58-30BB6732044D}"/>
                </c:ext>
              </c:extLst>
            </c:dLbl>
            <c:dLbl>
              <c:idx val="69"/>
              <c:tx>
                <c:rich>
                  <a:bodyPr/>
                  <a:lstStyle/>
                  <a:p>
                    <a:fld id="{B7E88794-BA85-41E1-9799-A74BF15863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3F9D-41A9-BD58-30BB6732044D}"/>
                </c:ext>
              </c:extLst>
            </c:dLbl>
            <c:dLbl>
              <c:idx val="72"/>
              <c:tx>
                <c:rich>
                  <a:bodyPr/>
                  <a:lstStyle/>
                  <a:p>
                    <a:fld id="{AC1DE71D-07C0-4639-9E5D-45722A47CD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3F9D-41A9-BD58-30BB6732044D}"/>
                </c:ext>
              </c:extLst>
            </c:dLbl>
            <c:dLbl>
              <c:idx val="75"/>
              <c:tx>
                <c:rich>
                  <a:bodyPr/>
                  <a:lstStyle/>
                  <a:p>
                    <a:fld id="{42495981-9616-4467-A749-B648CF7DA0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3F9D-41A9-BD58-30BB6732044D}"/>
                </c:ext>
              </c:extLst>
            </c:dLbl>
            <c:dLbl>
              <c:idx val="78"/>
              <c:tx>
                <c:rich>
                  <a:bodyPr/>
                  <a:lstStyle/>
                  <a:p>
                    <a:fld id="{ABA4A002-6AF2-49E3-94EE-367D59D208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3F9D-41A9-BD58-30BB6732044D}"/>
                </c:ext>
              </c:extLst>
            </c:dLbl>
            <c:dLbl>
              <c:idx val="81"/>
              <c:tx>
                <c:rich>
                  <a:bodyPr/>
                  <a:lstStyle/>
                  <a:p>
                    <a:fld id="{70014BAA-EB63-4B78-9127-017FF528E9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3F9D-41A9-BD58-30BB6732044D}"/>
                </c:ext>
              </c:extLst>
            </c:dLbl>
            <c:dLbl>
              <c:idx val="84"/>
              <c:tx>
                <c:rich>
                  <a:bodyPr/>
                  <a:lstStyle/>
                  <a:p>
                    <a:fld id="{328D37C9-001F-41AF-A053-1990F16FE8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3F9D-41A9-BD58-30BB6732044D}"/>
                </c:ext>
              </c:extLst>
            </c:dLbl>
            <c:dLbl>
              <c:idx val="87"/>
              <c:tx>
                <c:rich>
                  <a:bodyPr/>
                  <a:lstStyle/>
                  <a:p>
                    <a:fld id="{129EBF78-78F3-4621-AFFD-2356CD070E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3F9D-41A9-BD58-30BB6732044D}"/>
                </c:ext>
              </c:extLst>
            </c:dLbl>
            <c:dLbl>
              <c:idx val="90"/>
              <c:tx>
                <c:rich>
                  <a:bodyPr/>
                  <a:lstStyle/>
                  <a:p>
                    <a:fld id="{9F5A32FA-E8D3-47A7-8677-B54D368553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3F9D-41A9-BD58-30BB6732044D}"/>
                </c:ext>
              </c:extLst>
            </c:dLbl>
            <c:dLbl>
              <c:idx val="93"/>
              <c:tx>
                <c:rich>
                  <a:bodyPr/>
                  <a:lstStyle/>
                  <a:p>
                    <a:fld id="{A82FE3A0-D29A-4904-8F6C-2DBB8083C3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3F9D-41A9-BD58-30BB6732044D}"/>
                </c:ext>
              </c:extLst>
            </c:dLbl>
            <c:dLbl>
              <c:idx val="96"/>
              <c:tx>
                <c:rich>
                  <a:bodyPr/>
                  <a:lstStyle/>
                  <a:p>
                    <a:fld id="{66010911-6DF6-4236-92B1-C01717DDB2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3F9D-41A9-BD58-30BB6732044D}"/>
                </c:ext>
              </c:extLst>
            </c:dLbl>
            <c:dLbl>
              <c:idx val="99"/>
              <c:tx>
                <c:rich>
                  <a:bodyPr/>
                  <a:lstStyle/>
                  <a:p>
                    <a:fld id="{948A307D-6335-49E2-8631-23C0ABAEAE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3F9D-41A9-BD58-30BB6732044D}"/>
                </c:ext>
              </c:extLst>
            </c:dLbl>
            <c:dLbl>
              <c:idx val="102"/>
              <c:tx>
                <c:rich>
                  <a:bodyPr/>
                  <a:lstStyle/>
                  <a:p>
                    <a:fld id="{8B384DB3-8546-4B37-A70C-AA03C0AAAC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3F9D-41A9-BD58-30BB6732044D}"/>
                </c:ext>
              </c:extLst>
            </c:dLbl>
            <c:dLbl>
              <c:idx val="105"/>
              <c:tx>
                <c:rich>
                  <a:bodyPr/>
                  <a:lstStyle/>
                  <a:p>
                    <a:fld id="{762096CC-01F3-464A-8FA2-42A4C32968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3F9D-41A9-BD58-30BB6732044D}"/>
                </c:ext>
              </c:extLst>
            </c:dLbl>
            <c:dLbl>
              <c:idx val="108"/>
              <c:tx>
                <c:rich>
                  <a:bodyPr/>
                  <a:lstStyle/>
                  <a:p>
                    <a:fld id="{E9765587-82FA-4991-9637-5F5DE20210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3F9D-41A9-BD58-30BB6732044D}"/>
                </c:ext>
              </c:extLst>
            </c:dLbl>
            <c:dLbl>
              <c:idx val="111"/>
              <c:tx>
                <c:rich>
                  <a:bodyPr/>
                  <a:lstStyle/>
                  <a:p>
                    <a:fld id="{D99E339A-22D2-4245-8F4F-35FD202970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3F9D-41A9-BD58-30BB6732044D}"/>
                </c:ext>
              </c:extLst>
            </c:dLbl>
            <c:dLbl>
              <c:idx val="114"/>
              <c:tx>
                <c:rich>
                  <a:bodyPr/>
                  <a:lstStyle/>
                  <a:p>
                    <a:fld id="{D71AF66C-BCB7-4C33-8BC6-4046D1827E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3F9D-41A9-BD58-30BB6732044D}"/>
                </c:ext>
              </c:extLst>
            </c:dLbl>
            <c:dLbl>
              <c:idx val="117"/>
              <c:tx>
                <c:rich>
                  <a:bodyPr/>
                  <a:lstStyle/>
                  <a:p>
                    <a:fld id="{B29ACECC-1413-445E-914E-C51A0CCD6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3F9D-41A9-BD58-30BB6732044D}"/>
                </c:ext>
              </c:extLst>
            </c:dLbl>
            <c:dLbl>
              <c:idx val="118"/>
              <c:tx>
                <c:rich>
                  <a:bodyPr/>
                  <a:lstStyle/>
                  <a:p>
                    <a:fld id="{35231B3D-1AE1-4757-8E8E-85604632B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3F9D-41A9-BD58-30BB6732044D}"/>
                </c:ext>
              </c:extLst>
            </c:dLbl>
            <c:dLbl>
              <c:idx val="120"/>
              <c:tx>
                <c:rich>
                  <a:bodyPr/>
                  <a:lstStyle/>
                  <a:p>
                    <a:fld id="{43295917-85B2-4E6A-9F79-7FF5A12866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3F9D-41A9-BD58-30BB6732044D}"/>
                </c:ext>
              </c:extLst>
            </c:dLbl>
            <c:dLbl>
              <c:idx val="121"/>
              <c:tx>
                <c:rich>
                  <a:bodyPr/>
                  <a:lstStyle/>
                  <a:p>
                    <a:fld id="{EF818C95-F0F4-4BDE-9F68-26B6B686B0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3F9D-41A9-BD58-30BB6732044D}"/>
                </c:ext>
              </c:extLst>
            </c:dLbl>
            <c:dLbl>
              <c:idx val="123"/>
              <c:tx>
                <c:rich>
                  <a:bodyPr/>
                  <a:lstStyle/>
                  <a:p>
                    <a:fld id="{985FA788-3A44-4041-9093-DDCC264D3B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3F9D-41A9-BD58-30BB6732044D}"/>
                </c:ext>
              </c:extLst>
            </c:dLbl>
            <c:dLbl>
              <c:idx val="124"/>
              <c:tx>
                <c:rich>
                  <a:bodyPr/>
                  <a:lstStyle/>
                  <a:p>
                    <a:fld id="{94544AA9-8E27-42D4-BA45-09C93C199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3F9D-41A9-BD58-30BB6732044D}"/>
                </c:ext>
              </c:extLst>
            </c:dLbl>
            <c:dLbl>
              <c:idx val="126"/>
              <c:tx>
                <c:rich>
                  <a:bodyPr/>
                  <a:lstStyle/>
                  <a:p>
                    <a:fld id="{6072F90C-91AE-4652-8E05-B058C96931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3F9D-41A9-BD58-30BB6732044D}"/>
                </c:ext>
              </c:extLst>
            </c:dLbl>
            <c:dLbl>
              <c:idx val="127"/>
              <c:tx>
                <c:rich>
                  <a:bodyPr/>
                  <a:lstStyle/>
                  <a:p>
                    <a:fld id="{91B46CFA-199E-48BD-9BCE-E37EDAA101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3F9D-41A9-BD58-30BB6732044D}"/>
                </c:ext>
              </c:extLst>
            </c:dLbl>
            <c:dLbl>
              <c:idx val="129"/>
              <c:tx>
                <c:rich>
                  <a:bodyPr/>
                  <a:lstStyle/>
                  <a:p>
                    <a:fld id="{9FBA443D-F6CB-4389-A8BA-04034BCEE7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3F9D-41A9-BD58-30BB6732044D}"/>
                </c:ext>
              </c:extLst>
            </c:dLbl>
            <c:dLbl>
              <c:idx val="130"/>
              <c:tx>
                <c:rich>
                  <a:bodyPr/>
                  <a:lstStyle/>
                  <a:p>
                    <a:fld id="{1D3F4330-CDEA-4F95-999F-49C34C28D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3F9D-41A9-BD58-30BB6732044D}"/>
                </c:ext>
              </c:extLst>
            </c:dLbl>
            <c:dLbl>
              <c:idx val="132"/>
              <c:tx>
                <c:rich>
                  <a:bodyPr/>
                  <a:lstStyle/>
                  <a:p>
                    <a:fld id="{56AB3080-4DCA-4A77-B55E-9265D59449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3F9D-41A9-BD58-30BB6732044D}"/>
                </c:ext>
              </c:extLst>
            </c:dLbl>
            <c:dLbl>
              <c:idx val="133"/>
              <c:tx>
                <c:rich>
                  <a:bodyPr/>
                  <a:lstStyle/>
                  <a:p>
                    <a:fld id="{1DF47668-0519-4BEE-8A5E-DB7704E6C5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3F9D-41A9-BD58-30BB6732044D}"/>
                </c:ext>
              </c:extLst>
            </c:dLbl>
            <c:dLbl>
              <c:idx val="135"/>
              <c:tx>
                <c:rich>
                  <a:bodyPr/>
                  <a:lstStyle/>
                  <a:p>
                    <a:fld id="{CE7B605E-E13D-4AEA-886A-E165F1E14B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3F9D-41A9-BD58-30BB6732044D}"/>
                </c:ext>
              </c:extLst>
            </c:dLbl>
            <c:dLbl>
              <c:idx val="136"/>
              <c:tx>
                <c:rich>
                  <a:bodyPr/>
                  <a:lstStyle/>
                  <a:p>
                    <a:fld id="{D6D9B008-2962-4386-A933-154AE7762F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3F9D-41A9-BD58-30BB6732044D}"/>
                </c:ext>
              </c:extLst>
            </c:dLbl>
            <c:dLbl>
              <c:idx val="138"/>
              <c:tx>
                <c:rich>
                  <a:bodyPr/>
                  <a:lstStyle/>
                  <a:p>
                    <a:fld id="{52927F98-9DF7-4702-A454-AA385EFC53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3F9D-41A9-BD58-30BB6732044D}"/>
                </c:ext>
              </c:extLst>
            </c:dLbl>
            <c:dLbl>
              <c:idx val="139"/>
              <c:tx>
                <c:rich>
                  <a:bodyPr/>
                  <a:lstStyle/>
                  <a:p>
                    <a:fld id="{1CCF3B92-10B3-4164-AE1E-7A01121A8D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3F9D-41A9-BD58-30BB6732044D}"/>
                </c:ext>
              </c:extLst>
            </c:dLbl>
            <c:dLbl>
              <c:idx val="141"/>
              <c:tx>
                <c:rich>
                  <a:bodyPr/>
                  <a:lstStyle/>
                  <a:p>
                    <a:fld id="{E43B75C6-4B8F-416E-8131-341AE41A45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3F9D-41A9-BD58-30BB6732044D}"/>
                </c:ext>
              </c:extLst>
            </c:dLbl>
            <c:dLbl>
              <c:idx val="142"/>
              <c:tx>
                <c:rich>
                  <a:bodyPr/>
                  <a:lstStyle/>
                  <a:p>
                    <a:fld id="{DC0D4DD8-E143-4E19-B8F0-7FA463574F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3F9D-41A9-BD58-30BB6732044D}"/>
                </c:ext>
              </c:extLst>
            </c:dLbl>
            <c:dLbl>
              <c:idx val="144"/>
              <c:tx>
                <c:rich>
                  <a:bodyPr/>
                  <a:lstStyle/>
                  <a:p>
                    <a:fld id="{9B44E5EB-AC33-4B89-AC84-BCEFE3AF61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3F9D-41A9-BD58-30BB6732044D}"/>
                </c:ext>
              </c:extLst>
            </c:dLbl>
            <c:dLbl>
              <c:idx val="145"/>
              <c:tx>
                <c:rich>
                  <a:bodyPr/>
                  <a:lstStyle/>
                  <a:p>
                    <a:fld id="{769C3BF4-4005-4D9A-B53A-86072654A2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3F9D-41A9-BD58-30BB6732044D}"/>
                </c:ext>
              </c:extLst>
            </c:dLbl>
            <c:dLbl>
              <c:idx val="147"/>
              <c:tx>
                <c:rich>
                  <a:bodyPr/>
                  <a:lstStyle/>
                  <a:p>
                    <a:fld id="{CD974AAE-8CE0-4A4A-8950-38E70D7D8A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3F9D-41A9-BD58-30BB6732044D}"/>
                </c:ext>
              </c:extLst>
            </c:dLbl>
            <c:dLbl>
              <c:idx val="148"/>
              <c:tx>
                <c:rich>
                  <a:bodyPr/>
                  <a:lstStyle/>
                  <a:p>
                    <a:fld id="{6329E8AB-92E0-45DC-A721-450DBFA758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3F9D-41A9-BD58-30BB6732044D}"/>
                </c:ext>
              </c:extLst>
            </c:dLbl>
            <c:dLbl>
              <c:idx val="150"/>
              <c:tx>
                <c:rich>
                  <a:bodyPr/>
                  <a:lstStyle/>
                  <a:p>
                    <a:fld id="{3C21B9C1-057C-4D8D-8687-6D69CF2ECA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3F9D-41A9-BD58-30BB6732044D}"/>
                </c:ext>
              </c:extLst>
            </c:dLbl>
            <c:dLbl>
              <c:idx val="151"/>
              <c:tx>
                <c:rich>
                  <a:bodyPr/>
                  <a:lstStyle/>
                  <a:p>
                    <a:fld id="{44B6D9B0-CECC-484F-A709-83470ABE78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3F9D-41A9-BD58-30BB6732044D}"/>
                </c:ext>
              </c:extLst>
            </c:dLbl>
            <c:dLbl>
              <c:idx val="153"/>
              <c:tx>
                <c:rich>
                  <a:bodyPr/>
                  <a:lstStyle/>
                  <a:p>
                    <a:fld id="{22703ECA-F845-4491-AD3B-A0BBE0529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3F9D-41A9-BD58-30BB6732044D}"/>
                </c:ext>
              </c:extLst>
            </c:dLbl>
            <c:dLbl>
              <c:idx val="154"/>
              <c:tx>
                <c:rich>
                  <a:bodyPr/>
                  <a:lstStyle/>
                  <a:p>
                    <a:fld id="{5344E56D-F4CF-417F-83E0-579496E663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3F9D-41A9-BD58-30BB6732044D}"/>
                </c:ext>
              </c:extLst>
            </c:dLbl>
            <c:dLbl>
              <c:idx val="156"/>
              <c:tx>
                <c:rich>
                  <a:bodyPr/>
                  <a:lstStyle/>
                  <a:p>
                    <a:fld id="{D430FE50-1FB8-4468-9101-9E0FE1D5A9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3F9D-41A9-BD58-30BB6732044D}"/>
                </c:ext>
              </c:extLst>
            </c:dLbl>
            <c:dLbl>
              <c:idx val="157"/>
              <c:tx>
                <c:rich>
                  <a:bodyPr/>
                  <a:lstStyle/>
                  <a:p>
                    <a:fld id="{94C03977-CD3A-4567-A588-7CE5CFF1C9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3F9D-41A9-BD58-30BB6732044D}"/>
                </c:ext>
              </c:extLst>
            </c:dLbl>
            <c:dLbl>
              <c:idx val="159"/>
              <c:tx>
                <c:rich>
                  <a:bodyPr/>
                  <a:lstStyle/>
                  <a:p>
                    <a:fld id="{84648A3F-15D5-4264-A153-5DC7360A59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3F9D-41A9-BD58-30BB6732044D}"/>
                </c:ext>
              </c:extLst>
            </c:dLbl>
            <c:dLbl>
              <c:idx val="160"/>
              <c:tx>
                <c:rich>
                  <a:bodyPr/>
                  <a:lstStyle/>
                  <a:p>
                    <a:fld id="{C41DDD1C-6784-4918-9E71-7334AE197E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3F9D-41A9-BD58-30BB6732044D}"/>
                </c:ext>
              </c:extLst>
            </c:dLbl>
            <c:dLbl>
              <c:idx val="162"/>
              <c:tx>
                <c:rich>
                  <a:bodyPr/>
                  <a:lstStyle/>
                  <a:p>
                    <a:fld id="{808B52D4-A9F4-4DB8-A6AF-8DF8E83902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3F9D-41A9-BD58-30BB6732044D}"/>
                </c:ext>
              </c:extLst>
            </c:dLbl>
            <c:dLbl>
              <c:idx val="163"/>
              <c:tx>
                <c:rich>
                  <a:bodyPr/>
                  <a:lstStyle/>
                  <a:p>
                    <a:fld id="{8A5C7ACD-2441-4DA1-A026-CCA6F8D80F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3F9D-41A9-BD58-30BB6732044D}"/>
                </c:ext>
              </c:extLst>
            </c:dLbl>
            <c:dLbl>
              <c:idx val="165"/>
              <c:tx>
                <c:rich>
                  <a:bodyPr/>
                  <a:lstStyle/>
                  <a:p>
                    <a:fld id="{FD2D0A99-48AF-4FA2-9080-D04CCC5C12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3F9D-41A9-BD58-30BB6732044D}"/>
                </c:ext>
              </c:extLst>
            </c:dLbl>
            <c:dLbl>
              <c:idx val="166"/>
              <c:tx>
                <c:rich>
                  <a:bodyPr/>
                  <a:lstStyle/>
                  <a:p>
                    <a:fld id="{C0605C51-4753-438F-A3B7-2EB84A2B45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3F9D-41A9-BD58-30BB6732044D}"/>
                </c:ext>
              </c:extLst>
            </c:dLbl>
            <c:dLbl>
              <c:idx val="168"/>
              <c:tx>
                <c:rich>
                  <a:bodyPr/>
                  <a:lstStyle/>
                  <a:p>
                    <a:fld id="{0E197731-733D-4028-B325-975055BE7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3F9D-41A9-BD58-30BB6732044D}"/>
                </c:ext>
              </c:extLst>
            </c:dLbl>
            <c:dLbl>
              <c:idx val="169"/>
              <c:tx>
                <c:rich>
                  <a:bodyPr/>
                  <a:lstStyle/>
                  <a:p>
                    <a:fld id="{E422A584-57AC-40C3-B33F-2468A9B53F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3F9D-41A9-BD58-30BB6732044D}"/>
                </c:ext>
              </c:extLst>
            </c:dLbl>
            <c:dLbl>
              <c:idx val="171"/>
              <c:tx>
                <c:rich>
                  <a:bodyPr/>
                  <a:lstStyle/>
                  <a:p>
                    <a:fld id="{188578E1-C7D9-43EA-9C1B-8E00F31F43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3F9D-41A9-BD58-30BB6732044D}"/>
                </c:ext>
              </c:extLst>
            </c:dLbl>
            <c:dLbl>
              <c:idx val="172"/>
              <c:tx>
                <c:rich>
                  <a:bodyPr/>
                  <a:lstStyle/>
                  <a:p>
                    <a:fld id="{FAA48C8C-36A0-4A04-AF84-5EDA0B9F4D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F9D-41A9-BD58-30BB6732044D}"/>
                </c:ext>
              </c:extLst>
            </c:dLbl>
            <c:dLbl>
              <c:idx val="174"/>
              <c:tx>
                <c:rich>
                  <a:bodyPr/>
                  <a:lstStyle/>
                  <a:p>
                    <a:fld id="{30BA9C64-6F2A-4E99-90F1-72A0E58660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F9D-41A9-BD58-30BB6732044D}"/>
                </c:ext>
              </c:extLst>
            </c:dLbl>
            <c:dLbl>
              <c:idx val="175"/>
              <c:tx>
                <c:rich>
                  <a:bodyPr/>
                  <a:lstStyle/>
                  <a:p>
                    <a:fld id="{EB250C8B-D7E7-404D-90E8-86573EFF4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3F9D-41A9-BD58-30BB6732044D}"/>
                </c:ext>
              </c:extLst>
            </c:dLbl>
            <c:dLbl>
              <c:idx val="177"/>
              <c:tx>
                <c:rich>
                  <a:bodyPr/>
                  <a:lstStyle/>
                  <a:p>
                    <a:fld id="{571649B4-6D72-4311-982A-E4B7388A2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3F9D-41A9-BD58-30BB6732044D}"/>
                </c:ext>
              </c:extLst>
            </c:dLbl>
            <c:dLbl>
              <c:idx val="178"/>
              <c:tx>
                <c:rich>
                  <a:bodyPr/>
                  <a:lstStyle/>
                  <a:p>
                    <a:fld id="{57CDA384-EAA1-4B1E-BBB0-001D35AA44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F9D-41A9-BD58-30BB6732044D}"/>
                </c:ext>
              </c:extLst>
            </c:dLbl>
            <c:dLbl>
              <c:idx val="180"/>
              <c:tx>
                <c:rich>
                  <a:bodyPr/>
                  <a:lstStyle/>
                  <a:p>
                    <a:fld id="{6FB4EFC1-D66A-4CF5-BF28-913CD7A142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F9D-41A9-BD58-30BB6732044D}"/>
                </c:ext>
              </c:extLst>
            </c:dLbl>
            <c:dLbl>
              <c:idx val="181"/>
              <c:tx>
                <c:rich>
                  <a:bodyPr/>
                  <a:lstStyle/>
                  <a:p>
                    <a:fld id="{9471A699-2746-4F17-9D15-13144A903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3F9D-41A9-BD58-30BB6732044D}"/>
                </c:ext>
              </c:extLst>
            </c:dLbl>
            <c:dLbl>
              <c:idx val="183"/>
              <c:tx>
                <c:rich>
                  <a:bodyPr/>
                  <a:lstStyle/>
                  <a:p>
                    <a:fld id="{16B84CDD-5E9C-4D51-824D-337395EFBD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3F9D-41A9-BD58-30BB6732044D}"/>
                </c:ext>
              </c:extLst>
            </c:dLbl>
            <c:dLbl>
              <c:idx val="184"/>
              <c:tx>
                <c:rich>
                  <a:bodyPr/>
                  <a:lstStyle/>
                  <a:p>
                    <a:fld id="{D8611742-45F0-42F1-86B7-D2670597D0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F9D-41A9-BD58-30BB6732044D}"/>
                </c:ext>
              </c:extLst>
            </c:dLbl>
            <c:dLbl>
              <c:idx val="186"/>
              <c:tx>
                <c:rich>
                  <a:bodyPr/>
                  <a:lstStyle/>
                  <a:p>
                    <a:fld id="{03722908-FF35-47D1-9FCC-85B97C86EE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F9D-41A9-BD58-30BB6732044D}"/>
                </c:ext>
              </c:extLst>
            </c:dLbl>
            <c:dLbl>
              <c:idx val="187"/>
              <c:tx>
                <c:rich>
                  <a:bodyPr/>
                  <a:lstStyle/>
                  <a:p>
                    <a:fld id="{95E23C5D-85AF-44D1-A2A9-FD2CD2A7F0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3F9D-41A9-BD58-30BB6732044D}"/>
                </c:ext>
              </c:extLst>
            </c:dLbl>
            <c:dLbl>
              <c:idx val="189"/>
              <c:tx>
                <c:rich>
                  <a:bodyPr/>
                  <a:lstStyle/>
                  <a:p>
                    <a:fld id="{E675FC02-C9BB-4C88-B1B4-93DE2A6FC9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3F9D-41A9-BD58-30BB6732044D}"/>
                </c:ext>
              </c:extLst>
            </c:dLbl>
            <c:dLbl>
              <c:idx val="190"/>
              <c:tx>
                <c:rich>
                  <a:bodyPr/>
                  <a:lstStyle/>
                  <a:p>
                    <a:fld id="{3051EB0B-6E3D-4225-A922-2B9A04D136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3F9D-41A9-BD58-30BB6732044D}"/>
                </c:ext>
              </c:extLst>
            </c:dLbl>
            <c:dLbl>
              <c:idx val="192"/>
              <c:tx>
                <c:rich>
                  <a:bodyPr/>
                  <a:lstStyle/>
                  <a:p>
                    <a:fld id="{5F42C013-D8EE-4F04-B5A6-267F682F59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3F9D-41A9-BD58-30BB6732044D}"/>
                </c:ext>
              </c:extLst>
            </c:dLbl>
            <c:dLbl>
              <c:idx val="193"/>
              <c:tx>
                <c:rich>
                  <a:bodyPr/>
                  <a:lstStyle/>
                  <a:p>
                    <a:fld id="{0744A34E-F50D-4333-BC90-BCA1EEAE55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3F9D-41A9-BD58-30BB6732044D}"/>
                </c:ext>
              </c:extLst>
            </c:dLbl>
            <c:dLbl>
              <c:idx val="195"/>
              <c:tx>
                <c:rich>
                  <a:bodyPr/>
                  <a:lstStyle/>
                  <a:p>
                    <a:fld id="{1D895651-A867-435E-95BF-1E23F46119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3F9D-41A9-BD58-30BB6732044D}"/>
                </c:ext>
              </c:extLst>
            </c:dLbl>
            <c:dLbl>
              <c:idx val="196"/>
              <c:tx>
                <c:rich>
                  <a:bodyPr/>
                  <a:lstStyle/>
                  <a:p>
                    <a:fld id="{C7C4D6AF-6153-4F80-BC19-BCC331BD08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3F9D-41A9-BD58-30BB6732044D}"/>
                </c:ext>
              </c:extLst>
            </c:dLbl>
            <c:dLbl>
              <c:idx val="198"/>
              <c:tx>
                <c:rich>
                  <a:bodyPr/>
                  <a:lstStyle/>
                  <a:p>
                    <a:fld id="{01083A03-0CD3-4CB5-B0CF-B62028ECED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3F9D-41A9-BD58-30BB6732044D}"/>
                </c:ext>
              </c:extLst>
            </c:dLbl>
            <c:dLbl>
              <c:idx val="199"/>
              <c:tx>
                <c:rich>
                  <a:bodyPr/>
                  <a:lstStyle/>
                  <a:p>
                    <a:fld id="{1DAABD63-DD09-4367-B42F-B5A4B33575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3F9D-41A9-BD58-30BB6732044D}"/>
                </c:ext>
              </c:extLst>
            </c:dLbl>
            <c:dLbl>
              <c:idx val="201"/>
              <c:tx>
                <c:rich>
                  <a:bodyPr/>
                  <a:lstStyle/>
                  <a:p>
                    <a:fld id="{411F6D84-AAB7-447F-A586-26799932F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3F9D-41A9-BD58-30BB6732044D}"/>
                </c:ext>
              </c:extLst>
            </c:dLbl>
            <c:dLbl>
              <c:idx val="202"/>
              <c:tx>
                <c:rich>
                  <a:bodyPr/>
                  <a:lstStyle/>
                  <a:p>
                    <a:fld id="{997AEFC6-5DEE-4E33-B37C-CF6C9C67FF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3F9D-41A9-BD58-30BB6732044D}"/>
                </c:ext>
              </c:extLst>
            </c:dLbl>
            <c:dLbl>
              <c:idx val="204"/>
              <c:tx>
                <c:rich>
                  <a:bodyPr/>
                  <a:lstStyle/>
                  <a:p>
                    <a:fld id="{F0D29B30-2BB9-4D28-B205-3EF4F4F8FD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3F9D-41A9-BD58-30BB6732044D}"/>
                </c:ext>
              </c:extLst>
            </c:dLbl>
            <c:dLbl>
              <c:idx val="205"/>
              <c:tx>
                <c:rich>
                  <a:bodyPr/>
                  <a:lstStyle/>
                  <a:p>
                    <a:fld id="{92A868C9-9AD9-406F-99D1-A5086D1CA4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3F9D-41A9-BD58-30BB6732044D}"/>
                </c:ext>
              </c:extLst>
            </c:dLbl>
            <c:dLbl>
              <c:idx val="207"/>
              <c:tx>
                <c:rich>
                  <a:bodyPr/>
                  <a:lstStyle/>
                  <a:p>
                    <a:fld id="{32529998-04E2-4926-BD67-53FD0D446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3F9D-41A9-BD58-30BB6732044D}"/>
                </c:ext>
              </c:extLst>
            </c:dLbl>
            <c:dLbl>
              <c:idx val="208"/>
              <c:layout>
                <c:manualLayout>
                  <c:x val="-1.792E-3"/>
                  <c:y val="2.5436411357671201E-2"/>
                </c:manualLayout>
              </c:layout>
              <c:tx>
                <c:rich>
                  <a:bodyPr/>
                  <a:lstStyle/>
                  <a:p>
                    <a:fld id="{00E8833B-1C5F-4A82-BC17-13ADDD14BDC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3F9D-41A9-BD58-30BB6732044D}"/>
                </c:ext>
              </c:extLst>
            </c:dLbl>
            <c:dLbl>
              <c:idx val="210"/>
              <c:tx>
                <c:rich>
                  <a:bodyPr/>
                  <a:lstStyle/>
                  <a:p>
                    <a:fld id="{239BEFCD-BC84-4D29-91F9-43428E3AE8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3F9D-41A9-BD58-30BB6732044D}"/>
                </c:ext>
              </c:extLst>
            </c:dLbl>
            <c:dLbl>
              <c:idx val="211"/>
              <c:tx>
                <c:rich>
                  <a:bodyPr/>
                  <a:lstStyle/>
                  <a:p>
                    <a:fld id="{021BD979-AE84-465F-98A7-321356F45E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3F9D-41A9-BD58-30BB6732044D}"/>
                </c:ext>
              </c:extLst>
            </c:dLbl>
            <c:dLbl>
              <c:idx val="213"/>
              <c:tx>
                <c:rich>
                  <a:bodyPr/>
                  <a:lstStyle/>
                  <a:p>
                    <a:fld id="{17A372C5-777F-4878-837C-8EF852971B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3F9D-41A9-BD58-30BB6732044D}"/>
                </c:ext>
              </c:extLst>
            </c:dLbl>
            <c:dLbl>
              <c:idx val="214"/>
              <c:tx>
                <c:rich>
                  <a:bodyPr/>
                  <a:lstStyle/>
                  <a:p>
                    <a:fld id="{900D4C0C-41A3-44A4-B74A-9714738BBB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3F9D-41A9-BD58-30BB6732044D}"/>
                </c:ext>
              </c:extLst>
            </c:dLbl>
            <c:dLbl>
              <c:idx val="216"/>
              <c:tx>
                <c:rich>
                  <a:bodyPr/>
                  <a:lstStyle/>
                  <a:p>
                    <a:fld id="{E3667F8B-60AE-49CB-B0BC-1435E28BEF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3F9D-41A9-BD58-30BB6732044D}"/>
                </c:ext>
              </c:extLst>
            </c:dLbl>
            <c:dLbl>
              <c:idx val="217"/>
              <c:tx>
                <c:rich>
                  <a:bodyPr/>
                  <a:lstStyle/>
                  <a:p>
                    <a:fld id="{198E4115-F560-450D-9637-98AF196CEE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3F9D-41A9-BD58-30BB6732044D}"/>
                </c:ext>
              </c:extLst>
            </c:dLbl>
            <c:dLbl>
              <c:idx val="219"/>
              <c:tx>
                <c:rich>
                  <a:bodyPr/>
                  <a:lstStyle/>
                  <a:p>
                    <a:fld id="{B2897D63-5440-4725-8220-9C51BCE41A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3F9D-41A9-BD58-30BB6732044D}"/>
                </c:ext>
              </c:extLst>
            </c:dLbl>
            <c:dLbl>
              <c:idx val="220"/>
              <c:layout>
                <c:manualLayout>
                  <c:x val="-2.9525333333333334E-2"/>
                  <c:y val="2.3012168933428775E-2"/>
                </c:manualLayout>
              </c:layout>
              <c:tx>
                <c:rich>
                  <a:bodyPr/>
                  <a:lstStyle/>
                  <a:p>
                    <a:fld id="{05D69AC0-9ECB-4C91-90AB-7DDF716C77C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3F9D-41A9-BD58-30BB6732044D}"/>
                </c:ext>
              </c:extLst>
            </c:dLbl>
            <c:dLbl>
              <c:idx val="222"/>
              <c:tx>
                <c:rich>
                  <a:bodyPr/>
                  <a:lstStyle/>
                  <a:p>
                    <a:fld id="{EE145117-9D41-437C-9C66-9D58675E32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3F9D-41A9-BD58-30BB6732044D}"/>
                </c:ext>
              </c:extLst>
            </c:dLbl>
            <c:dLbl>
              <c:idx val="223"/>
              <c:tx>
                <c:rich>
                  <a:bodyPr/>
                  <a:lstStyle/>
                  <a:p>
                    <a:fld id="{6410E122-6A07-4FD6-A2C7-E90AC72907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3F9D-41A9-BD58-30BB6732044D}"/>
                </c:ext>
              </c:extLst>
            </c:dLbl>
            <c:dLbl>
              <c:idx val="225"/>
              <c:tx>
                <c:rich>
                  <a:bodyPr/>
                  <a:lstStyle/>
                  <a:p>
                    <a:fld id="{60F9D55E-75BA-4503-9A34-3C829F4ECC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3F9D-41A9-BD58-30BB6732044D}"/>
                </c:ext>
              </c:extLst>
            </c:dLbl>
            <c:dLbl>
              <c:idx val="226"/>
              <c:tx>
                <c:rich>
                  <a:bodyPr/>
                  <a:lstStyle/>
                  <a:p>
                    <a:fld id="{E4C964B7-259F-47C7-ACFD-FE0482D33B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3F9D-41A9-BD58-30BB6732044D}"/>
                </c:ext>
              </c:extLst>
            </c:dLbl>
            <c:dLbl>
              <c:idx val="228"/>
              <c:tx>
                <c:rich>
                  <a:bodyPr/>
                  <a:lstStyle/>
                  <a:p>
                    <a:fld id="{ED9C9433-ABB1-45D7-800C-4E6FEF2624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3F9D-41A9-BD58-30BB6732044D}"/>
                </c:ext>
              </c:extLst>
            </c:dLbl>
            <c:dLbl>
              <c:idx val="229"/>
              <c:tx>
                <c:rich>
                  <a:bodyPr/>
                  <a:lstStyle/>
                  <a:p>
                    <a:fld id="{D7C4F80B-AF73-4413-B0CC-346060E1B2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3F9D-41A9-BD58-30BB6732044D}"/>
                </c:ext>
              </c:extLst>
            </c:dLbl>
            <c:dLbl>
              <c:idx val="231"/>
              <c:tx>
                <c:rich>
                  <a:bodyPr/>
                  <a:lstStyle/>
                  <a:p>
                    <a:fld id="{D002048F-8605-4FE0-995D-5E9A299F6E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3F9D-41A9-BD58-30BB6732044D}"/>
                </c:ext>
              </c:extLst>
            </c:dLbl>
            <c:dLbl>
              <c:idx val="232"/>
              <c:tx>
                <c:rich>
                  <a:bodyPr/>
                  <a:lstStyle/>
                  <a:p>
                    <a:fld id="{CDD914EF-E401-4ABE-B719-C8A3D44307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3F9D-41A9-BD58-30BB6732044D}"/>
                </c:ext>
              </c:extLst>
            </c:dLbl>
            <c:dLbl>
              <c:idx val="234"/>
              <c:tx>
                <c:rich>
                  <a:bodyPr/>
                  <a:lstStyle/>
                  <a:p>
                    <a:fld id="{5143B93B-5B44-4469-B0DE-EE34A1C54A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3F9D-41A9-BD58-30BB6732044D}"/>
                </c:ext>
              </c:extLst>
            </c:dLbl>
            <c:dLbl>
              <c:idx val="235"/>
              <c:tx>
                <c:rich>
                  <a:bodyPr/>
                  <a:lstStyle/>
                  <a:p>
                    <a:fld id="{C0F215AB-06D4-43B6-BEBF-4BBE2E09AE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3F9D-41A9-BD58-30BB6732044D}"/>
                </c:ext>
              </c:extLst>
            </c:dLbl>
            <c:dLbl>
              <c:idx val="237"/>
              <c:tx>
                <c:rich>
                  <a:bodyPr/>
                  <a:lstStyle/>
                  <a:p>
                    <a:fld id="{067DFB39-D132-4529-804B-4B0C999FE4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3F9D-41A9-BD58-30BB6732044D}"/>
                </c:ext>
              </c:extLst>
            </c:dLbl>
            <c:dLbl>
              <c:idx val="238"/>
              <c:tx>
                <c:rich>
                  <a:bodyPr/>
                  <a:lstStyle/>
                  <a:p>
                    <a:fld id="{F36B7D7A-7093-4908-9D8F-1E06CEA15D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3F9D-41A9-BD58-30BB6732044D}"/>
                </c:ext>
              </c:extLst>
            </c:dLbl>
            <c:dLbl>
              <c:idx val="240"/>
              <c:tx>
                <c:rich>
                  <a:bodyPr/>
                  <a:lstStyle/>
                  <a:p>
                    <a:fld id="{1D1222D5-D34A-4F5F-B3B5-2A7139755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3F9D-41A9-BD58-30BB6732044D}"/>
                </c:ext>
              </c:extLst>
            </c:dLbl>
            <c:dLbl>
              <c:idx val="241"/>
              <c:tx>
                <c:rich>
                  <a:bodyPr/>
                  <a:lstStyle/>
                  <a:p>
                    <a:fld id="{BC99E7B9-9454-4EB2-942D-8FF343E422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3F9D-41A9-BD58-30BB6732044D}"/>
                </c:ext>
              </c:extLst>
            </c:dLbl>
            <c:dLbl>
              <c:idx val="243"/>
              <c:tx>
                <c:rich>
                  <a:bodyPr/>
                  <a:lstStyle/>
                  <a:p>
                    <a:fld id="{9E7E43DC-DB8B-44BB-B0C7-2EEF48A93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3F9D-41A9-BD58-30BB6732044D}"/>
                </c:ext>
              </c:extLst>
            </c:dLbl>
            <c:dLbl>
              <c:idx val="244"/>
              <c:tx>
                <c:rich>
                  <a:bodyPr/>
                  <a:lstStyle/>
                  <a:p>
                    <a:fld id="{D881BE0E-3D5F-4899-9396-60E6AE9F41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3F9D-41A9-BD58-30BB6732044D}"/>
                </c:ext>
              </c:extLst>
            </c:dLbl>
            <c:dLbl>
              <c:idx val="246"/>
              <c:tx>
                <c:rich>
                  <a:bodyPr/>
                  <a:lstStyle/>
                  <a:p>
                    <a:fld id="{C1C3E008-0F5B-47AA-98E4-8D2E8A627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3F9D-41A9-BD58-30BB6732044D}"/>
                </c:ext>
              </c:extLst>
            </c:dLbl>
            <c:dLbl>
              <c:idx val="247"/>
              <c:tx>
                <c:rich>
                  <a:bodyPr/>
                  <a:lstStyle/>
                  <a:p>
                    <a:fld id="{57427BDB-54A7-488D-BF13-C15818E4F6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3F9D-41A9-BD58-30BB6732044D}"/>
                </c:ext>
              </c:extLst>
            </c:dLbl>
            <c:dLbl>
              <c:idx val="249"/>
              <c:tx>
                <c:rich>
                  <a:bodyPr/>
                  <a:lstStyle/>
                  <a:p>
                    <a:fld id="{C84351C5-5DB6-40D2-B235-5FCCE7B9D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3F9D-41A9-BD58-30BB6732044D}"/>
                </c:ext>
              </c:extLst>
            </c:dLbl>
            <c:dLbl>
              <c:idx val="250"/>
              <c:tx>
                <c:rich>
                  <a:bodyPr/>
                  <a:lstStyle/>
                  <a:p>
                    <a:fld id="{68033B17-E02B-4AFE-8957-3EF07E0844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3F9D-41A9-BD58-30BB6732044D}"/>
                </c:ext>
              </c:extLst>
            </c:dLbl>
            <c:dLbl>
              <c:idx val="252"/>
              <c:tx>
                <c:rich>
                  <a:bodyPr/>
                  <a:lstStyle/>
                  <a:p>
                    <a:fld id="{AF727F16-CC2F-454D-A81F-9AA5F030C3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3F9D-41A9-BD58-30BB6732044D}"/>
                </c:ext>
              </c:extLst>
            </c:dLbl>
            <c:dLbl>
              <c:idx val="253"/>
              <c:tx>
                <c:rich>
                  <a:bodyPr/>
                  <a:lstStyle/>
                  <a:p>
                    <a:fld id="{5BBD4ABB-B8F6-4B29-BD9F-4DD18B6BFE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3F9D-41A9-BD58-30BB6732044D}"/>
                </c:ext>
              </c:extLst>
            </c:dLbl>
            <c:dLbl>
              <c:idx val="255"/>
              <c:tx>
                <c:rich>
                  <a:bodyPr/>
                  <a:lstStyle/>
                  <a:p>
                    <a:fld id="{A00A1318-60A0-4D71-BC4E-657CDAB9A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3F9D-41A9-BD58-30BB6732044D}"/>
                </c:ext>
              </c:extLst>
            </c:dLbl>
            <c:dLbl>
              <c:idx val="256"/>
              <c:tx>
                <c:rich>
                  <a:bodyPr/>
                  <a:lstStyle/>
                  <a:p>
                    <a:fld id="{B53698A2-CFB6-499E-8151-26E66E5D82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3F9D-41A9-BD58-30BB6732044D}"/>
                </c:ext>
              </c:extLst>
            </c:dLbl>
            <c:dLbl>
              <c:idx val="258"/>
              <c:tx>
                <c:rich>
                  <a:bodyPr/>
                  <a:lstStyle/>
                  <a:p>
                    <a:fld id="{18769AAF-F90E-45CB-8706-FB90D5778D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3F9D-41A9-BD58-30BB6732044D}"/>
                </c:ext>
              </c:extLst>
            </c:dLbl>
            <c:dLbl>
              <c:idx val="259"/>
              <c:tx>
                <c:rich>
                  <a:bodyPr/>
                  <a:lstStyle/>
                  <a:p>
                    <a:fld id="{0E6785E5-0A12-445B-93B4-03B1CCB5CB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3F9D-41A9-BD58-30BB6732044D}"/>
                </c:ext>
              </c:extLst>
            </c:dLbl>
            <c:dLbl>
              <c:idx val="261"/>
              <c:tx>
                <c:rich>
                  <a:bodyPr/>
                  <a:lstStyle/>
                  <a:p>
                    <a:fld id="{77FA7C5D-09D1-4201-BC2F-7A19EB199F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3F9D-41A9-BD58-30BB6732044D}"/>
                </c:ext>
              </c:extLst>
            </c:dLbl>
            <c:dLbl>
              <c:idx val="262"/>
              <c:tx>
                <c:rich>
                  <a:bodyPr/>
                  <a:lstStyle/>
                  <a:p>
                    <a:fld id="{0192D455-144D-4F54-840E-7A96CE1586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3F9D-41A9-BD58-30BB6732044D}"/>
                </c:ext>
              </c:extLst>
            </c:dLbl>
            <c:dLbl>
              <c:idx val="264"/>
              <c:tx>
                <c:rich>
                  <a:bodyPr/>
                  <a:lstStyle/>
                  <a:p>
                    <a:fld id="{6317B34F-53B0-41DB-89B7-BC2171F6BA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3F9D-41A9-BD58-30BB6732044D}"/>
                </c:ext>
              </c:extLst>
            </c:dLbl>
            <c:dLbl>
              <c:idx val="265"/>
              <c:tx>
                <c:rich>
                  <a:bodyPr/>
                  <a:lstStyle/>
                  <a:p>
                    <a:fld id="{F6428063-3E13-4B30-84C0-EAFBEF6415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3F9D-41A9-BD58-30BB6732044D}"/>
                </c:ext>
              </c:extLst>
            </c:dLbl>
            <c:dLbl>
              <c:idx val="267"/>
              <c:tx>
                <c:rich>
                  <a:bodyPr/>
                  <a:lstStyle/>
                  <a:p>
                    <a:fld id="{D8474FFF-4010-4070-AE2A-C331700C07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3F9D-41A9-BD58-30BB6732044D}"/>
                </c:ext>
              </c:extLst>
            </c:dLbl>
            <c:dLbl>
              <c:idx val="268"/>
              <c:tx>
                <c:rich>
                  <a:bodyPr/>
                  <a:lstStyle/>
                  <a:p>
                    <a:fld id="{829B6652-F0F7-4BDC-895E-C8CD18324A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3F9D-41A9-BD58-30BB6732044D}"/>
                </c:ext>
              </c:extLst>
            </c:dLbl>
            <c:dLbl>
              <c:idx val="270"/>
              <c:tx>
                <c:rich>
                  <a:bodyPr/>
                  <a:lstStyle/>
                  <a:p>
                    <a:fld id="{40B65D49-D23C-4344-B165-25DAE09EFD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3F9D-41A9-BD58-30BB6732044D}"/>
                </c:ext>
              </c:extLst>
            </c:dLbl>
            <c:dLbl>
              <c:idx val="271"/>
              <c:tx>
                <c:rich>
                  <a:bodyPr/>
                  <a:lstStyle/>
                  <a:p>
                    <a:fld id="{ED8ECF60-3B89-4484-91C4-927BA982F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3F9D-41A9-BD58-30BB6732044D}"/>
                </c:ext>
              </c:extLst>
            </c:dLbl>
            <c:dLbl>
              <c:idx val="273"/>
              <c:tx>
                <c:rich>
                  <a:bodyPr/>
                  <a:lstStyle/>
                  <a:p>
                    <a:fld id="{5CC9BE85-FB59-4096-911D-427002555C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3F9D-41A9-BD58-30BB6732044D}"/>
                </c:ext>
              </c:extLst>
            </c:dLbl>
            <c:dLbl>
              <c:idx val="274"/>
              <c:tx>
                <c:rich>
                  <a:bodyPr/>
                  <a:lstStyle/>
                  <a:p>
                    <a:fld id="{780EC6E1-832B-456C-8C37-B883A41EB2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3F9D-41A9-BD58-30BB6732044D}"/>
                </c:ext>
              </c:extLst>
            </c:dLbl>
            <c:dLbl>
              <c:idx val="276"/>
              <c:tx>
                <c:rich>
                  <a:bodyPr/>
                  <a:lstStyle/>
                  <a:p>
                    <a:fld id="{7136A751-A2A1-4202-9F74-B5D5591AFD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3F9D-41A9-BD58-30BB6732044D}"/>
                </c:ext>
              </c:extLst>
            </c:dLbl>
            <c:dLbl>
              <c:idx val="277"/>
              <c:tx>
                <c:rich>
                  <a:bodyPr/>
                  <a:lstStyle/>
                  <a:p>
                    <a:fld id="{EE5C1588-0044-4DDB-B0F6-B60CF6A215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3F9D-41A9-BD58-30BB6732044D}"/>
                </c:ext>
              </c:extLst>
            </c:dLbl>
            <c:dLbl>
              <c:idx val="279"/>
              <c:tx>
                <c:rich>
                  <a:bodyPr/>
                  <a:lstStyle/>
                  <a:p>
                    <a:fld id="{F127D708-D749-4487-8A41-901FA2C14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3F9D-41A9-BD58-30BB6732044D}"/>
                </c:ext>
              </c:extLst>
            </c:dLbl>
            <c:dLbl>
              <c:idx val="280"/>
              <c:tx>
                <c:rich>
                  <a:bodyPr/>
                  <a:lstStyle/>
                  <a:p>
                    <a:fld id="{19B336DE-3ADE-41B2-8DED-D6CAD28241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3F9D-41A9-BD58-30BB6732044D}"/>
                </c:ext>
              </c:extLst>
            </c:dLbl>
            <c:dLbl>
              <c:idx val="282"/>
              <c:tx>
                <c:rich>
                  <a:bodyPr/>
                  <a:lstStyle/>
                  <a:p>
                    <a:fld id="{5964FF80-C9FD-434B-9317-8914574527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3F9D-41A9-BD58-30BB6732044D}"/>
                </c:ext>
              </c:extLst>
            </c:dLbl>
            <c:dLbl>
              <c:idx val="283"/>
              <c:tx>
                <c:rich>
                  <a:bodyPr/>
                  <a:lstStyle/>
                  <a:p>
                    <a:fld id="{35634ECE-4374-40FA-9780-79481F559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3F9D-41A9-BD58-30BB6732044D}"/>
                </c:ext>
              </c:extLst>
            </c:dLbl>
            <c:dLbl>
              <c:idx val="285"/>
              <c:tx>
                <c:rich>
                  <a:bodyPr/>
                  <a:lstStyle/>
                  <a:p>
                    <a:fld id="{8D9BD389-E1B9-41C9-AE66-4684CD2D27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3F9D-41A9-BD58-30BB6732044D}"/>
                </c:ext>
              </c:extLst>
            </c:dLbl>
            <c:dLbl>
              <c:idx val="286"/>
              <c:tx>
                <c:rich>
                  <a:bodyPr/>
                  <a:lstStyle/>
                  <a:p>
                    <a:fld id="{35533C3B-0CD3-4B27-A378-EF3DE2A33D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3F9D-41A9-BD58-30BB6732044D}"/>
                </c:ext>
              </c:extLst>
            </c:dLbl>
            <c:dLbl>
              <c:idx val="288"/>
              <c:tx>
                <c:rich>
                  <a:bodyPr/>
                  <a:lstStyle/>
                  <a:p>
                    <a:fld id="{4CAE6A77-4FB0-43EA-B3D3-D4F7BC38D0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3F9D-41A9-BD58-30BB6732044D}"/>
                </c:ext>
              </c:extLst>
            </c:dLbl>
            <c:dLbl>
              <c:idx val="289"/>
              <c:tx>
                <c:rich>
                  <a:bodyPr/>
                  <a:lstStyle/>
                  <a:p>
                    <a:fld id="{4893036B-AE4E-4D05-AA2C-471D249C16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3F9D-41A9-BD58-30BB6732044D}"/>
                </c:ext>
              </c:extLst>
            </c:dLbl>
            <c:dLbl>
              <c:idx val="291"/>
              <c:tx>
                <c:rich>
                  <a:bodyPr/>
                  <a:lstStyle/>
                  <a:p>
                    <a:fld id="{A5BFAF09-E590-40FD-ABF6-56573B2D0F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3F9D-41A9-BD58-30BB6732044D}"/>
                </c:ext>
              </c:extLst>
            </c:dLbl>
            <c:dLbl>
              <c:idx val="292"/>
              <c:tx>
                <c:rich>
                  <a:bodyPr/>
                  <a:lstStyle/>
                  <a:p>
                    <a:fld id="{01BDEDDB-75F9-4D49-AFEF-E87FE480FE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3F9D-41A9-BD58-30BB6732044D}"/>
                </c:ext>
              </c:extLst>
            </c:dLbl>
            <c:dLbl>
              <c:idx val="294"/>
              <c:tx>
                <c:rich>
                  <a:bodyPr/>
                  <a:lstStyle/>
                  <a:p>
                    <a:fld id="{6189198B-423E-4E0E-B730-5A0F43C068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3F9D-41A9-BD58-30BB6732044D}"/>
                </c:ext>
              </c:extLst>
            </c:dLbl>
            <c:dLbl>
              <c:idx val="295"/>
              <c:tx>
                <c:rich>
                  <a:bodyPr/>
                  <a:lstStyle/>
                  <a:p>
                    <a:fld id="{90B09534-6150-4E77-BB6C-DDEBC419AF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3F9D-41A9-BD58-30BB6732044D}"/>
                </c:ext>
              </c:extLst>
            </c:dLbl>
            <c:dLbl>
              <c:idx val="297"/>
              <c:tx>
                <c:rich>
                  <a:bodyPr/>
                  <a:lstStyle/>
                  <a:p>
                    <a:fld id="{4437E130-E265-4475-A141-BFFBE3AAE0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3F9D-41A9-BD58-30BB6732044D}"/>
                </c:ext>
              </c:extLst>
            </c:dLbl>
            <c:dLbl>
              <c:idx val="298"/>
              <c:tx>
                <c:rich>
                  <a:bodyPr/>
                  <a:lstStyle/>
                  <a:p>
                    <a:fld id="{9257E18C-3FA2-47A4-B861-9B00D2F3F1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3F9D-41A9-BD58-30BB6732044D}"/>
                </c:ext>
              </c:extLst>
            </c:dLbl>
            <c:dLbl>
              <c:idx val="300"/>
              <c:tx>
                <c:rich>
                  <a:bodyPr/>
                  <a:lstStyle/>
                  <a:p>
                    <a:fld id="{5F050010-4F26-44DA-A239-A1A75C1E34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3F9D-41A9-BD58-30BB6732044D}"/>
                </c:ext>
              </c:extLst>
            </c:dLbl>
            <c:dLbl>
              <c:idx val="301"/>
              <c:tx>
                <c:rich>
                  <a:bodyPr/>
                  <a:lstStyle/>
                  <a:p>
                    <a:fld id="{5F3C8B53-FD94-4511-85F8-92FBC002AE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3F9D-41A9-BD58-30BB6732044D}"/>
                </c:ext>
              </c:extLst>
            </c:dLbl>
            <c:dLbl>
              <c:idx val="303"/>
              <c:tx>
                <c:rich>
                  <a:bodyPr/>
                  <a:lstStyle/>
                  <a:p>
                    <a:fld id="{6BEFFDB8-63C6-4204-B4BE-5244CC6B28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3F9D-41A9-BD58-30BB6732044D}"/>
                </c:ext>
              </c:extLst>
            </c:dLbl>
            <c:dLbl>
              <c:idx val="304"/>
              <c:tx>
                <c:rich>
                  <a:bodyPr/>
                  <a:lstStyle/>
                  <a:p>
                    <a:fld id="{4338C1B6-5B00-4AD1-ADA6-CAB0FB3A6F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3F9D-41A9-BD58-30BB6732044D}"/>
                </c:ext>
              </c:extLst>
            </c:dLbl>
            <c:dLbl>
              <c:idx val="306"/>
              <c:tx>
                <c:rich>
                  <a:bodyPr/>
                  <a:lstStyle/>
                  <a:p>
                    <a:fld id="{5AC1AF59-F9FF-4F0A-9D21-445A710DC5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3F9D-41A9-BD58-30BB6732044D}"/>
                </c:ext>
              </c:extLst>
            </c:dLbl>
            <c:dLbl>
              <c:idx val="307"/>
              <c:tx>
                <c:rich>
                  <a:bodyPr/>
                  <a:lstStyle/>
                  <a:p>
                    <a:fld id="{96F136CB-78C9-41D8-85B1-5DDF90827B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3F9D-41A9-BD58-30BB6732044D}"/>
                </c:ext>
              </c:extLst>
            </c:dLbl>
            <c:dLbl>
              <c:idx val="309"/>
              <c:tx>
                <c:rich>
                  <a:bodyPr/>
                  <a:lstStyle/>
                  <a:p>
                    <a:fld id="{42AE1E46-A1CA-4B27-B625-A1E927F080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3F9D-41A9-BD58-30BB6732044D}"/>
                </c:ext>
              </c:extLst>
            </c:dLbl>
            <c:dLbl>
              <c:idx val="310"/>
              <c:tx>
                <c:rich>
                  <a:bodyPr/>
                  <a:lstStyle/>
                  <a:p>
                    <a:fld id="{45022E27-503B-4B57-B6F3-13E01AD9D8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3F9D-41A9-BD58-30BB6732044D}"/>
                </c:ext>
              </c:extLst>
            </c:dLbl>
            <c:dLbl>
              <c:idx val="312"/>
              <c:tx>
                <c:rich>
                  <a:bodyPr/>
                  <a:lstStyle/>
                  <a:p>
                    <a:fld id="{D4B2639F-D400-4A1D-AC5E-04316D6ED0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3F9D-41A9-BD58-30BB6732044D}"/>
                </c:ext>
              </c:extLst>
            </c:dLbl>
            <c:dLbl>
              <c:idx val="313"/>
              <c:tx>
                <c:rich>
                  <a:bodyPr/>
                  <a:lstStyle/>
                  <a:p>
                    <a:fld id="{A5FEFD4A-035E-4E91-9438-6B8D85AB1F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3F9D-41A9-BD58-30BB6732044D}"/>
                </c:ext>
              </c:extLst>
            </c:dLbl>
            <c:dLbl>
              <c:idx val="315"/>
              <c:tx>
                <c:rich>
                  <a:bodyPr/>
                  <a:lstStyle/>
                  <a:p>
                    <a:fld id="{9433D38F-ECBF-4015-B1F8-4B7BEEFB6A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3F9D-41A9-BD58-30BB6732044D}"/>
                </c:ext>
              </c:extLst>
            </c:dLbl>
            <c:dLbl>
              <c:idx val="316"/>
              <c:tx>
                <c:rich>
                  <a:bodyPr/>
                  <a:lstStyle/>
                  <a:p>
                    <a:fld id="{46A8A6FB-1D0C-40E9-BB58-5BF82954F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3F9D-41A9-BD58-30BB6732044D}"/>
                </c:ext>
              </c:extLst>
            </c:dLbl>
            <c:dLbl>
              <c:idx val="318"/>
              <c:tx>
                <c:rich>
                  <a:bodyPr/>
                  <a:lstStyle/>
                  <a:p>
                    <a:fld id="{5DFC48B1-2D38-493D-8F34-EC1BE46A09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3F9D-41A9-BD58-30BB6732044D}"/>
                </c:ext>
              </c:extLst>
            </c:dLbl>
            <c:dLbl>
              <c:idx val="319"/>
              <c:tx>
                <c:rich>
                  <a:bodyPr/>
                  <a:lstStyle/>
                  <a:p>
                    <a:fld id="{F0C424DA-F683-4518-B94E-ADDF691A76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3F9D-41A9-BD58-30BB6732044D}"/>
                </c:ext>
              </c:extLst>
            </c:dLbl>
            <c:dLbl>
              <c:idx val="321"/>
              <c:tx>
                <c:rich>
                  <a:bodyPr/>
                  <a:lstStyle/>
                  <a:p>
                    <a:fld id="{0E668B57-D584-492D-AD9D-1F6F688383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3F9D-41A9-BD58-30BB6732044D}"/>
                </c:ext>
              </c:extLst>
            </c:dLbl>
            <c:dLbl>
              <c:idx val="322"/>
              <c:layout>
                <c:manualLayout>
                  <c:x val="-8.7893333333334094E-3"/>
                  <c:y val="4.1193987115246952E-2"/>
                </c:manualLayout>
              </c:layout>
              <c:tx>
                <c:rich>
                  <a:bodyPr rot="0" spcFirstLastPara="1" vertOverflow="ellipsis" vert="horz" wrap="square" lIns="38100" tIns="19050" rIns="38100" bIns="19050" anchor="ctr" anchorCtr="1">
                    <a:noAutofit/>
                  </a:bodyPr>
                  <a:lstStyle/>
                  <a:p>
                    <a:pPr>
                      <a:defRPr sz="900" b="0" i="0" u="none" strike="noStrike" kern="1200" baseline="0">
                        <a:solidFill>
                          <a:srgbClr val="FF0000"/>
                        </a:solidFill>
                        <a:latin typeface="+mn-lt"/>
                        <a:ea typeface="+mn-ea"/>
                        <a:cs typeface="+mn-cs"/>
                      </a:defRPr>
                    </a:pPr>
                    <a:fld id="{8014238C-E1B8-4C87-BED9-FCF481EE174E}" type="CELLRANGE">
                      <a:rPr lang="en-US"/>
                      <a:pPr>
                        <a:defRPr>
                          <a:solidFill>
                            <a:srgbClr val="FF0000"/>
                          </a:solidFill>
                        </a:defRPr>
                      </a:pPr>
                      <a:t>[CELLRANGE]</a:t>
                    </a:fld>
                    <a:endParaRPr lang="fr-F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extLst>
                <c:ext xmlns:c15="http://schemas.microsoft.com/office/drawing/2012/chart" uri="{CE6537A1-D6FC-4f65-9D91-7224C49458BB}">
                  <c15:layout>
                    <c:manualLayout>
                      <c:w val="6.1184000000000002E-2"/>
                      <c:h val="2.6630398472918159E-2"/>
                    </c:manualLayout>
                  </c15:layout>
                  <c15:dlblFieldTable/>
                  <c15:showDataLabelsRange val="1"/>
                </c:ext>
                <c:ext xmlns:c16="http://schemas.microsoft.com/office/drawing/2014/chart" uri="{C3380CC4-5D6E-409C-BE32-E72D297353CC}">
                  <c16:uniqueId val="{00000142-3F9D-41A9-BD58-30BB6732044D}"/>
                </c:ext>
              </c:extLst>
            </c:dLbl>
            <c:dLbl>
              <c:idx val="324"/>
              <c:tx>
                <c:rich>
                  <a:bodyPr/>
                  <a:lstStyle/>
                  <a:p>
                    <a:fld id="{7FF2B654-DE99-42CD-944A-39A132949A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3F9D-41A9-BD58-30BB6732044D}"/>
                </c:ext>
              </c:extLst>
            </c:dLbl>
            <c:dLbl>
              <c:idx val="325"/>
              <c:tx>
                <c:rich>
                  <a:bodyPr/>
                  <a:lstStyle/>
                  <a:p>
                    <a:fld id="{DEA32833-59B8-401B-8B54-329B175291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3F9D-41A9-BD58-30BB6732044D}"/>
                </c:ext>
              </c:extLst>
            </c:dLbl>
            <c:dLbl>
              <c:idx val="327"/>
              <c:tx>
                <c:rich>
                  <a:bodyPr/>
                  <a:lstStyle/>
                  <a:p>
                    <a:fld id="{FC3A6D9B-A633-4866-9363-17629CFC0D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3F9D-41A9-BD58-30BB6732044D}"/>
                </c:ext>
              </c:extLst>
            </c:dLbl>
            <c:dLbl>
              <c:idx val="328"/>
              <c:layout>
                <c:manualLayout>
                  <c:x val="-1.0922666666666667E-2"/>
                  <c:y val="-8.5029825817227386E-3"/>
                </c:manualLayout>
              </c:layout>
              <c:tx>
                <c:rich>
                  <a:bodyPr/>
                  <a:lstStyle/>
                  <a:p>
                    <a:fld id="{CBE25E59-AD5F-4E38-B431-61B99BB80F0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3F9D-41A9-BD58-30BB6732044D}"/>
                </c:ext>
              </c:extLst>
            </c:dLbl>
            <c:dLbl>
              <c:idx val="330"/>
              <c:tx>
                <c:rich>
                  <a:bodyPr/>
                  <a:lstStyle/>
                  <a:p>
                    <a:fld id="{196A59C3-F9E2-4057-8BDF-42E1C63A06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3F9D-41A9-BD58-30BB6732044D}"/>
                </c:ext>
              </c:extLst>
            </c:dLbl>
            <c:dLbl>
              <c:idx val="331"/>
              <c:tx>
                <c:rich>
                  <a:bodyPr/>
                  <a:lstStyle/>
                  <a:p>
                    <a:fld id="{7F1EB798-2F37-4061-88A6-6771329C03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3F9D-41A9-BD58-30BB6732044D}"/>
                </c:ext>
              </c:extLst>
            </c:dLbl>
            <c:dLbl>
              <c:idx val="333"/>
              <c:tx>
                <c:rich>
                  <a:bodyPr/>
                  <a:lstStyle/>
                  <a:p>
                    <a:fld id="{FDA3AB8A-6AA1-407A-B195-5E2FB0F977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3F9D-41A9-BD58-30BB6732044D}"/>
                </c:ext>
              </c:extLst>
            </c:dLbl>
            <c:dLbl>
              <c:idx val="334"/>
              <c:tx>
                <c:rich>
                  <a:bodyPr/>
                  <a:lstStyle/>
                  <a:p>
                    <a:fld id="{72B54FF9-937F-45BF-81EB-FF30EB1742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3F9D-41A9-BD58-30BB6732044D}"/>
                </c:ext>
              </c:extLst>
            </c:dLbl>
            <c:dLbl>
              <c:idx val="336"/>
              <c:tx>
                <c:rich>
                  <a:bodyPr/>
                  <a:lstStyle/>
                  <a:p>
                    <a:fld id="{7CA9B501-639F-4D4C-B7A7-B7D1976B7B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3F9D-41A9-BD58-30BB6732044D}"/>
                </c:ext>
              </c:extLst>
            </c:dLbl>
            <c:dLbl>
              <c:idx val="337"/>
              <c:tx>
                <c:rich>
                  <a:bodyPr/>
                  <a:lstStyle/>
                  <a:p>
                    <a:fld id="{AD72E520-8FBB-41D6-A295-90407D9521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3F9D-41A9-BD58-30BB6732044D}"/>
                </c:ext>
              </c:extLst>
            </c:dLbl>
            <c:dLbl>
              <c:idx val="339"/>
              <c:tx>
                <c:rich>
                  <a:bodyPr/>
                  <a:lstStyle/>
                  <a:p>
                    <a:fld id="{53FE2745-97C3-4EA0-AB82-E18D37209C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3F9D-41A9-BD58-30BB6732044D}"/>
                </c:ext>
              </c:extLst>
            </c:dLbl>
            <c:dLbl>
              <c:idx val="340"/>
              <c:tx>
                <c:rich>
                  <a:bodyPr/>
                  <a:lstStyle/>
                  <a:p>
                    <a:fld id="{0465B1D5-52AE-46B1-BA2D-F90C383E75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3F9D-41A9-BD58-30BB6732044D}"/>
                </c:ext>
              </c:extLst>
            </c:dLbl>
            <c:dLbl>
              <c:idx val="342"/>
              <c:tx>
                <c:rich>
                  <a:bodyPr/>
                  <a:lstStyle/>
                  <a:p>
                    <a:fld id="{9FE08D00-9790-4AB4-9C62-89571E24C7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3F9D-41A9-BD58-30BB6732044D}"/>
                </c:ext>
              </c:extLst>
            </c:dLbl>
            <c:dLbl>
              <c:idx val="343"/>
              <c:tx>
                <c:rich>
                  <a:bodyPr/>
                  <a:lstStyle/>
                  <a:p>
                    <a:fld id="{8B46E3BE-CB79-44EE-8DA8-C3107BBD03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3F9D-41A9-BD58-30BB6732044D}"/>
                </c:ext>
              </c:extLst>
            </c:dLbl>
            <c:dLbl>
              <c:idx val="345"/>
              <c:tx>
                <c:rich>
                  <a:bodyPr/>
                  <a:lstStyle/>
                  <a:p>
                    <a:fld id="{3A74028A-B9C9-4483-A05B-C559DC48BC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3F9D-41A9-BD58-30BB6732044D}"/>
                </c:ext>
              </c:extLst>
            </c:dLbl>
            <c:dLbl>
              <c:idx val="346"/>
              <c:tx>
                <c:rich>
                  <a:bodyPr/>
                  <a:lstStyle/>
                  <a:p>
                    <a:fld id="{2584D3CB-5939-4666-A71A-A7F8D58D6B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3F9D-41A9-BD58-30BB6732044D}"/>
                </c:ext>
              </c:extLst>
            </c:dLbl>
            <c:dLbl>
              <c:idx val="348"/>
              <c:tx>
                <c:rich>
                  <a:bodyPr/>
                  <a:lstStyle/>
                  <a:p>
                    <a:fld id="{E177F4E6-109B-41A1-AF66-8806EB2D00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3F9D-41A9-BD58-30BB6732044D}"/>
                </c:ext>
              </c:extLst>
            </c:dLbl>
            <c:dLbl>
              <c:idx val="349"/>
              <c:tx>
                <c:rich>
                  <a:bodyPr/>
                  <a:lstStyle/>
                  <a:p>
                    <a:fld id="{6001D37E-CB46-4F2A-AD5F-260C78F09E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3F9D-41A9-BD58-30BB6732044D}"/>
                </c:ext>
              </c:extLst>
            </c:dLbl>
            <c:dLbl>
              <c:idx val="351"/>
              <c:tx>
                <c:rich>
                  <a:bodyPr/>
                  <a:lstStyle/>
                  <a:p>
                    <a:fld id="{EE2946E0-F36C-4E5B-A5BE-A0430AEDB6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3F9D-41A9-BD58-30BB6732044D}"/>
                </c:ext>
              </c:extLst>
            </c:dLbl>
            <c:dLbl>
              <c:idx val="352"/>
              <c:tx>
                <c:rich>
                  <a:bodyPr/>
                  <a:lstStyle/>
                  <a:p>
                    <a:fld id="{D69B3FF1-96BA-4B54-A951-05900C2EDE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3F9D-41A9-BD58-30BB6732044D}"/>
                </c:ext>
              </c:extLst>
            </c:dLbl>
            <c:dLbl>
              <c:idx val="354"/>
              <c:tx>
                <c:rich>
                  <a:bodyPr/>
                  <a:lstStyle/>
                  <a:p>
                    <a:fld id="{543EF83E-645E-4C18-90FD-3874291742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3F9D-41A9-BD58-30BB6732044D}"/>
                </c:ext>
              </c:extLst>
            </c:dLbl>
            <c:dLbl>
              <c:idx val="355"/>
              <c:tx>
                <c:rich>
                  <a:bodyPr/>
                  <a:lstStyle/>
                  <a:p>
                    <a:fld id="{A47B8A68-D063-44F3-A0D9-98B9846EBD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3F9D-41A9-BD58-30BB6732044D}"/>
                </c:ext>
              </c:extLst>
            </c:dLbl>
            <c:dLbl>
              <c:idx val="357"/>
              <c:tx>
                <c:rich>
                  <a:bodyPr/>
                  <a:lstStyle/>
                  <a:p>
                    <a:fld id="{7172C757-C6CF-4323-AAD5-9DC8232248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3F9D-41A9-BD58-30BB6732044D}"/>
                </c:ext>
              </c:extLst>
            </c:dLbl>
            <c:dLbl>
              <c:idx val="358"/>
              <c:tx>
                <c:rich>
                  <a:bodyPr/>
                  <a:lstStyle/>
                  <a:p>
                    <a:fld id="{670BE1B3-89B0-449E-91FC-ADAFDFC483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3F9D-41A9-BD58-30BB6732044D}"/>
                </c:ext>
              </c:extLst>
            </c:dLbl>
            <c:dLbl>
              <c:idx val="360"/>
              <c:tx>
                <c:rich>
                  <a:bodyPr/>
                  <a:lstStyle/>
                  <a:p>
                    <a:fld id="{204A1796-5430-4F94-A6D7-22986F310D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3F9D-41A9-BD58-30BB6732044D}"/>
                </c:ext>
              </c:extLst>
            </c:dLbl>
            <c:dLbl>
              <c:idx val="361"/>
              <c:tx>
                <c:rich>
                  <a:bodyPr/>
                  <a:lstStyle/>
                  <a:p>
                    <a:fld id="{89675265-A5E6-4667-BA79-5CC2AC5DAD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3F9D-41A9-BD58-30BB6732044D}"/>
                </c:ext>
              </c:extLst>
            </c:dLbl>
            <c:dLbl>
              <c:idx val="363"/>
              <c:tx>
                <c:rich>
                  <a:bodyPr/>
                  <a:lstStyle/>
                  <a:p>
                    <a:fld id="{670CD91D-1889-4315-B792-80B16C183A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3F9D-41A9-BD58-30BB6732044D}"/>
                </c:ext>
              </c:extLst>
            </c:dLbl>
            <c:dLbl>
              <c:idx val="364"/>
              <c:tx>
                <c:rich>
                  <a:bodyPr/>
                  <a:lstStyle/>
                  <a:p>
                    <a:fld id="{C85F4399-29C3-4E75-A458-6498E60E4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3F9D-41A9-BD58-30BB6732044D}"/>
                </c:ext>
              </c:extLst>
            </c:dLbl>
            <c:dLbl>
              <c:idx val="366"/>
              <c:tx>
                <c:rich>
                  <a:bodyPr/>
                  <a:lstStyle/>
                  <a:p>
                    <a:fld id="{85452217-2C0A-4327-8480-7255FEF3D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3F9D-41A9-BD58-30BB6732044D}"/>
                </c:ext>
              </c:extLst>
            </c:dLbl>
            <c:dLbl>
              <c:idx val="367"/>
              <c:tx>
                <c:rich>
                  <a:bodyPr/>
                  <a:lstStyle/>
                  <a:p>
                    <a:fld id="{216FAF65-7A86-4BBC-BE71-7C274F0303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3F9D-41A9-BD58-30BB6732044D}"/>
                </c:ext>
              </c:extLst>
            </c:dLbl>
            <c:dLbl>
              <c:idx val="369"/>
              <c:tx>
                <c:rich>
                  <a:bodyPr/>
                  <a:lstStyle/>
                  <a:p>
                    <a:fld id="{D30E942A-F25E-4667-9485-6834BC9550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3F9D-41A9-BD58-30BB6732044D}"/>
                </c:ext>
              </c:extLst>
            </c:dLbl>
            <c:dLbl>
              <c:idx val="370"/>
              <c:tx>
                <c:rich>
                  <a:bodyPr/>
                  <a:lstStyle/>
                  <a:p>
                    <a:fld id="{FBF2FCCC-77E9-4543-90CD-ABB72AB986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3F9D-41A9-BD58-30BB6732044D}"/>
                </c:ext>
              </c:extLst>
            </c:dLbl>
            <c:dLbl>
              <c:idx val="372"/>
              <c:tx>
                <c:rich>
                  <a:bodyPr/>
                  <a:lstStyle/>
                  <a:p>
                    <a:fld id="{6F71304C-D6F6-4FAA-9C54-2BD36A9B60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3F9D-41A9-BD58-30BB6732044D}"/>
                </c:ext>
              </c:extLst>
            </c:dLbl>
            <c:dLbl>
              <c:idx val="373"/>
              <c:tx>
                <c:rich>
                  <a:bodyPr/>
                  <a:lstStyle/>
                  <a:p>
                    <a:fld id="{8EB9F699-D393-4493-BE3B-763D655ED5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3F9D-41A9-BD58-30BB6732044D}"/>
                </c:ext>
              </c:extLst>
            </c:dLbl>
            <c:dLbl>
              <c:idx val="375"/>
              <c:tx>
                <c:rich>
                  <a:bodyPr/>
                  <a:lstStyle/>
                  <a:p>
                    <a:fld id="{FC2432A2-0296-443C-94CF-30F0E54727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3F9D-41A9-BD58-30BB6732044D}"/>
                </c:ext>
              </c:extLst>
            </c:dLbl>
            <c:dLbl>
              <c:idx val="376"/>
              <c:tx>
                <c:rich>
                  <a:bodyPr/>
                  <a:lstStyle/>
                  <a:p>
                    <a:fld id="{BBB96E9D-87C0-4C45-9662-943D39E525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3F9D-41A9-BD58-30BB6732044D}"/>
                </c:ext>
              </c:extLst>
            </c:dLbl>
            <c:dLbl>
              <c:idx val="378"/>
              <c:tx>
                <c:rich>
                  <a:bodyPr/>
                  <a:lstStyle/>
                  <a:p>
                    <a:fld id="{7E7300C0-81FB-48D1-A6AA-5C8B0DF947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3F9D-41A9-BD58-30BB6732044D}"/>
                </c:ext>
              </c:extLst>
            </c:dLbl>
            <c:dLbl>
              <c:idx val="379"/>
              <c:tx>
                <c:rich>
                  <a:bodyPr/>
                  <a:lstStyle/>
                  <a:p>
                    <a:fld id="{0506235B-0AE8-4A5F-A5BF-F38E29D0D6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3F9D-41A9-BD58-30BB6732044D}"/>
                </c:ext>
              </c:extLst>
            </c:dLbl>
            <c:dLbl>
              <c:idx val="381"/>
              <c:tx>
                <c:rich>
                  <a:bodyPr/>
                  <a:lstStyle/>
                  <a:p>
                    <a:fld id="{30940280-FD41-4D3D-878F-FF4F128BBF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3F9D-41A9-BD58-30BB6732044D}"/>
                </c:ext>
              </c:extLst>
            </c:dLbl>
            <c:dLbl>
              <c:idx val="382"/>
              <c:tx>
                <c:rich>
                  <a:bodyPr/>
                  <a:lstStyle/>
                  <a:p>
                    <a:fld id="{1B4FC250-02BA-4F33-9415-8FDE782306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3F9D-41A9-BD58-30BB6732044D}"/>
                </c:ext>
              </c:extLst>
            </c:dLbl>
            <c:dLbl>
              <c:idx val="384"/>
              <c:tx>
                <c:rich>
                  <a:bodyPr/>
                  <a:lstStyle/>
                  <a:p>
                    <a:fld id="{F1DE6684-32E9-478D-8976-53B12E2BAA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3F9D-41A9-BD58-30BB6732044D}"/>
                </c:ext>
              </c:extLst>
            </c:dLbl>
            <c:dLbl>
              <c:idx val="385"/>
              <c:tx>
                <c:rich>
                  <a:bodyPr/>
                  <a:lstStyle/>
                  <a:p>
                    <a:fld id="{F7F362B6-7E28-4AC6-B8F0-A8400A4332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3F9D-41A9-BD58-30BB6732044D}"/>
                </c:ext>
              </c:extLst>
            </c:dLbl>
            <c:dLbl>
              <c:idx val="387"/>
              <c:tx>
                <c:rich>
                  <a:bodyPr/>
                  <a:lstStyle/>
                  <a:p>
                    <a:fld id="{8E688409-47B4-4494-B396-BF50293C0A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3F9D-41A9-BD58-30BB6732044D}"/>
                </c:ext>
              </c:extLst>
            </c:dLbl>
            <c:dLbl>
              <c:idx val="388"/>
              <c:tx>
                <c:rich>
                  <a:bodyPr/>
                  <a:lstStyle/>
                  <a:p>
                    <a:fld id="{629B9D72-FD16-4628-9C04-FACE856D56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3F9D-41A9-BD58-30BB673204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3F9D-41A9-BD58-30BB6732044D}"/>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D31086B0-4B0A-4F0D-B684-B218CF73B8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4E6-40CA-9A8B-F17B190DD4D2}"/>
                </c:ext>
              </c:extLst>
            </c:dLbl>
            <c:dLbl>
              <c:idx val="3"/>
              <c:tx>
                <c:rich>
                  <a:bodyPr/>
                  <a:lstStyle/>
                  <a:p>
                    <a:fld id="{AC24BAB7-BA45-4893-9B09-97C2B4AF80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4E6-40CA-9A8B-F17B190DD4D2}"/>
                </c:ext>
              </c:extLst>
            </c:dLbl>
            <c:dLbl>
              <c:idx val="6"/>
              <c:tx>
                <c:rich>
                  <a:bodyPr/>
                  <a:lstStyle/>
                  <a:p>
                    <a:fld id="{39EE99B1-14DB-47DE-8278-D4B14C469F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4E6-40CA-9A8B-F17B190DD4D2}"/>
                </c:ext>
              </c:extLst>
            </c:dLbl>
            <c:dLbl>
              <c:idx val="9"/>
              <c:tx>
                <c:rich>
                  <a:bodyPr/>
                  <a:lstStyle/>
                  <a:p>
                    <a:fld id="{2A394F5B-4CD9-4BD3-A0B9-F848420B0B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4E6-40CA-9A8B-F17B190DD4D2}"/>
                </c:ext>
              </c:extLst>
            </c:dLbl>
            <c:dLbl>
              <c:idx val="12"/>
              <c:tx>
                <c:rich>
                  <a:bodyPr/>
                  <a:lstStyle/>
                  <a:p>
                    <a:fld id="{B1044B45-9F74-4230-923F-106F756C1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4E6-40CA-9A8B-F17B190DD4D2}"/>
                </c:ext>
              </c:extLst>
            </c:dLbl>
            <c:dLbl>
              <c:idx val="15"/>
              <c:tx>
                <c:rich>
                  <a:bodyPr/>
                  <a:lstStyle/>
                  <a:p>
                    <a:fld id="{4E8562B1-FA76-4A94-A4F2-C2BE72DE6D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4E6-40CA-9A8B-F17B190DD4D2}"/>
                </c:ext>
              </c:extLst>
            </c:dLbl>
            <c:dLbl>
              <c:idx val="18"/>
              <c:tx>
                <c:rich>
                  <a:bodyPr/>
                  <a:lstStyle/>
                  <a:p>
                    <a:fld id="{02B43C5A-3585-4369-BE72-A47C5CD66C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4E6-40CA-9A8B-F17B190DD4D2}"/>
                </c:ext>
              </c:extLst>
            </c:dLbl>
            <c:dLbl>
              <c:idx val="21"/>
              <c:tx>
                <c:rich>
                  <a:bodyPr/>
                  <a:lstStyle/>
                  <a:p>
                    <a:fld id="{1097989B-9AE0-448C-9528-830845E56E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4E6-40CA-9A8B-F17B190DD4D2}"/>
                </c:ext>
              </c:extLst>
            </c:dLbl>
            <c:dLbl>
              <c:idx val="24"/>
              <c:tx>
                <c:rich>
                  <a:bodyPr/>
                  <a:lstStyle/>
                  <a:p>
                    <a:fld id="{FEC7C326-EE39-4272-933F-A01A04DAE0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4E6-40CA-9A8B-F17B190DD4D2}"/>
                </c:ext>
              </c:extLst>
            </c:dLbl>
            <c:dLbl>
              <c:idx val="27"/>
              <c:tx>
                <c:rich>
                  <a:bodyPr/>
                  <a:lstStyle/>
                  <a:p>
                    <a:fld id="{1E40E40D-B0E9-499C-99D7-F5C766AA8E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4E6-40CA-9A8B-F17B190DD4D2}"/>
                </c:ext>
              </c:extLst>
            </c:dLbl>
            <c:dLbl>
              <c:idx val="30"/>
              <c:tx>
                <c:rich>
                  <a:bodyPr/>
                  <a:lstStyle/>
                  <a:p>
                    <a:fld id="{4B5B25E2-2EA8-4A12-9920-CC4E59D20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4E6-40CA-9A8B-F17B190DD4D2}"/>
                </c:ext>
              </c:extLst>
            </c:dLbl>
            <c:dLbl>
              <c:idx val="33"/>
              <c:tx>
                <c:rich>
                  <a:bodyPr/>
                  <a:lstStyle/>
                  <a:p>
                    <a:fld id="{C4E0C3DF-F524-43F0-A150-6F9D2F1B9A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4E6-40CA-9A8B-F17B190DD4D2}"/>
                </c:ext>
              </c:extLst>
            </c:dLbl>
            <c:dLbl>
              <c:idx val="36"/>
              <c:tx>
                <c:rich>
                  <a:bodyPr/>
                  <a:lstStyle/>
                  <a:p>
                    <a:fld id="{65D0B5BF-1E9E-4C9D-871E-90A6867A41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4E6-40CA-9A8B-F17B190DD4D2}"/>
                </c:ext>
              </c:extLst>
            </c:dLbl>
            <c:dLbl>
              <c:idx val="39"/>
              <c:tx>
                <c:rich>
                  <a:bodyPr/>
                  <a:lstStyle/>
                  <a:p>
                    <a:fld id="{6724540A-1489-40D0-B004-F6EF42B4A6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4E6-40CA-9A8B-F17B190DD4D2}"/>
                </c:ext>
              </c:extLst>
            </c:dLbl>
            <c:dLbl>
              <c:idx val="42"/>
              <c:tx>
                <c:rich>
                  <a:bodyPr/>
                  <a:lstStyle/>
                  <a:p>
                    <a:fld id="{80772F3A-1705-4723-B4A1-B8DB58A31C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4E6-40CA-9A8B-F17B190DD4D2}"/>
                </c:ext>
              </c:extLst>
            </c:dLbl>
            <c:dLbl>
              <c:idx val="45"/>
              <c:tx>
                <c:rich>
                  <a:bodyPr/>
                  <a:lstStyle/>
                  <a:p>
                    <a:fld id="{7A42308E-1610-462D-8AB1-28294C6641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4E6-40CA-9A8B-F17B190DD4D2}"/>
                </c:ext>
              </c:extLst>
            </c:dLbl>
            <c:dLbl>
              <c:idx val="46"/>
              <c:tx>
                <c:rich>
                  <a:bodyPr/>
                  <a:lstStyle/>
                  <a:p>
                    <a:fld id="{4DA2601E-67DA-407D-A33A-D924D25ABA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4E6-40CA-9A8B-F17B190DD4D2}"/>
                </c:ext>
              </c:extLst>
            </c:dLbl>
            <c:dLbl>
              <c:idx val="48"/>
              <c:tx>
                <c:rich>
                  <a:bodyPr/>
                  <a:lstStyle/>
                  <a:p>
                    <a:fld id="{96B1B124-6668-48FC-8C17-2BEB055688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4E6-40CA-9A8B-F17B190DD4D2}"/>
                </c:ext>
              </c:extLst>
            </c:dLbl>
            <c:dLbl>
              <c:idx val="49"/>
              <c:tx>
                <c:rich>
                  <a:bodyPr/>
                  <a:lstStyle/>
                  <a:p>
                    <a:fld id="{D088250A-0AAA-4BD3-B166-AA57FF8D55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64E6-40CA-9A8B-F17B190DD4D2}"/>
                </c:ext>
              </c:extLst>
            </c:dLbl>
            <c:dLbl>
              <c:idx val="51"/>
              <c:tx>
                <c:rich>
                  <a:bodyPr/>
                  <a:lstStyle/>
                  <a:p>
                    <a:fld id="{205DABEA-D2F4-4E34-B79A-945349E7D4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4E6-40CA-9A8B-F17B190DD4D2}"/>
                </c:ext>
              </c:extLst>
            </c:dLbl>
            <c:dLbl>
              <c:idx val="52"/>
              <c:tx>
                <c:rich>
                  <a:bodyPr/>
                  <a:lstStyle/>
                  <a:p>
                    <a:fld id="{035CB727-710A-4281-89DB-7A43FB16E1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4E6-40CA-9A8B-F17B190DD4D2}"/>
                </c:ext>
              </c:extLst>
            </c:dLbl>
            <c:dLbl>
              <c:idx val="54"/>
              <c:tx>
                <c:rich>
                  <a:bodyPr/>
                  <a:lstStyle/>
                  <a:p>
                    <a:fld id="{343C1C5A-94FE-4912-B084-A2D0FC5F76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4E6-40CA-9A8B-F17B190DD4D2}"/>
                </c:ext>
              </c:extLst>
            </c:dLbl>
            <c:dLbl>
              <c:idx val="55"/>
              <c:tx>
                <c:rich>
                  <a:bodyPr/>
                  <a:lstStyle/>
                  <a:p>
                    <a:fld id="{6E5037F9-928F-45D9-82F1-AC753CE59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64E6-40CA-9A8B-F17B190DD4D2}"/>
                </c:ext>
              </c:extLst>
            </c:dLbl>
            <c:dLbl>
              <c:idx val="57"/>
              <c:tx>
                <c:rich>
                  <a:bodyPr/>
                  <a:lstStyle/>
                  <a:p>
                    <a:fld id="{4D58B98B-FA34-4252-9CED-BB6FAC1328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4E6-40CA-9A8B-F17B190DD4D2}"/>
                </c:ext>
              </c:extLst>
            </c:dLbl>
            <c:dLbl>
              <c:idx val="58"/>
              <c:tx>
                <c:rich>
                  <a:bodyPr/>
                  <a:lstStyle/>
                  <a:p>
                    <a:fld id="{F74A3E92-D815-415C-8DF1-0EBB91F7FD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4E6-40CA-9A8B-F17B190DD4D2}"/>
                </c:ext>
              </c:extLst>
            </c:dLbl>
            <c:dLbl>
              <c:idx val="60"/>
              <c:tx>
                <c:rich>
                  <a:bodyPr/>
                  <a:lstStyle/>
                  <a:p>
                    <a:fld id="{B92F728A-504B-4D4E-B54A-6DF32E191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4E6-40CA-9A8B-F17B190DD4D2}"/>
                </c:ext>
              </c:extLst>
            </c:dLbl>
            <c:dLbl>
              <c:idx val="63"/>
              <c:tx>
                <c:rich>
                  <a:bodyPr/>
                  <a:lstStyle/>
                  <a:p>
                    <a:fld id="{14BF8A17-8F95-4775-B2CE-9533105783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4E6-40CA-9A8B-F17B190DD4D2}"/>
                </c:ext>
              </c:extLst>
            </c:dLbl>
            <c:dLbl>
              <c:idx val="64"/>
              <c:tx>
                <c:rich>
                  <a:bodyPr/>
                  <a:lstStyle/>
                  <a:p>
                    <a:fld id="{8858B52D-F170-4627-BAE0-2270FDB84A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4E6-40CA-9A8B-F17B190DD4D2}"/>
                </c:ext>
              </c:extLst>
            </c:dLbl>
            <c:dLbl>
              <c:idx val="66"/>
              <c:tx>
                <c:rich>
                  <a:bodyPr/>
                  <a:lstStyle/>
                  <a:p>
                    <a:fld id="{78F3B1E3-56EF-430D-8431-972B790785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4E6-40CA-9A8B-F17B190DD4D2}"/>
                </c:ext>
              </c:extLst>
            </c:dLbl>
            <c:dLbl>
              <c:idx val="69"/>
              <c:tx>
                <c:rich>
                  <a:bodyPr/>
                  <a:lstStyle/>
                  <a:p>
                    <a:fld id="{E4C7BB31-F4EB-46C8-8E42-0445039EA9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4E6-40CA-9A8B-F17B190DD4D2}"/>
                </c:ext>
              </c:extLst>
            </c:dLbl>
            <c:dLbl>
              <c:idx val="72"/>
              <c:tx>
                <c:rich>
                  <a:bodyPr/>
                  <a:lstStyle/>
                  <a:p>
                    <a:fld id="{B59C0556-0E51-4356-BD17-89DD5A8340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4E6-40CA-9A8B-F17B190DD4D2}"/>
                </c:ext>
              </c:extLst>
            </c:dLbl>
            <c:dLbl>
              <c:idx val="75"/>
              <c:tx>
                <c:rich>
                  <a:bodyPr/>
                  <a:lstStyle/>
                  <a:p>
                    <a:fld id="{8C95D902-E48D-4434-A5FB-254D684598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4E6-40CA-9A8B-F17B190DD4D2}"/>
                </c:ext>
              </c:extLst>
            </c:dLbl>
            <c:dLbl>
              <c:idx val="78"/>
              <c:tx>
                <c:rich>
                  <a:bodyPr/>
                  <a:lstStyle/>
                  <a:p>
                    <a:fld id="{B68C9D80-081F-4954-BB4A-847FBBBDF6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4E6-40CA-9A8B-F17B190DD4D2}"/>
                </c:ext>
              </c:extLst>
            </c:dLbl>
            <c:dLbl>
              <c:idx val="79"/>
              <c:tx>
                <c:rich>
                  <a:bodyPr/>
                  <a:lstStyle/>
                  <a:p>
                    <a:fld id="{62212B55-0BDF-4A73-B269-F773A35FF3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64E6-40CA-9A8B-F17B190DD4D2}"/>
                </c:ext>
              </c:extLst>
            </c:dLbl>
            <c:dLbl>
              <c:idx val="81"/>
              <c:tx>
                <c:rich>
                  <a:bodyPr/>
                  <a:lstStyle/>
                  <a:p>
                    <a:fld id="{16BFD947-D0B4-487F-A1AB-9AD79F2D29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4E6-40CA-9A8B-F17B190DD4D2}"/>
                </c:ext>
              </c:extLst>
            </c:dLbl>
            <c:dLbl>
              <c:idx val="84"/>
              <c:tx>
                <c:rich>
                  <a:bodyPr/>
                  <a:lstStyle/>
                  <a:p>
                    <a:fld id="{41139DB5-57CA-4CD3-8E32-8A39F1683E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4E6-40CA-9A8B-F17B190DD4D2}"/>
                </c:ext>
              </c:extLst>
            </c:dLbl>
            <c:dLbl>
              <c:idx val="85"/>
              <c:tx>
                <c:rich>
                  <a:bodyPr/>
                  <a:lstStyle/>
                  <a:p>
                    <a:fld id="{422F4EE2-8772-4B7D-8FC5-68B6976682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4E6-40CA-9A8B-F17B190DD4D2}"/>
                </c:ext>
              </c:extLst>
            </c:dLbl>
            <c:dLbl>
              <c:idx val="87"/>
              <c:tx>
                <c:rich>
                  <a:bodyPr/>
                  <a:lstStyle/>
                  <a:p>
                    <a:fld id="{FAAE5EAB-5C22-486F-A554-0B6C1A5B7A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4E6-40CA-9A8B-F17B190DD4D2}"/>
                </c:ext>
              </c:extLst>
            </c:dLbl>
            <c:dLbl>
              <c:idx val="90"/>
              <c:tx>
                <c:rich>
                  <a:bodyPr/>
                  <a:lstStyle/>
                  <a:p>
                    <a:fld id="{946CEFA8-81F4-4A8C-9755-99C1E19514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4E6-40CA-9A8B-F17B190DD4D2}"/>
                </c:ext>
              </c:extLst>
            </c:dLbl>
            <c:dLbl>
              <c:idx val="91"/>
              <c:tx>
                <c:rich>
                  <a:bodyPr/>
                  <a:lstStyle/>
                  <a:p>
                    <a:fld id="{38E230EA-33A0-4D0C-8621-A7B8308FAA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64E6-40CA-9A8B-F17B190DD4D2}"/>
                </c:ext>
              </c:extLst>
            </c:dLbl>
            <c:dLbl>
              <c:idx val="93"/>
              <c:tx>
                <c:rich>
                  <a:bodyPr/>
                  <a:lstStyle/>
                  <a:p>
                    <a:fld id="{80646449-40A3-437F-AC3B-39533D7581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4E6-40CA-9A8B-F17B190DD4D2}"/>
                </c:ext>
              </c:extLst>
            </c:dLbl>
            <c:dLbl>
              <c:idx val="96"/>
              <c:tx>
                <c:rich>
                  <a:bodyPr/>
                  <a:lstStyle/>
                  <a:p>
                    <a:fld id="{36ECDDB6-5532-4C24-A482-5507C67216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4E6-40CA-9A8B-F17B190DD4D2}"/>
                </c:ext>
              </c:extLst>
            </c:dLbl>
            <c:dLbl>
              <c:idx val="99"/>
              <c:tx>
                <c:rich>
                  <a:bodyPr/>
                  <a:lstStyle/>
                  <a:p>
                    <a:fld id="{4CDF059B-6300-4CDB-88B3-4B7A357B83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4E6-40CA-9A8B-F17B190DD4D2}"/>
                </c:ext>
              </c:extLst>
            </c:dLbl>
            <c:dLbl>
              <c:idx val="102"/>
              <c:tx>
                <c:rich>
                  <a:bodyPr/>
                  <a:lstStyle/>
                  <a:p>
                    <a:fld id="{738DCAA6-EB92-4725-A091-1AC9BFD3E6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4E6-40CA-9A8B-F17B190DD4D2}"/>
                </c:ext>
              </c:extLst>
            </c:dLbl>
            <c:dLbl>
              <c:idx val="105"/>
              <c:tx>
                <c:rich>
                  <a:bodyPr/>
                  <a:lstStyle/>
                  <a:p>
                    <a:fld id="{50339B36-E96D-463A-9224-7A77D4CCFB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4E6-40CA-9A8B-F17B190DD4D2}"/>
                </c:ext>
              </c:extLst>
            </c:dLbl>
            <c:dLbl>
              <c:idx val="106"/>
              <c:tx>
                <c:rich>
                  <a:bodyPr/>
                  <a:lstStyle/>
                  <a:p>
                    <a:fld id="{5082CD21-9181-4FE3-A5B7-FAFFDE54F0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4E6-40CA-9A8B-F17B190DD4D2}"/>
                </c:ext>
              </c:extLst>
            </c:dLbl>
            <c:dLbl>
              <c:idx val="108"/>
              <c:tx>
                <c:rich>
                  <a:bodyPr/>
                  <a:lstStyle/>
                  <a:p>
                    <a:fld id="{60B21723-9005-40B3-8B8A-7A7BADD442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4E6-40CA-9A8B-F17B190DD4D2}"/>
                </c:ext>
              </c:extLst>
            </c:dLbl>
            <c:dLbl>
              <c:idx val="111"/>
              <c:tx>
                <c:rich>
                  <a:bodyPr/>
                  <a:lstStyle/>
                  <a:p>
                    <a:fld id="{109F648E-6C7D-4EB5-8410-D663D94EB3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4E6-40CA-9A8B-F17B190DD4D2}"/>
                </c:ext>
              </c:extLst>
            </c:dLbl>
            <c:dLbl>
              <c:idx val="112"/>
              <c:tx>
                <c:rich>
                  <a:bodyPr/>
                  <a:lstStyle/>
                  <a:p>
                    <a:fld id="{0F7ACF7D-A408-4947-8412-AE480080F2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4E6-40CA-9A8B-F17B190DD4D2}"/>
                </c:ext>
              </c:extLst>
            </c:dLbl>
            <c:dLbl>
              <c:idx val="114"/>
              <c:tx>
                <c:rich>
                  <a:bodyPr/>
                  <a:lstStyle/>
                  <a:p>
                    <a:fld id="{77A70FC4-75B0-415A-8FD1-EE1FDF9D96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4E6-40CA-9A8B-F17B190DD4D2}"/>
                </c:ext>
              </c:extLst>
            </c:dLbl>
            <c:dLbl>
              <c:idx val="115"/>
              <c:tx>
                <c:rich>
                  <a:bodyPr/>
                  <a:lstStyle/>
                  <a:p>
                    <a:fld id="{FC106646-DF2D-46BA-BBE4-89A27AC4D0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4E6-40CA-9A8B-F17B190DD4D2}"/>
                </c:ext>
              </c:extLst>
            </c:dLbl>
            <c:dLbl>
              <c:idx val="117"/>
              <c:tx>
                <c:rich>
                  <a:bodyPr/>
                  <a:lstStyle/>
                  <a:p>
                    <a:fld id="{9F6C7979-C6EF-45CE-9199-75EEAED85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4E6-40CA-9A8B-F17B190DD4D2}"/>
                </c:ext>
              </c:extLst>
            </c:dLbl>
            <c:dLbl>
              <c:idx val="118"/>
              <c:tx>
                <c:rich>
                  <a:bodyPr/>
                  <a:lstStyle/>
                  <a:p>
                    <a:fld id="{0BDDBFBF-03C4-43F8-8B51-05DA4D873C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4E6-40CA-9A8B-F17B190DD4D2}"/>
                </c:ext>
              </c:extLst>
            </c:dLbl>
            <c:dLbl>
              <c:idx val="120"/>
              <c:tx>
                <c:rich>
                  <a:bodyPr/>
                  <a:lstStyle/>
                  <a:p>
                    <a:fld id="{07B80E2C-AA20-419F-830A-D1293380CB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4E6-40CA-9A8B-F17B190DD4D2}"/>
                </c:ext>
              </c:extLst>
            </c:dLbl>
            <c:dLbl>
              <c:idx val="121"/>
              <c:tx>
                <c:rich>
                  <a:bodyPr/>
                  <a:lstStyle/>
                  <a:p>
                    <a:fld id="{5AA951A2-2B81-46B5-A104-ED23F067D8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4E6-40CA-9A8B-F17B190DD4D2}"/>
                </c:ext>
              </c:extLst>
            </c:dLbl>
            <c:dLbl>
              <c:idx val="123"/>
              <c:tx>
                <c:rich>
                  <a:bodyPr/>
                  <a:lstStyle/>
                  <a:p>
                    <a:fld id="{6CFA74C2-322A-45D9-A47F-E65AF39BA3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4E6-40CA-9A8B-F17B190DD4D2}"/>
                </c:ext>
              </c:extLst>
            </c:dLbl>
            <c:dLbl>
              <c:idx val="124"/>
              <c:tx>
                <c:rich>
                  <a:bodyPr/>
                  <a:lstStyle/>
                  <a:p>
                    <a:fld id="{2A48092E-FCD8-4DEC-9016-444238306B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4E6-40CA-9A8B-F17B190DD4D2}"/>
                </c:ext>
              </c:extLst>
            </c:dLbl>
            <c:dLbl>
              <c:idx val="126"/>
              <c:tx>
                <c:rich>
                  <a:bodyPr/>
                  <a:lstStyle/>
                  <a:p>
                    <a:fld id="{2E0BD0BC-7502-4755-99BB-5FC5C59C94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4E6-40CA-9A8B-F17B190DD4D2}"/>
                </c:ext>
              </c:extLst>
            </c:dLbl>
            <c:dLbl>
              <c:idx val="127"/>
              <c:tx>
                <c:rich>
                  <a:bodyPr/>
                  <a:lstStyle/>
                  <a:p>
                    <a:fld id="{2FC69506-A688-4361-A7B1-2A268F6EA8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4E6-40CA-9A8B-F17B190DD4D2}"/>
                </c:ext>
              </c:extLst>
            </c:dLbl>
            <c:dLbl>
              <c:idx val="129"/>
              <c:tx>
                <c:rich>
                  <a:bodyPr/>
                  <a:lstStyle/>
                  <a:p>
                    <a:fld id="{55439300-AC6E-4F9F-99ED-BE33C33530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4E6-40CA-9A8B-F17B190DD4D2}"/>
                </c:ext>
              </c:extLst>
            </c:dLbl>
            <c:dLbl>
              <c:idx val="130"/>
              <c:tx>
                <c:rich>
                  <a:bodyPr/>
                  <a:lstStyle/>
                  <a:p>
                    <a:fld id="{5657B5E8-C906-425B-B1C7-67AF3DC39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4E6-40CA-9A8B-F17B190DD4D2}"/>
                </c:ext>
              </c:extLst>
            </c:dLbl>
            <c:dLbl>
              <c:idx val="132"/>
              <c:tx>
                <c:rich>
                  <a:bodyPr/>
                  <a:lstStyle/>
                  <a:p>
                    <a:fld id="{A5E4D439-D574-4A26-8FCD-7A2C81BF65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4E6-40CA-9A8B-F17B190DD4D2}"/>
                </c:ext>
              </c:extLst>
            </c:dLbl>
            <c:dLbl>
              <c:idx val="133"/>
              <c:tx>
                <c:rich>
                  <a:bodyPr/>
                  <a:lstStyle/>
                  <a:p>
                    <a:fld id="{22903C0D-3A55-475F-A8B7-D0ECD5890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4E6-40CA-9A8B-F17B190DD4D2}"/>
                </c:ext>
              </c:extLst>
            </c:dLbl>
            <c:dLbl>
              <c:idx val="135"/>
              <c:tx>
                <c:rich>
                  <a:bodyPr/>
                  <a:lstStyle/>
                  <a:p>
                    <a:fld id="{B6F8AA6D-2950-4C1F-9387-D99ED40374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4E6-40CA-9A8B-F17B190DD4D2}"/>
                </c:ext>
              </c:extLst>
            </c:dLbl>
            <c:dLbl>
              <c:idx val="136"/>
              <c:tx>
                <c:rich>
                  <a:bodyPr/>
                  <a:lstStyle/>
                  <a:p>
                    <a:fld id="{B485D1D6-9C90-4C62-97C6-91F4B352C8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4E6-40CA-9A8B-F17B190DD4D2}"/>
                </c:ext>
              </c:extLst>
            </c:dLbl>
            <c:dLbl>
              <c:idx val="138"/>
              <c:tx>
                <c:rich>
                  <a:bodyPr/>
                  <a:lstStyle/>
                  <a:p>
                    <a:fld id="{7B9019AA-482B-4ECE-B598-E9343F37F5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4E6-40CA-9A8B-F17B190DD4D2}"/>
                </c:ext>
              </c:extLst>
            </c:dLbl>
            <c:dLbl>
              <c:idx val="139"/>
              <c:tx>
                <c:rich>
                  <a:bodyPr/>
                  <a:lstStyle/>
                  <a:p>
                    <a:fld id="{D671C9EB-0BDC-434C-B985-CCDA20AEDA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4E6-40CA-9A8B-F17B190DD4D2}"/>
                </c:ext>
              </c:extLst>
            </c:dLbl>
            <c:dLbl>
              <c:idx val="141"/>
              <c:tx>
                <c:rich>
                  <a:bodyPr/>
                  <a:lstStyle/>
                  <a:p>
                    <a:fld id="{171F23B9-5331-4319-9384-9A1758C91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4E6-40CA-9A8B-F17B190DD4D2}"/>
                </c:ext>
              </c:extLst>
            </c:dLbl>
            <c:dLbl>
              <c:idx val="142"/>
              <c:tx>
                <c:rich>
                  <a:bodyPr/>
                  <a:lstStyle/>
                  <a:p>
                    <a:fld id="{8F1370AF-9367-4F7D-ABB5-10A186C6D1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4E6-40CA-9A8B-F17B190DD4D2}"/>
                </c:ext>
              </c:extLst>
            </c:dLbl>
            <c:dLbl>
              <c:idx val="144"/>
              <c:tx>
                <c:rich>
                  <a:bodyPr/>
                  <a:lstStyle/>
                  <a:p>
                    <a:fld id="{1F8D5C0A-9237-4C3D-97D1-E7A06A441A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4E6-40CA-9A8B-F17B190DD4D2}"/>
                </c:ext>
              </c:extLst>
            </c:dLbl>
            <c:dLbl>
              <c:idx val="145"/>
              <c:tx>
                <c:rich>
                  <a:bodyPr/>
                  <a:lstStyle/>
                  <a:p>
                    <a:fld id="{B5294010-1373-4CD9-BF40-0812335C2B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4E6-40CA-9A8B-F17B190DD4D2}"/>
                </c:ext>
              </c:extLst>
            </c:dLbl>
            <c:dLbl>
              <c:idx val="147"/>
              <c:tx>
                <c:rich>
                  <a:bodyPr/>
                  <a:lstStyle/>
                  <a:p>
                    <a:fld id="{154B3D55-13F9-45AD-A95A-EA5F80429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4E6-40CA-9A8B-F17B190DD4D2}"/>
                </c:ext>
              </c:extLst>
            </c:dLbl>
            <c:dLbl>
              <c:idx val="148"/>
              <c:tx>
                <c:rich>
                  <a:bodyPr/>
                  <a:lstStyle/>
                  <a:p>
                    <a:fld id="{51069F45-9DE4-443B-A06C-9D36F8158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4E6-40CA-9A8B-F17B190DD4D2}"/>
                </c:ext>
              </c:extLst>
            </c:dLbl>
            <c:dLbl>
              <c:idx val="150"/>
              <c:tx>
                <c:rich>
                  <a:bodyPr/>
                  <a:lstStyle/>
                  <a:p>
                    <a:fld id="{6319C9A6-4E06-4FD4-837A-F0F5E7E2D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4E6-40CA-9A8B-F17B190DD4D2}"/>
                </c:ext>
              </c:extLst>
            </c:dLbl>
            <c:dLbl>
              <c:idx val="151"/>
              <c:tx>
                <c:rich>
                  <a:bodyPr/>
                  <a:lstStyle/>
                  <a:p>
                    <a:fld id="{93CED1CD-6D8E-4290-80C5-1045E32900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4E6-40CA-9A8B-F17B190DD4D2}"/>
                </c:ext>
              </c:extLst>
            </c:dLbl>
            <c:dLbl>
              <c:idx val="153"/>
              <c:tx>
                <c:rich>
                  <a:bodyPr/>
                  <a:lstStyle/>
                  <a:p>
                    <a:fld id="{92E2E5EF-7D94-43B4-BC2F-4929BCA51C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4E6-40CA-9A8B-F17B190DD4D2}"/>
                </c:ext>
              </c:extLst>
            </c:dLbl>
            <c:dLbl>
              <c:idx val="154"/>
              <c:tx>
                <c:rich>
                  <a:bodyPr/>
                  <a:lstStyle/>
                  <a:p>
                    <a:fld id="{649F860A-FBF5-4F94-8640-AFBAE44D8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4E6-40CA-9A8B-F17B190DD4D2}"/>
                </c:ext>
              </c:extLst>
            </c:dLbl>
            <c:dLbl>
              <c:idx val="156"/>
              <c:tx>
                <c:rich>
                  <a:bodyPr/>
                  <a:lstStyle/>
                  <a:p>
                    <a:fld id="{2E6F339E-EBDD-462B-9F79-A6501236DE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4E6-40CA-9A8B-F17B190DD4D2}"/>
                </c:ext>
              </c:extLst>
            </c:dLbl>
            <c:dLbl>
              <c:idx val="157"/>
              <c:tx>
                <c:rich>
                  <a:bodyPr/>
                  <a:lstStyle/>
                  <a:p>
                    <a:fld id="{DE312629-0898-467C-BE9F-F46D99443D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4E6-40CA-9A8B-F17B190DD4D2}"/>
                </c:ext>
              </c:extLst>
            </c:dLbl>
            <c:dLbl>
              <c:idx val="159"/>
              <c:tx>
                <c:rich>
                  <a:bodyPr/>
                  <a:lstStyle/>
                  <a:p>
                    <a:fld id="{30BE11B0-3FBB-4A63-86AC-1FFE269A51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4E6-40CA-9A8B-F17B190DD4D2}"/>
                </c:ext>
              </c:extLst>
            </c:dLbl>
            <c:dLbl>
              <c:idx val="160"/>
              <c:tx>
                <c:rich>
                  <a:bodyPr/>
                  <a:lstStyle/>
                  <a:p>
                    <a:fld id="{92742873-63BA-4F6C-8AD3-1CFD3F37EF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4E6-40CA-9A8B-F17B190DD4D2}"/>
                </c:ext>
              </c:extLst>
            </c:dLbl>
            <c:dLbl>
              <c:idx val="162"/>
              <c:tx>
                <c:rich>
                  <a:bodyPr/>
                  <a:lstStyle/>
                  <a:p>
                    <a:fld id="{7237D0C5-0E22-4234-9212-711E538170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4E6-40CA-9A8B-F17B190DD4D2}"/>
                </c:ext>
              </c:extLst>
            </c:dLbl>
            <c:dLbl>
              <c:idx val="163"/>
              <c:tx>
                <c:rich>
                  <a:bodyPr/>
                  <a:lstStyle/>
                  <a:p>
                    <a:fld id="{5D027F49-6493-469A-B55F-9670D8A558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4E6-40CA-9A8B-F17B190DD4D2}"/>
                </c:ext>
              </c:extLst>
            </c:dLbl>
            <c:dLbl>
              <c:idx val="165"/>
              <c:tx>
                <c:rich>
                  <a:bodyPr/>
                  <a:lstStyle/>
                  <a:p>
                    <a:fld id="{12927D29-AC00-466D-8E94-B797DE717A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4E6-40CA-9A8B-F17B190DD4D2}"/>
                </c:ext>
              </c:extLst>
            </c:dLbl>
            <c:dLbl>
              <c:idx val="166"/>
              <c:tx>
                <c:rich>
                  <a:bodyPr/>
                  <a:lstStyle/>
                  <a:p>
                    <a:fld id="{3C0963AE-78ED-4FDD-B0E8-76CB2571DD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4E6-40CA-9A8B-F17B190DD4D2}"/>
                </c:ext>
              </c:extLst>
            </c:dLbl>
            <c:dLbl>
              <c:idx val="168"/>
              <c:tx>
                <c:rich>
                  <a:bodyPr/>
                  <a:lstStyle/>
                  <a:p>
                    <a:fld id="{D2CCEF90-24BB-4093-BA33-15F21FD0C1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4E6-40CA-9A8B-F17B190DD4D2}"/>
                </c:ext>
              </c:extLst>
            </c:dLbl>
            <c:dLbl>
              <c:idx val="169"/>
              <c:tx>
                <c:rich>
                  <a:bodyPr/>
                  <a:lstStyle/>
                  <a:p>
                    <a:fld id="{F4E2CB08-929F-4B38-97F4-ADDCAD82E9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4E6-40CA-9A8B-F17B190DD4D2}"/>
                </c:ext>
              </c:extLst>
            </c:dLbl>
            <c:dLbl>
              <c:idx val="171"/>
              <c:tx>
                <c:rich>
                  <a:bodyPr/>
                  <a:lstStyle/>
                  <a:p>
                    <a:fld id="{2A9681DA-B41A-4C51-BFCF-55E4C8A691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4E6-40CA-9A8B-F17B190DD4D2}"/>
                </c:ext>
              </c:extLst>
            </c:dLbl>
            <c:dLbl>
              <c:idx val="172"/>
              <c:tx>
                <c:rich>
                  <a:bodyPr/>
                  <a:lstStyle/>
                  <a:p>
                    <a:fld id="{C3D567ED-5298-4ACA-B144-389030AAC1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4E6-40CA-9A8B-F17B190DD4D2}"/>
                </c:ext>
              </c:extLst>
            </c:dLbl>
            <c:dLbl>
              <c:idx val="174"/>
              <c:tx>
                <c:rich>
                  <a:bodyPr/>
                  <a:lstStyle/>
                  <a:p>
                    <a:fld id="{22D2CA0C-987A-4E26-8705-12FA743C48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4E6-40CA-9A8B-F17B190DD4D2}"/>
                </c:ext>
              </c:extLst>
            </c:dLbl>
            <c:dLbl>
              <c:idx val="175"/>
              <c:tx>
                <c:rich>
                  <a:bodyPr/>
                  <a:lstStyle/>
                  <a:p>
                    <a:fld id="{CFF77C65-5F94-4C59-8AB4-9FDECE8C2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4E6-40CA-9A8B-F17B190DD4D2}"/>
                </c:ext>
              </c:extLst>
            </c:dLbl>
            <c:dLbl>
              <c:idx val="177"/>
              <c:tx>
                <c:rich>
                  <a:bodyPr/>
                  <a:lstStyle/>
                  <a:p>
                    <a:fld id="{5B8FA8CD-977D-4288-90C3-7B6F1046E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4E6-40CA-9A8B-F17B190DD4D2}"/>
                </c:ext>
              </c:extLst>
            </c:dLbl>
            <c:dLbl>
              <c:idx val="178"/>
              <c:tx>
                <c:rich>
                  <a:bodyPr/>
                  <a:lstStyle/>
                  <a:p>
                    <a:fld id="{24B1E55C-F1B9-41C0-8A36-CA2ED2DF23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4E6-40CA-9A8B-F17B190DD4D2}"/>
                </c:ext>
              </c:extLst>
            </c:dLbl>
            <c:dLbl>
              <c:idx val="180"/>
              <c:tx>
                <c:rich>
                  <a:bodyPr/>
                  <a:lstStyle/>
                  <a:p>
                    <a:fld id="{E3435A19-889C-4C98-9815-E07D1B8497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4E6-40CA-9A8B-F17B190DD4D2}"/>
                </c:ext>
              </c:extLst>
            </c:dLbl>
            <c:dLbl>
              <c:idx val="181"/>
              <c:tx>
                <c:rich>
                  <a:bodyPr/>
                  <a:lstStyle/>
                  <a:p>
                    <a:fld id="{A070EDF2-B5AA-4A77-9034-F52E69236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4E6-40CA-9A8B-F17B190DD4D2}"/>
                </c:ext>
              </c:extLst>
            </c:dLbl>
            <c:dLbl>
              <c:idx val="183"/>
              <c:tx>
                <c:rich>
                  <a:bodyPr/>
                  <a:lstStyle/>
                  <a:p>
                    <a:fld id="{DFD7EEB4-E764-4894-AB2E-65EA9AC249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4E6-40CA-9A8B-F17B190DD4D2}"/>
                </c:ext>
              </c:extLst>
            </c:dLbl>
            <c:dLbl>
              <c:idx val="184"/>
              <c:tx>
                <c:rich>
                  <a:bodyPr/>
                  <a:lstStyle/>
                  <a:p>
                    <a:fld id="{FBE67C3D-B504-4662-9D61-71DC1D3123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4E6-40CA-9A8B-F17B190DD4D2}"/>
                </c:ext>
              </c:extLst>
            </c:dLbl>
            <c:dLbl>
              <c:idx val="186"/>
              <c:tx>
                <c:rich>
                  <a:bodyPr/>
                  <a:lstStyle/>
                  <a:p>
                    <a:fld id="{1A2028BF-5389-4196-ADB3-6768B47767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4E6-40CA-9A8B-F17B190DD4D2}"/>
                </c:ext>
              </c:extLst>
            </c:dLbl>
            <c:dLbl>
              <c:idx val="187"/>
              <c:tx>
                <c:rich>
                  <a:bodyPr/>
                  <a:lstStyle/>
                  <a:p>
                    <a:fld id="{33CE1CD5-94FA-4C1B-8455-D719176EA9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4E6-40CA-9A8B-F17B190DD4D2}"/>
                </c:ext>
              </c:extLst>
            </c:dLbl>
            <c:dLbl>
              <c:idx val="189"/>
              <c:tx>
                <c:rich>
                  <a:bodyPr/>
                  <a:lstStyle/>
                  <a:p>
                    <a:fld id="{B9A6E0F9-59E7-4CE3-8FE5-339EE42C1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4E6-40CA-9A8B-F17B190DD4D2}"/>
                </c:ext>
              </c:extLst>
            </c:dLbl>
            <c:dLbl>
              <c:idx val="190"/>
              <c:tx>
                <c:rich>
                  <a:bodyPr/>
                  <a:lstStyle/>
                  <a:p>
                    <a:fld id="{11AB6351-7605-405C-81DD-F958DDC7D5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4E6-40CA-9A8B-F17B190DD4D2}"/>
                </c:ext>
              </c:extLst>
            </c:dLbl>
            <c:dLbl>
              <c:idx val="192"/>
              <c:tx>
                <c:rich>
                  <a:bodyPr/>
                  <a:lstStyle/>
                  <a:p>
                    <a:fld id="{E00BE06C-9375-4FAC-9311-050FF71C52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4E6-40CA-9A8B-F17B190DD4D2}"/>
                </c:ext>
              </c:extLst>
            </c:dLbl>
            <c:dLbl>
              <c:idx val="193"/>
              <c:tx>
                <c:rich>
                  <a:bodyPr/>
                  <a:lstStyle/>
                  <a:p>
                    <a:fld id="{64355CE3-D7AD-4BCB-9838-BEC8317C9A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4E6-40CA-9A8B-F17B190DD4D2}"/>
                </c:ext>
              </c:extLst>
            </c:dLbl>
            <c:dLbl>
              <c:idx val="195"/>
              <c:tx>
                <c:rich>
                  <a:bodyPr/>
                  <a:lstStyle/>
                  <a:p>
                    <a:fld id="{1294B4F9-1E01-4990-8A04-64D0948C1C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4E6-40CA-9A8B-F17B190DD4D2}"/>
                </c:ext>
              </c:extLst>
            </c:dLbl>
            <c:dLbl>
              <c:idx val="196"/>
              <c:tx>
                <c:rich>
                  <a:bodyPr/>
                  <a:lstStyle/>
                  <a:p>
                    <a:fld id="{104ED2D9-8A82-493E-B809-071F9250FE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4E6-40CA-9A8B-F17B190DD4D2}"/>
                </c:ext>
              </c:extLst>
            </c:dLbl>
            <c:dLbl>
              <c:idx val="198"/>
              <c:tx>
                <c:rich>
                  <a:bodyPr/>
                  <a:lstStyle/>
                  <a:p>
                    <a:fld id="{A4C9F81F-BAE2-4E9F-BDA7-EB8A405549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4E6-40CA-9A8B-F17B190DD4D2}"/>
                </c:ext>
              </c:extLst>
            </c:dLbl>
            <c:dLbl>
              <c:idx val="199"/>
              <c:tx>
                <c:rich>
                  <a:bodyPr/>
                  <a:lstStyle/>
                  <a:p>
                    <a:fld id="{86C1CBAF-F2ED-42CA-8796-F0BF0C1EBD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4E6-40CA-9A8B-F17B190DD4D2}"/>
                </c:ext>
              </c:extLst>
            </c:dLbl>
            <c:dLbl>
              <c:idx val="201"/>
              <c:tx>
                <c:rich>
                  <a:bodyPr/>
                  <a:lstStyle/>
                  <a:p>
                    <a:fld id="{7266CC37-840B-4A84-8AD1-CC9AF89CAA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4E6-40CA-9A8B-F17B190DD4D2}"/>
                </c:ext>
              </c:extLst>
            </c:dLbl>
            <c:dLbl>
              <c:idx val="202"/>
              <c:tx>
                <c:rich>
                  <a:bodyPr/>
                  <a:lstStyle/>
                  <a:p>
                    <a:fld id="{9256F06A-ECAB-4436-8805-C76AFBCE5E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4E6-40CA-9A8B-F17B190DD4D2}"/>
                </c:ext>
              </c:extLst>
            </c:dLbl>
            <c:dLbl>
              <c:idx val="204"/>
              <c:tx>
                <c:rich>
                  <a:bodyPr/>
                  <a:lstStyle/>
                  <a:p>
                    <a:fld id="{CCB8D026-BB9E-46FE-9098-D42C5574E5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4E6-40CA-9A8B-F17B190DD4D2}"/>
                </c:ext>
              </c:extLst>
            </c:dLbl>
            <c:dLbl>
              <c:idx val="205"/>
              <c:tx>
                <c:rich>
                  <a:bodyPr/>
                  <a:lstStyle/>
                  <a:p>
                    <a:fld id="{C87B7A04-9C42-40AC-BAFA-CDB3217F98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4E6-40CA-9A8B-F17B190DD4D2}"/>
                </c:ext>
              </c:extLst>
            </c:dLbl>
            <c:dLbl>
              <c:idx val="207"/>
              <c:tx>
                <c:rich>
                  <a:bodyPr/>
                  <a:lstStyle/>
                  <a:p>
                    <a:fld id="{EF1AD09C-6E7C-4B32-86C0-85AA0CB266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4E6-40CA-9A8B-F17B190DD4D2}"/>
                </c:ext>
              </c:extLst>
            </c:dLbl>
            <c:dLbl>
              <c:idx val="208"/>
              <c:tx>
                <c:rich>
                  <a:bodyPr/>
                  <a:lstStyle/>
                  <a:p>
                    <a:fld id="{67469DAC-1C22-49D4-8BAA-D8973E95BD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4E6-40CA-9A8B-F17B190DD4D2}"/>
                </c:ext>
              </c:extLst>
            </c:dLbl>
            <c:dLbl>
              <c:idx val="210"/>
              <c:tx>
                <c:rich>
                  <a:bodyPr/>
                  <a:lstStyle/>
                  <a:p>
                    <a:fld id="{DB2A19A8-36FA-4F5A-BA71-78138E6FB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4E6-40CA-9A8B-F17B190DD4D2}"/>
                </c:ext>
              </c:extLst>
            </c:dLbl>
            <c:dLbl>
              <c:idx val="211"/>
              <c:tx>
                <c:rich>
                  <a:bodyPr/>
                  <a:lstStyle/>
                  <a:p>
                    <a:fld id="{67C96601-B53C-4F8D-A45C-EA7D6E9272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4E6-40CA-9A8B-F17B190DD4D2}"/>
                </c:ext>
              </c:extLst>
            </c:dLbl>
            <c:dLbl>
              <c:idx val="213"/>
              <c:tx>
                <c:rich>
                  <a:bodyPr/>
                  <a:lstStyle/>
                  <a:p>
                    <a:fld id="{AF7421DC-806F-413B-B88D-399B544235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4E6-40CA-9A8B-F17B190DD4D2}"/>
                </c:ext>
              </c:extLst>
            </c:dLbl>
            <c:dLbl>
              <c:idx val="214"/>
              <c:tx>
                <c:rich>
                  <a:bodyPr/>
                  <a:lstStyle/>
                  <a:p>
                    <a:fld id="{F6D83FE8-6602-4733-933B-8A2936B2DC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4E6-40CA-9A8B-F17B190DD4D2}"/>
                </c:ext>
              </c:extLst>
            </c:dLbl>
            <c:dLbl>
              <c:idx val="216"/>
              <c:tx>
                <c:rich>
                  <a:bodyPr/>
                  <a:lstStyle/>
                  <a:p>
                    <a:fld id="{FC35EED1-E0E9-4EDC-8EEF-E5F023414E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4E6-40CA-9A8B-F17B190DD4D2}"/>
                </c:ext>
              </c:extLst>
            </c:dLbl>
            <c:dLbl>
              <c:idx val="217"/>
              <c:tx>
                <c:rich>
                  <a:bodyPr/>
                  <a:lstStyle/>
                  <a:p>
                    <a:fld id="{79435DBA-210F-4D75-BD22-DF14539712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4E6-40CA-9A8B-F17B190DD4D2}"/>
                </c:ext>
              </c:extLst>
            </c:dLbl>
            <c:dLbl>
              <c:idx val="219"/>
              <c:tx>
                <c:rich>
                  <a:bodyPr/>
                  <a:lstStyle/>
                  <a:p>
                    <a:fld id="{ABF65288-3D22-4425-8DF7-4AFB83D908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4E6-40CA-9A8B-F17B190DD4D2}"/>
                </c:ext>
              </c:extLst>
            </c:dLbl>
            <c:dLbl>
              <c:idx val="220"/>
              <c:tx>
                <c:rich>
                  <a:bodyPr/>
                  <a:lstStyle/>
                  <a:p>
                    <a:fld id="{B3AAC5D4-D56A-4AC0-96FB-4ED6B9196F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4E6-40CA-9A8B-F17B190DD4D2}"/>
                </c:ext>
              </c:extLst>
            </c:dLbl>
            <c:dLbl>
              <c:idx val="222"/>
              <c:tx>
                <c:rich>
                  <a:bodyPr/>
                  <a:lstStyle/>
                  <a:p>
                    <a:fld id="{F0A06215-C0E5-47A0-A428-5A788CB344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4E6-40CA-9A8B-F17B190DD4D2}"/>
                </c:ext>
              </c:extLst>
            </c:dLbl>
            <c:dLbl>
              <c:idx val="223"/>
              <c:tx>
                <c:rich>
                  <a:bodyPr/>
                  <a:lstStyle/>
                  <a:p>
                    <a:fld id="{B41C143C-AFC6-4291-86C9-11DB056FD5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4E6-40CA-9A8B-F17B190DD4D2}"/>
                </c:ext>
              </c:extLst>
            </c:dLbl>
            <c:dLbl>
              <c:idx val="225"/>
              <c:tx>
                <c:rich>
                  <a:bodyPr/>
                  <a:lstStyle/>
                  <a:p>
                    <a:fld id="{68F104DD-A2C0-4AB9-AECF-AB3EA6A698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4E6-40CA-9A8B-F17B190DD4D2}"/>
                </c:ext>
              </c:extLst>
            </c:dLbl>
            <c:dLbl>
              <c:idx val="226"/>
              <c:tx>
                <c:rich>
                  <a:bodyPr/>
                  <a:lstStyle/>
                  <a:p>
                    <a:fld id="{8E5A0CF2-0F3C-48C4-BDC2-E3DCBAFE70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4E6-40CA-9A8B-F17B190DD4D2}"/>
                </c:ext>
              </c:extLst>
            </c:dLbl>
            <c:dLbl>
              <c:idx val="228"/>
              <c:tx>
                <c:rich>
                  <a:bodyPr/>
                  <a:lstStyle/>
                  <a:p>
                    <a:fld id="{19D6C951-8957-442A-81AE-B7419D45BA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4E6-40CA-9A8B-F17B190DD4D2}"/>
                </c:ext>
              </c:extLst>
            </c:dLbl>
            <c:dLbl>
              <c:idx val="229"/>
              <c:tx>
                <c:rich>
                  <a:bodyPr/>
                  <a:lstStyle/>
                  <a:p>
                    <a:fld id="{5F27CB71-2B83-4076-8E77-8E2A402830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4E6-40CA-9A8B-F17B190DD4D2}"/>
                </c:ext>
              </c:extLst>
            </c:dLbl>
            <c:dLbl>
              <c:idx val="231"/>
              <c:tx>
                <c:rich>
                  <a:bodyPr/>
                  <a:lstStyle/>
                  <a:p>
                    <a:fld id="{839116CB-1CF3-453B-BFA2-81C3A3F2A2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4E6-40CA-9A8B-F17B190DD4D2}"/>
                </c:ext>
              </c:extLst>
            </c:dLbl>
            <c:dLbl>
              <c:idx val="232"/>
              <c:tx>
                <c:rich>
                  <a:bodyPr/>
                  <a:lstStyle/>
                  <a:p>
                    <a:fld id="{010BB661-A696-4C2E-91F9-E440EBC26B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4E6-40CA-9A8B-F17B190DD4D2}"/>
                </c:ext>
              </c:extLst>
            </c:dLbl>
            <c:dLbl>
              <c:idx val="234"/>
              <c:tx>
                <c:rich>
                  <a:bodyPr/>
                  <a:lstStyle/>
                  <a:p>
                    <a:fld id="{06429318-F53E-474F-81E3-AE4C6F2FCC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4E6-40CA-9A8B-F17B190DD4D2}"/>
                </c:ext>
              </c:extLst>
            </c:dLbl>
            <c:dLbl>
              <c:idx val="235"/>
              <c:tx>
                <c:rich>
                  <a:bodyPr/>
                  <a:lstStyle/>
                  <a:p>
                    <a:fld id="{BDD94EE0-D731-4858-85B2-AAA5143AC2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4E6-40CA-9A8B-F17B190DD4D2}"/>
                </c:ext>
              </c:extLst>
            </c:dLbl>
            <c:dLbl>
              <c:idx val="237"/>
              <c:tx>
                <c:rich>
                  <a:bodyPr/>
                  <a:lstStyle/>
                  <a:p>
                    <a:fld id="{767F0E33-93B8-4E1A-A260-50B292E9F1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4E6-40CA-9A8B-F17B190DD4D2}"/>
                </c:ext>
              </c:extLst>
            </c:dLbl>
            <c:dLbl>
              <c:idx val="238"/>
              <c:tx>
                <c:rich>
                  <a:bodyPr/>
                  <a:lstStyle/>
                  <a:p>
                    <a:fld id="{9E919CA1-FE55-4E60-BE63-EBF7D1F38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4E6-40CA-9A8B-F17B190DD4D2}"/>
                </c:ext>
              </c:extLst>
            </c:dLbl>
            <c:dLbl>
              <c:idx val="240"/>
              <c:tx>
                <c:rich>
                  <a:bodyPr/>
                  <a:lstStyle/>
                  <a:p>
                    <a:fld id="{3828191A-7EDB-48CC-ACC0-7AFD08571A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4E6-40CA-9A8B-F17B190DD4D2}"/>
                </c:ext>
              </c:extLst>
            </c:dLbl>
            <c:dLbl>
              <c:idx val="241"/>
              <c:tx>
                <c:rich>
                  <a:bodyPr/>
                  <a:lstStyle/>
                  <a:p>
                    <a:fld id="{1B6E5B74-FEA8-49C4-BF71-9BC21CE894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4E6-40CA-9A8B-F17B190DD4D2}"/>
                </c:ext>
              </c:extLst>
            </c:dLbl>
            <c:dLbl>
              <c:idx val="243"/>
              <c:tx>
                <c:rich>
                  <a:bodyPr/>
                  <a:lstStyle/>
                  <a:p>
                    <a:fld id="{496A6C7A-26DC-4423-835C-06187B7120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4E6-40CA-9A8B-F17B190DD4D2}"/>
                </c:ext>
              </c:extLst>
            </c:dLbl>
            <c:dLbl>
              <c:idx val="244"/>
              <c:tx>
                <c:rich>
                  <a:bodyPr/>
                  <a:lstStyle/>
                  <a:p>
                    <a:fld id="{7B87F98B-E71B-4C3C-B05B-54C0670E09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4E6-40CA-9A8B-F17B190DD4D2}"/>
                </c:ext>
              </c:extLst>
            </c:dLbl>
            <c:dLbl>
              <c:idx val="246"/>
              <c:tx>
                <c:rich>
                  <a:bodyPr/>
                  <a:lstStyle/>
                  <a:p>
                    <a:fld id="{8BE8B19A-FFEA-4138-8297-7D0AFA253A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4E6-40CA-9A8B-F17B190DD4D2}"/>
                </c:ext>
              </c:extLst>
            </c:dLbl>
            <c:dLbl>
              <c:idx val="247"/>
              <c:tx>
                <c:rich>
                  <a:bodyPr/>
                  <a:lstStyle/>
                  <a:p>
                    <a:fld id="{35A28055-13AF-4186-972A-3105CEACA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4E6-40CA-9A8B-F17B190DD4D2}"/>
                </c:ext>
              </c:extLst>
            </c:dLbl>
            <c:dLbl>
              <c:idx val="249"/>
              <c:tx>
                <c:rich>
                  <a:bodyPr/>
                  <a:lstStyle/>
                  <a:p>
                    <a:fld id="{57C0811B-A3CE-426F-8734-5387A85EFF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4E6-40CA-9A8B-F17B190DD4D2}"/>
                </c:ext>
              </c:extLst>
            </c:dLbl>
            <c:dLbl>
              <c:idx val="250"/>
              <c:tx>
                <c:rich>
                  <a:bodyPr/>
                  <a:lstStyle/>
                  <a:p>
                    <a:fld id="{BF15E772-02CD-4DF5-B846-4CD667778D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4E6-40CA-9A8B-F17B190DD4D2}"/>
                </c:ext>
              </c:extLst>
            </c:dLbl>
            <c:dLbl>
              <c:idx val="252"/>
              <c:tx>
                <c:rich>
                  <a:bodyPr/>
                  <a:lstStyle/>
                  <a:p>
                    <a:fld id="{69EF41C7-2C39-43F3-81D9-7D9F32EB15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4E6-40CA-9A8B-F17B190DD4D2}"/>
                </c:ext>
              </c:extLst>
            </c:dLbl>
            <c:dLbl>
              <c:idx val="253"/>
              <c:tx>
                <c:rich>
                  <a:bodyPr/>
                  <a:lstStyle/>
                  <a:p>
                    <a:fld id="{E4562C50-3B87-4E0C-92C8-2EBFDB6FE3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4E6-40CA-9A8B-F17B190DD4D2}"/>
                </c:ext>
              </c:extLst>
            </c:dLbl>
            <c:dLbl>
              <c:idx val="255"/>
              <c:tx>
                <c:rich>
                  <a:bodyPr/>
                  <a:lstStyle/>
                  <a:p>
                    <a:fld id="{C8DAC500-2FB4-4578-9D9C-909BF94D25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4E6-40CA-9A8B-F17B190DD4D2}"/>
                </c:ext>
              </c:extLst>
            </c:dLbl>
            <c:dLbl>
              <c:idx val="256"/>
              <c:tx>
                <c:rich>
                  <a:bodyPr/>
                  <a:lstStyle/>
                  <a:p>
                    <a:fld id="{F8219FDE-C164-46C6-B03A-B0D2C0128A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4E6-40CA-9A8B-F17B190DD4D2}"/>
                </c:ext>
              </c:extLst>
            </c:dLbl>
            <c:dLbl>
              <c:idx val="258"/>
              <c:tx>
                <c:rich>
                  <a:bodyPr/>
                  <a:lstStyle/>
                  <a:p>
                    <a:fld id="{A6B878F1-A1D1-4921-A9BC-B5DF63167C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4E6-40CA-9A8B-F17B190DD4D2}"/>
                </c:ext>
              </c:extLst>
            </c:dLbl>
            <c:dLbl>
              <c:idx val="259"/>
              <c:tx>
                <c:rich>
                  <a:bodyPr/>
                  <a:lstStyle/>
                  <a:p>
                    <a:fld id="{BADFAB0E-F42D-471F-B661-7CA5F39946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4E6-40CA-9A8B-F17B190DD4D2}"/>
                </c:ext>
              </c:extLst>
            </c:dLbl>
            <c:dLbl>
              <c:idx val="261"/>
              <c:tx>
                <c:rich>
                  <a:bodyPr/>
                  <a:lstStyle/>
                  <a:p>
                    <a:fld id="{60432162-B09E-400F-A2A1-F6C16F51A6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4E6-40CA-9A8B-F17B190DD4D2}"/>
                </c:ext>
              </c:extLst>
            </c:dLbl>
            <c:dLbl>
              <c:idx val="262"/>
              <c:tx>
                <c:rich>
                  <a:bodyPr/>
                  <a:lstStyle/>
                  <a:p>
                    <a:fld id="{4423D28F-711F-456F-854F-B8639AC514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4E6-40CA-9A8B-F17B190DD4D2}"/>
                </c:ext>
              </c:extLst>
            </c:dLbl>
            <c:dLbl>
              <c:idx val="264"/>
              <c:tx>
                <c:rich>
                  <a:bodyPr/>
                  <a:lstStyle/>
                  <a:p>
                    <a:fld id="{86624FED-7045-4747-8CFC-F87CA849CF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4E6-40CA-9A8B-F17B190DD4D2}"/>
                </c:ext>
              </c:extLst>
            </c:dLbl>
            <c:dLbl>
              <c:idx val="265"/>
              <c:tx>
                <c:rich>
                  <a:bodyPr/>
                  <a:lstStyle/>
                  <a:p>
                    <a:fld id="{6E37571A-1110-472E-A992-644157CBCF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4E6-40CA-9A8B-F17B190DD4D2}"/>
                </c:ext>
              </c:extLst>
            </c:dLbl>
            <c:dLbl>
              <c:idx val="267"/>
              <c:tx>
                <c:rich>
                  <a:bodyPr/>
                  <a:lstStyle/>
                  <a:p>
                    <a:fld id="{5C7B43B1-4892-458E-A26E-C464116FE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4E6-40CA-9A8B-F17B190DD4D2}"/>
                </c:ext>
              </c:extLst>
            </c:dLbl>
            <c:dLbl>
              <c:idx val="268"/>
              <c:tx>
                <c:rich>
                  <a:bodyPr/>
                  <a:lstStyle/>
                  <a:p>
                    <a:fld id="{FE76F67E-391D-44CE-BF8A-4CF6A731A4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4E6-40CA-9A8B-F17B190DD4D2}"/>
                </c:ext>
              </c:extLst>
            </c:dLbl>
            <c:dLbl>
              <c:idx val="270"/>
              <c:tx>
                <c:rich>
                  <a:bodyPr/>
                  <a:lstStyle/>
                  <a:p>
                    <a:fld id="{D5B7A721-7E0C-4310-9574-8063276FFB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4E6-40CA-9A8B-F17B190DD4D2}"/>
                </c:ext>
              </c:extLst>
            </c:dLbl>
            <c:dLbl>
              <c:idx val="271"/>
              <c:tx>
                <c:rich>
                  <a:bodyPr/>
                  <a:lstStyle/>
                  <a:p>
                    <a:fld id="{1AAAEC4D-DCAD-4B7B-9A02-228CE66809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4E6-40CA-9A8B-F17B190DD4D2}"/>
                </c:ext>
              </c:extLst>
            </c:dLbl>
            <c:dLbl>
              <c:idx val="273"/>
              <c:tx>
                <c:rich>
                  <a:bodyPr/>
                  <a:lstStyle/>
                  <a:p>
                    <a:fld id="{F285B3B2-F8B5-4B59-984A-2467C6EA04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4E6-40CA-9A8B-F17B190DD4D2}"/>
                </c:ext>
              </c:extLst>
            </c:dLbl>
            <c:dLbl>
              <c:idx val="274"/>
              <c:tx>
                <c:rich>
                  <a:bodyPr/>
                  <a:lstStyle/>
                  <a:p>
                    <a:fld id="{5D528F18-CB2C-45EB-A7B5-D5112A719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4E6-40CA-9A8B-F17B190DD4D2}"/>
                </c:ext>
              </c:extLst>
            </c:dLbl>
            <c:dLbl>
              <c:idx val="276"/>
              <c:tx>
                <c:rich>
                  <a:bodyPr/>
                  <a:lstStyle/>
                  <a:p>
                    <a:fld id="{29F6BAB8-32B9-4D38-B094-6C1E8072C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4E6-40CA-9A8B-F17B190DD4D2}"/>
                </c:ext>
              </c:extLst>
            </c:dLbl>
            <c:dLbl>
              <c:idx val="277"/>
              <c:tx>
                <c:rich>
                  <a:bodyPr/>
                  <a:lstStyle/>
                  <a:p>
                    <a:fld id="{E82C1EFD-6B9F-43F4-8EAD-DBF67D51E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4E6-40CA-9A8B-F17B190DD4D2}"/>
                </c:ext>
              </c:extLst>
            </c:dLbl>
            <c:dLbl>
              <c:idx val="279"/>
              <c:tx>
                <c:rich>
                  <a:bodyPr/>
                  <a:lstStyle/>
                  <a:p>
                    <a:fld id="{DB7164D2-FBB3-4154-8D5F-2E78DC66C7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4E6-40CA-9A8B-F17B190DD4D2}"/>
                </c:ext>
              </c:extLst>
            </c:dLbl>
            <c:dLbl>
              <c:idx val="280"/>
              <c:tx>
                <c:rich>
                  <a:bodyPr/>
                  <a:lstStyle/>
                  <a:p>
                    <a:fld id="{5B322EC0-3FC0-458D-9768-42621356BC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4E6-40CA-9A8B-F17B190DD4D2}"/>
                </c:ext>
              </c:extLst>
            </c:dLbl>
            <c:dLbl>
              <c:idx val="282"/>
              <c:tx>
                <c:rich>
                  <a:bodyPr/>
                  <a:lstStyle/>
                  <a:p>
                    <a:fld id="{6DC03484-DDE0-4C85-91FB-29A236CFBD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4E6-40CA-9A8B-F17B190DD4D2}"/>
                </c:ext>
              </c:extLst>
            </c:dLbl>
            <c:dLbl>
              <c:idx val="283"/>
              <c:tx>
                <c:rich>
                  <a:bodyPr/>
                  <a:lstStyle/>
                  <a:p>
                    <a:fld id="{516D0829-58C4-4F7D-9046-C524A9F591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4E6-40CA-9A8B-F17B190DD4D2}"/>
                </c:ext>
              </c:extLst>
            </c:dLbl>
            <c:dLbl>
              <c:idx val="285"/>
              <c:tx>
                <c:rich>
                  <a:bodyPr/>
                  <a:lstStyle/>
                  <a:p>
                    <a:fld id="{F6EAC93C-6D9A-481D-9CD6-E95BCBFF17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4E6-40CA-9A8B-F17B190DD4D2}"/>
                </c:ext>
              </c:extLst>
            </c:dLbl>
            <c:dLbl>
              <c:idx val="286"/>
              <c:tx>
                <c:rich>
                  <a:bodyPr/>
                  <a:lstStyle/>
                  <a:p>
                    <a:fld id="{7DB2383A-3B84-4D1F-8EF4-BCC0A2B2BC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4E6-40CA-9A8B-F17B190DD4D2}"/>
                </c:ext>
              </c:extLst>
            </c:dLbl>
            <c:dLbl>
              <c:idx val="288"/>
              <c:tx>
                <c:rich>
                  <a:bodyPr/>
                  <a:lstStyle/>
                  <a:p>
                    <a:fld id="{7D4B3FCD-4BCA-4A32-A214-858C73E197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4E6-40CA-9A8B-F17B190DD4D2}"/>
                </c:ext>
              </c:extLst>
            </c:dLbl>
            <c:dLbl>
              <c:idx val="289"/>
              <c:tx>
                <c:rich>
                  <a:bodyPr/>
                  <a:lstStyle/>
                  <a:p>
                    <a:fld id="{727DF3AD-C2A0-48EC-866F-4CD9A2A433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4E6-40CA-9A8B-F17B190DD4D2}"/>
                </c:ext>
              </c:extLst>
            </c:dLbl>
            <c:dLbl>
              <c:idx val="291"/>
              <c:tx>
                <c:rich>
                  <a:bodyPr/>
                  <a:lstStyle/>
                  <a:p>
                    <a:fld id="{C16C00AB-554E-4E48-8FEF-66411C1154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4E6-40CA-9A8B-F17B190DD4D2}"/>
                </c:ext>
              </c:extLst>
            </c:dLbl>
            <c:dLbl>
              <c:idx val="292"/>
              <c:tx>
                <c:rich>
                  <a:bodyPr/>
                  <a:lstStyle/>
                  <a:p>
                    <a:fld id="{02484D1E-FB40-4B3C-9CC9-3A40ADEED1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4E6-40CA-9A8B-F17B190DD4D2}"/>
                </c:ext>
              </c:extLst>
            </c:dLbl>
            <c:dLbl>
              <c:idx val="294"/>
              <c:tx>
                <c:rich>
                  <a:bodyPr/>
                  <a:lstStyle/>
                  <a:p>
                    <a:fld id="{96700AF1-A39A-4D70-B7F2-1C3505D92D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4E6-40CA-9A8B-F17B190DD4D2}"/>
                </c:ext>
              </c:extLst>
            </c:dLbl>
            <c:dLbl>
              <c:idx val="295"/>
              <c:tx>
                <c:rich>
                  <a:bodyPr/>
                  <a:lstStyle/>
                  <a:p>
                    <a:fld id="{34ABAA5B-9573-4E18-BD7A-D73CBA00DE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4E6-40CA-9A8B-F17B190DD4D2}"/>
                </c:ext>
              </c:extLst>
            </c:dLbl>
            <c:dLbl>
              <c:idx val="297"/>
              <c:tx>
                <c:rich>
                  <a:bodyPr/>
                  <a:lstStyle/>
                  <a:p>
                    <a:fld id="{FB929601-1B11-4DF8-9DBC-FA00072A48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4E6-40CA-9A8B-F17B190DD4D2}"/>
                </c:ext>
              </c:extLst>
            </c:dLbl>
            <c:dLbl>
              <c:idx val="298"/>
              <c:tx>
                <c:rich>
                  <a:bodyPr/>
                  <a:lstStyle/>
                  <a:p>
                    <a:fld id="{1E3A1AF5-C7D5-41C5-ABE4-DBF8C70F20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4E6-40CA-9A8B-F17B190DD4D2}"/>
                </c:ext>
              </c:extLst>
            </c:dLbl>
            <c:dLbl>
              <c:idx val="300"/>
              <c:tx>
                <c:rich>
                  <a:bodyPr/>
                  <a:lstStyle/>
                  <a:p>
                    <a:fld id="{C86C919E-4F5F-4BEB-AC33-3ED3217E24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4E6-40CA-9A8B-F17B190DD4D2}"/>
                </c:ext>
              </c:extLst>
            </c:dLbl>
            <c:dLbl>
              <c:idx val="301"/>
              <c:tx>
                <c:rich>
                  <a:bodyPr/>
                  <a:lstStyle/>
                  <a:p>
                    <a:fld id="{1C89B01E-3258-432B-A437-B8614FD37B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4E6-40CA-9A8B-F17B190DD4D2}"/>
                </c:ext>
              </c:extLst>
            </c:dLbl>
            <c:dLbl>
              <c:idx val="303"/>
              <c:tx>
                <c:rich>
                  <a:bodyPr/>
                  <a:lstStyle/>
                  <a:p>
                    <a:fld id="{2B944F6B-DC5C-44DD-94CB-34EAC7F548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4E6-40CA-9A8B-F17B190DD4D2}"/>
                </c:ext>
              </c:extLst>
            </c:dLbl>
            <c:dLbl>
              <c:idx val="304"/>
              <c:tx>
                <c:rich>
                  <a:bodyPr/>
                  <a:lstStyle/>
                  <a:p>
                    <a:fld id="{988C6693-49B2-4FF5-8C3A-BB89221580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4E6-40CA-9A8B-F17B190DD4D2}"/>
                </c:ext>
              </c:extLst>
            </c:dLbl>
            <c:dLbl>
              <c:idx val="306"/>
              <c:tx>
                <c:rich>
                  <a:bodyPr/>
                  <a:lstStyle/>
                  <a:p>
                    <a:fld id="{DC84D917-DEB5-4D63-B750-1182DD47B3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4E6-40CA-9A8B-F17B190DD4D2}"/>
                </c:ext>
              </c:extLst>
            </c:dLbl>
            <c:dLbl>
              <c:idx val="307"/>
              <c:tx>
                <c:rich>
                  <a:bodyPr/>
                  <a:lstStyle/>
                  <a:p>
                    <a:fld id="{D24FFE38-584B-4986-891E-8DB66DDA6F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4E6-40CA-9A8B-F17B190DD4D2}"/>
                </c:ext>
              </c:extLst>
            </c:dLbl>
            <c:dLbl>
              <c:idx val="309"/>
              <c:tx>
                <c:rich>
                  <a:bodyPr/>
                  <a:lstStyle/>
                  <a:p>
                    <a:fld id="{D42ADF8B-F03D-4B48-9368-068BDB3186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4E6-40CA-9A8B-F17B190DD4D2}"/>
                </c:ext>
              </c:extLst>
            </c:dLbl>
            <c:dLbl>
              <c:idx val="310"/>
              <c:tx>
                <c:rich>
                  <a:bodyPr/>
                  <a:lstStyle/>
                  <a:p>
                    <a:fld id="{254C8E01-395B-4606-8975-7C1D84C8C1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4E6-40CA-9A8B-F17B190DD4D2}"/>
                </c:ext>
              </c:extLst>
            </c:dLbl>
            <c:dLbl>
              <c:idx val="312"/>
              <c:tx>
                <c:rich>
                  <a:bodyPr/>
                  <a:lstStyle/>
                  <a:p>
                    <a:fld id="{8C0D1060-91CE-4B75-81F5-8F86C948FA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4E6-40CA-9A8B-F17B190DD4D2}"/>
                </c:ext>
              </c:extLst>
            </c:dLbl>
            <c:dLbl>
              <c:idx val="313"/>
              <c:tx>
                <c:rich>
                  <a:bodyPr/>
                  <a:lstStyle/>
                  <a:p>
                    <a:fld id="{95DC1BA9-3A18-4806-9338-3B4C6B1A58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4E6-40CA-9A8B-F17B190DD4D2}"/>
                </c:ext>
              </c:extLst>
            </c:dLbl>
            <c:dLbl>
              <c:idx val="315"/>
              <c:tx>
                <c:rich>
                  <a:bodyPr/>
                  <a:lstStyle/>
                  <a:p>
                    <a:fld id="{94879EDD-EB01-4E24-8AD5-0FF0FA8FB3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4E6-40CA-9A8B-F17B190DD4D2}"/>
                </c:ext>
              </c:extLst>
            </c:dLbl>
            <c:dLbl>
              <c:idx val="316"/>
              <c:tx>
                <c:rich>
                  <a:bodyPr/>
                  <a:lstStyle/>
                  <a:p>
                    <a:fld id="{37B32870-3123-4FEB-86D7-9CB9442831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4E6-40CA-9A8B-F17B190DD4D2}"/>
                </c:ext>
              </c:extLst>
            </c:dLbl>
            <c:dLbl>
              <c:idx val="318"/>
              <c:tx>
                <c:rich>
                  <a:bodyPr/>
                  <a:lstStyle/>
                  <a:p>
                    <a:fld id="{8B65EA0A-E900-4766-A4D6-529AA84F0D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4E6-40CA-9A8B-F17B190DD4D2}"/>
                </c:ext>
              </c:extLst>
            </c:dLbl>
            <c:dLbl>
              <c:idx val="319"/>
              <c:tx>
                <c:rich>
                  <a:bodyPr/>
                  <a:lstStyle/>
                  <a:p>
                    <a:fld id="{0C0F332D-EBBA-4361-9D1C-C56A8C4DC3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4E6-40CA-9A8B-F17B190DD4D2}"/>
                </c:ext>
              </c:extLst>
            </c:dLbl>
            <c:dLbl>
              <c:idx val="321"/>
              <c:tx>
                <c:rich>
                  <a:bodyPr/>
                  <a:lstStyle/>
                  <a:p>
                    <a:fld id="{3267BFD6-7C7C-4983-8FA0-4E789DC856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4E6-40CA-9A8B-F17B190DD4D2}"/>
                </c:ext>
              </c:extLst>
            </c:dLbl>
            <c:dLbl>
              <c:idx val="322"/>
              <c:tx>
                <c:rich>
                  <a:bodyPr/>
                  <a:lstStyle/>
                  <a:p>
                    <a:fld id="{D2D6CF8F-61D4-45DC-98B8-4F61C85FF2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4E6-40CA-9A8B-F17B190DD4D2}"/>
                </c:ext>
              </c:extLst>
            </c:dLbl>
            <c:dLbl>
              <c:idx val="324"/>
              <c:tx>
                <c:rich>
                  <a:bodyPr/>
                  <a:lstStyle/>
                  <a:p>
                    <a:fld id="{C0BC3B81-D857-465F-B7CB-8EC9B7DF26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4E6-40CA-9A8B-F17B190DD4D2}"/>
                </c:ext>
              </c:extLst>
            </c:dLbl>
            <c:dLbl>
              <c:idx val="325"/>
              <c:tx>
                <c:rich>
                  <a:bodyPr/>
                  <a:lstStyle/>
                  <a:p>
                    <a:fld id="{600D11F7-344A-44E8-AEFB-DADE5DC8F8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4E6-40CA-9A8B-F17B190DD4D2}"/>
                </c:ext>
              </c:extLst>
            </c:dLbl>
            <c:dLbl>
              <c:idx val="327"/>
              <c:tx>
                <c:rich>
                  <a:bodyPr/>
                  <a:lstStyle/>
                  <a:p>
                    <a:fld id="{BDA46C21-160E-46D3-9D10-4B7D9AEF86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4E6-40CA-9A8B-F17B190DD4D2}"/>
                </c:ext>
              </c:extLst>
            </c:dLbl>
            <c:dLbl>
              <c:idx val="328"/>
              <c:tx>
                <c:rich>
                  <a:bodyPr/>
                  <a:lstStyle/>
                  <a:p>
                    <a:fld id="{E57D8F93-C834-4407-A2E1-77D49BDA4A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4E6-40CA-9A8B-F17B190DD4D2}"/>
                </c:ext>
              </c:extLst>
            </c:dLbl>
            <c:dLbl>
              <c:idx val="330"/>
              <c:tx>
                <c:rich>
                  <a:bodyPr/>
                  <a:lstStyle/>
                  <a:p>
                    <a:fld id="{074CCA30-211B-4190-85B9-010115002E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4E6-40CA-9A8B-F17B190DD4D2}"/>
                </c:ext>
              </c:extLst>
            </c:dLbl>
            <c:dLbl>
              <c:idx val="331"/>
              <c:tx>
                <c:rich>
                  <a:bodyPr/>
                  <a:lstStyle/>
                  <a:p>
                    <a:fld id="{FF4DA3CE-BFA2-4844-BFFE-1057B072DC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4E6-40CA-9A8B-F17B190DD4D2}"/>
                </c:ext>
              </c:extLst>
            </c:dLbl>
            <c:dLbl>
              <c:idx val="333"/>
              <c:tx>
                <c:rich>
                  <a:bodyPr/>
                  <a:lstStyle/>
                  <a:p>
                    <a:fld id="{E95F8FAB-8663-478E-9728-523BA803DC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4E6-40CA-9A8B-F17B190DD4D2}"/>
                </c:ext>
              </c:extLst>
            </c:dLbl>
            <c:dLbl>
              <c:idx val="334"/>
              <c:tx>
                <c:rich>
                  <a:bodyPr/>
                  <a:lstStyle/>
                  <a:p>
                    <a:fld id="{FE558169-505B-41EC-B4B8-20DF9EC62C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4E6-40CA-9A8B-F17B190DD4D2}"/>
                </c:ext>
              </c:extLst>
            </c:dLbl>
            <c:dLbl>
              <c:idx val="336"/>
              <c:tx>
                <c:rich>
                  <a:bodyPr/>
                  <a:lstStyle/>
                  <a:p>
                    <a:fld id="{B2A4E25A-61EB-47BB-A0D4-E73C02A091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4E6-40CA-9A8B-F17B190DD4D2}"/>
                </c:ext>
              </c:extLst>
            </c:dLbl>
            <c:dLbl>
              <c:idx val="337"/>
              <c:tx>
                <c:rich>
                  <a:bodyPr/>
                  <a:lstStyle/>
                  <a:p>
                    <a:fld id="{1AB46A25-0795-484B-ABA5-D6B678DDAE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4E6-40CA-9A8B-F17B190DD4D2}"/>
                </c:ext>
              </c:extLst>
            </c:dLbl>
            <c:dLbl>
              <c:idx val="339"/>
              <c:tx>
                <c:rich>
                  <a:bodyPr/>
                  <a:lstStyle/>
                  <a:p>
                    <a:fld id="{5F327E33-805E-402D-803A-89F0A19DF8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4E6-40CA-9A8B-F17B190DD4D2}"/>
                </c:ext>
              </c:extLst>
            </c:dLbl>
            <c:dLbl>
              <c:idx val="340"/>
              <c:tx>
                <c:rich>
                  <a:bodyPr/>
                  <a:lstStyle/>
                  <a:p>
                    <a:fld id="{2E1B6B0E-7A27-4506-B9ED-60D350477B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4E6-40CA-9A8B-F17B190DD4D2}"/>
                </c:ext>
              </c:extLst>
            </c:dLbl>
            <c:dLbl>
              <c:idx val="342"/>
              <c:tx>
                <c:rich>
                  <a:bodyPr/>
                  <a:lstStyle/>
                  <a:p>
                    <a:fld id="{5A787544-ADC3-4D21-BC3E-80171A3B25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4E6-40CA-9A8B-F17B190DD4D2}"/>
                </c:ext>
              </c:extLst>
            </c:dLbl>
            <c:dLbl>
              <c:idx val="343"/>
              <c:tx>
                <c:rich>
                  <a:bodyPr/>
                  <a:lstStyle/>
                  <a:p>
                    <a:fld id="{B52FAFB0-5FDA-4753-8EEA-EFB96E27A6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4E6-40CA-9A8B-F17B190DD4D2}"/>
                </c:ext>
              </c:extLst>
            </c:dLbl>
            <c:dLbl>
              <c:idx val="345"/>
              <c:tx>
                <c:rich>
                  <a:bodyPr/>
                  <a:lstStyle/>
                  <a:p>
                    <a:fld id="{ECED5E0D-D408-46BE-A413-56EA1B215C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4E6-40CA-9A8B-F17B190DD4D2}"/>
                </c:ext>
              </c:extLst>
            </c:dLbl>
            <c:dLbl>
              <c:idx val="346"/>
              <c:tx>
                <c:rich>
                  <a:bodyPr/>
                  <a:lstStyle/>
                  <a:p>
                    <a:fld id="{E6C5DBAA-C156-4E68-9B5B-7983B1962A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4E6-40CA-9A8B-F17B190DD4D2}"/>
                </c:ext>
              </c:extLst>
            </c:dLbl>
            <c:dLbl>
              <c:idx val="348"/>
              <c:tx>
                <c:rich>
                  <a:bodyPr/>
                  <a:lstStyle/>
                  <a:p>
                    <a:fld id="{C12E60B6-0962-4BF2-9496-49FDA2D048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4E6-40CA-9A8B-F17B190DD4D2}"/>
                </c:ext>
              </c:extLst>
            </c:dLbl>
            <c:dLbl>
              <c:idx val="349"/>
              <c:tx>
                <c:rich>
                  <a:bodyPr/>
                  <a:lstStyle/>
                  <a:p>
                    <a:fld id="{3BB4720A-FB7B-400C-A98D-E1F7397C84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4E6-40CA-9A8B-F17B190DD4D2}"/>
                </c:ext>
              </c:extLst>
            </c:dLbl>
            <c:dLbl>
              <c:idx val="351"/>
              <c:tx>
                <c:rich>
                  <a:bodyPr/>
                  <a:lstStyle/>
                  <a:p>
                    <a:fld id="{EB99A8EA-D49A-4511-9D40-CC98AF1B99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4E6-40CA-9A8B-F17B190DD4D2}"/>
                </c:ext>
              </c:extLst>
            </c:dLbl>
            <c:dLbl>
              <c:idx val="352"/>
              <c:tx>
                <c:rich>
                  <a:bodyPr/>
                  <a:lstStyle/>
                  <a:p>
                    <a:fld id="{7E013A2A-75B6-4C7C-B46B-3C0F6259E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4E6-40CA-9A8B-F17B190DD4D2}"/>
                </c:ext>
              </c:extLst>
            </c:dLbl>
            <c:dLbl>
              <c:idx val="354"/>
              <c:tx>
                <c:rich>
                  <a:bodyPr/>
                  <a:lstStyle/>
                  <a:p>
                    <a:fld id="{BC0D9857-6BA0-4141-BE69-84ED6DB4EF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4E6-40CA-9A8B-F17B190DD4D2}"/>
                </c:ext>
              </c:extLst>
            </c:dLbl>
            <c:dLbl>
              <c:idx val="355"/>
              <c:tx>
                <c:rich>
                  <a:bodyPr/>
                  <a:lstStyle/>
                  <a:p>
                    <a:fld id="{FCD4B38C-CF53-4061-B685-CA3A21AE51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4E6-40CA-9A8B-F17B190DD4D2}"/>
                </c:ext>
              </c:extLst>
            </c:dLbl>
            <c:dLbl>
              <c:idx val="357"/>
              <c:tx>
                <c:rich>
                  <a:bodyPr/>
                  <a:lstStyle/>
                  <a:p>
                    <a:fld id="{120A7221-B84A-40BA-899B-23B2086A9F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4E6-40CA-9A8B-F17B190DD4D2}"/>
                </c:ext>
              </c:extLst>
            </c:dLbl>
            <c:dLbl>
              <c:idx val="358"/>
              <c:tx>
                <c:rich>
                  <a:bodyPr/>
                  <a:lstStyle/>
                  <a:p>
                    <a:fld id="{B0DEB1E6-5AA7-49C5-82A9-BF35ADECE9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4E6-40CA-9A8B-F17B190DD4D2}"/>
                </c:ext>
              </c:extLst>
            </c:dLbl>
            <c:dLbl>
              <c:idx val="360"/>
              <c:tx>
                <c:rich>
                  <a:bodyPr/>
                  <a:lstStyle/>
                  <a:p>
                    <a:fld id="{EF0A7AB9-03F2-4194-A83D-53DA40015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4E6-40CA-9A8B-F17B190DD4D2}"/>
                </c:ext>
              </c:extLst>
            </c:dLbl>
            <c:dLbl>
              <c:idx val="361"/>
              <c:tx>
                <c:rich>
                  <a:bodyPr/>
                  <a:lstStyle/>
                  <a:p>
                    <a:fld id="{BE986B7A-BCD9-4AF8-AE54-CB6B8305FA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4E6-40CA-9A8B-F17B190DD4D2}"/>
                </c:ext>
              </c:extLst>
            </c:dLbl>
            <c:dLbl>
              <c:idx val="363"/>
              <c:tx>
                <c:rich>
                  <a:bodyPr/>
                  <a:lstStyle/>
                  <a:p>
                    <a:fld id="{30B06D69-3745-4EF5-A789-102618E4E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4E6-40CA-9A8B-F17B190DD4D2}"/>
                </c:ext>
              </c:extLst>
            </c:dLbl>
            <c:dLbl>
              <c:idx val="364"/>
              <c:tx>
                <c:rich>
                  <a:bodyPr/>
                  <a:lstStyle/>
                  <a:p>
                    <a:fld id="{8B62CDE7-3636-4E88-8EC6-51EA91742D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4E6-40CA-9A8B-F17B190DD4D2}"/>
                </c:ext>
              </c:extLst>
            </c:dLbl>
            <c:dLbl>
              <c:idx val="366"/>
              <c:tx>
                <c:rich>
                  <a:bodyPr/>
                  <a:lstStyle/>
                  <a:p>
                    <a:fld id="{3D339AD1-B307-43A1-8890-5BAE552FD9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4E6-40CA-9A8B-F17B190DD4D2}"/>
                </c:ext>
              </c:extLst>
            </c:dLbl>
            <c:dLbl>
              <c:idx val="367"/>
              <c:tx>
                <c:rich>
                  <a:bodyPr/>
                  <a:lstStyle/>
                  <a:p>
                    <a:fld id="{3E0D8E2E-A3F0-4859-B6BF-F5315E6F97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4E6-40CA-9A8B-F17B190DD4D2}"/>
                </c:ext>
              </c:extLst>
            </c:dLbl>
            <c:dLbl>
              <c:idx val="369"/>
              <c:tx>
                <c:rich>
                  <a:bodyPr/>
                  <a:lstStyle/>
                  <a:p>
                    <a:fld id="{B51D535F-1BCD-4C92-A17C-EC1FF95FEE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4E6-40CA-9A8B-F17B190DD4D2}"/>
                </c:ext>
              </c:extLst>
            </c:dLbl>
            <c:dLbl>
              <c:idx val="370"/>
              <c:tx>
                <c:rich>
                  <a:bodyPr/>
                  <a:lstStyle/>
                  <a:p>
                    <a:fld id="{E6F32655-1CDC-4ACB-893F-B51CB76B66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4E6-40CA-9A8B-F17B190DD4D2}"/>
                </c:ext>
              </c:extLst>
            </c:dLbl>
            <c:dLbl>
              <c:idx val="372"/>
              <c:tx>
                <c:rich>
                  <a:bodyPr/>
                  <a:lstStyle/>
                  <a:p>
                    <a:fld id="{EA399F82-3FED-4C30-A5D4-E17CA20E09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4E6-40CA-9A8B-F17B190DD4D2}"/>
                </c:ext>
              </c:extLst>
            </c:dLbl>
            <c:dLbl>
              <c:idx val="373"/>
              <c:tx>
                <c:rich>
                  <a:bodyPr/>
                  <a:lstStyle/>
                  <a:p>
                    <a:fld id="{1ED0E23B-B23A-414D-B725-72FA17B741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4E6-40CA-9A8B-F17B190DD4D2}"/>
                </c:ext>
              </c:extLst>
            </c:dLbl>
            <c:dLbl>
              <c:idx val="375"/>
              <c:tx>
                <c:rich>
                  <a:bodyPr/>
                  <a:lstStyle/>
                  <a:p>
                    <a:fld id="{1B3D8A82-4A9D-4224-8938-15E63D42EF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4E6-40CA-9A8B-F17B190DD4D2}"/>
                </c:ext>
              </c:extLst>
            </c:dLbl>
            <c:dLbl>
              <c:idx val="376"/>
              <c:tx>
                <c:rich>
                  <a:bodyPr/>
                  <a:lstStyle/>
                  <a:p>
                    <a:fld id="{712ABAC4-F617-4688-B04E-8EBA12A62B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4E6-40CA-9A8B-F17B190DD4D2}"/>
                </c:ext>
              </c:extLst>
            </c:dLbl>
            <c:dLbl>
              <c:idx val="378"/>
              <c:tx>
                <c:rich>
                  <a:bodyPr/>
                  <a:lstStyle/>
                  <a:p>
                    <a:fld id="{8A8E0CC4-7F6D-421D-9652-6DB9BDC0F4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4E6-40CA-9A8B-F17B190DD4D2}"/>
                </c:ext>
              </c:extLst>
            </c:dLbl>
            <c:dLbl>
              <c:idx val="379"/>
              <c:tx>
                <c:rich>
                  <a:bodyPr/>
                  <a:lstStyle/>
                  <a:p>
                    <a:fld id="{CD7A04A5-4221-4E83-A1FF-CA7CB5EEEA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4E6-40CA-9A8B-F17B190DD4D2}"/>
                </c:ext>
              </c:extLst>
            </c:dLbl>
            <c:dLbl>
              <c:idx val="381"/>
              <c:tx>
                <c:rich>
                  <a:bodyPr/>
                  <a:lstStyle/>
                  <a:p>
                    <a:fld id="{DE032B53-90EE-44A5-ADD1-D016F89146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4E6-40CA-9A8B-F17B190DD4D2}"/>
                </c:ext>
              </c:extLst>
            </c:dLbl>
            <c:dLbl>
              <c:idx val="382"/>
              <c:tx>
                <c:rich>
                  <a:bodyPr/>
                  <a:lstStyle/>
                  <a:p>
                    <a:fld id="{979EF209-77D4-425F-B569-7AA7B67148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4E6-40CA-9A8B-F17B190DD4D2}"/>
                </c:ext>
              </c:extLst>
            </c:dLbl>
            <c:dLbl>
              <c:idx val="384"/>
              <c:tx>
                <c:rich>
                  <a:bodyPr/>
                  <a:lstStyle/>
                  <a:p>
                    <a:fld id="{859CCEB7-2EB0-4CA8-A178-9E347071FF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4E6-40CA-9A8B-F17B190DD4D2}"/>
                </c:ext>
              </c:extLst>
            </c:dLbl>
            <c:dLbl>
              <c:idx val="385"/>
              <c:tx>
                <c:rich>
                  <a:bodyPr/>
                  <a:lstStyle/>
                  <a:p>
                    <a:fld id="{C6F3B8DF-6064-4FF3-ABFE-03D031C3E0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4E6-40CA-9A8B-F17B190DD4D2}"/>
                </c:ext>
              </c:extLst>
            </c:dLbl>
            <c:dLbl>
              <c:idx val="387"/>
              <c:tx>
                <c:rich>
                  <a:bodyPr/>
                  <a:lstStyle/>
                  <a:p>
                    <a:fld id="{094A86BA-5887-4D33-8463-DFA4C2D929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4E6-40CA-9A8B-F17B190DD4D2}"/>
                </c:ext>
              </c:extLst>
            </c:dLbl>
            <c:dLbl>
              <c:idx val="388"/>
              <c:tx>
                <c:rich>
                  <a:bodyPr/>
                  <a:lstStyle/>
                  <a:p>
                    <a:fld id="{9C040C64-316F-4895-87CE-8589190345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4E6-40CA-9A8B-F17B190DD4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4E6-40CA-9A8B-F17B190DD4D2}"/>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2FDAB89C-1C86-4CBA-BC02-BA3D84C19E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315-49C4-8696-1BC8008CEA11}"/>
                </c:ext>
              </c:extLst>
            </c:dLbl>
            <c:dLbl>
              <c:idx val="3"/>
              <c:tx>
                <c:rich>
                  <a:bodyPr/>
                  <a:lstStyle/>
                  <a:p>
                    <a:fld id="{C7D6D415-0B6B-43B1-B33B-F454C094E3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315-49C4-8696-1BC8008CEA11}"/>
                </c:ext>
              </c:extLst>
            </c:dLbl>
            <c:dLbl>
              <c:idx val="6"/>
              <c:tx>
                <c:rich>
                  <a:bodyPr/>
                  <a:lstStyle/>
                  <a:p>
                    <a:fld id="{BE0B488D-CBC2-447A-A160-034523DED4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315-49C4-8696-1BC8008CEA11}"/>
                </c:ext>
              </c:extLst>
            </c:dLbl>
            <c:dLbl>
              <c:idx val="9"/>
              <c:tx>
                <c:rich>
                  <a:bodyPr/>
                  <a:lstStyle/>
                  <a:p>
                    <a:fld id="{8D39FFA6-09C4-4910-90B8-084D1078AD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315-49C4-8696-1BC8008CEA11}"/>
                </c:ext>
              </c:extLst>
            </c:dLbl>
            <c:dLbl>
              <c:idx val="12"/>
              <c:tx>
                <c:rich>
                  <a:bodyPr/>
                  <a:lstStyle/>
                  <a:p>
                    <a:fld id="{E67B0E3E-4B01-47A1-B0DC-F6DFCBB4BC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315-49C4-8696-1BC8008CEA11}"/>
                </c:ext>
              </c:extLst>
            </c:dLbl>
            <c:dLbl>
              <c:idx val="15"/>
              <c:tx>
                <c:rich>
                  <a:bodyPr/>
                  <a:lstStyle/>
                  <a:p>
                    <a:fld id="{CBC2A264-5A57-4B85-8C4B-5F96558D44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315-49C4-8696-1BC8008CEA11}"/>
                </c:ext>
              </c:extLst>
            </c:dLbl>
            <c:dLbl>
              <c:idx val="18"/>
              <c:tx>
                <c:rich>
                  <a:bodyPr/>
                  <a:lstStyle/>
                  <a:p>
                    <a:fld id="{9548F54B-290D-4426-9745-611A4AE2AB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315-49C4-8696-1BC8008CEA11}"/>
                </c:ext>
              </c:extLst>
            </c:dLbl>
            <c:dLbl>
              <c:idx val="21"/>
              <c:tx>
                <c:rich>
                  <a:bodyPr/>
                  <a:lstStyle/>
                  <a:p>
                    <a:fld id="{31BCA940-E9F3-4388-9081-D329D7693F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315-49C4-8696-1BC8008CEA11}"/>
                </c:ext>
              </c:extLst>
            </c:dLbl>
            <c:dLbl>
              <c:idx val="24"/>
              <c:tx>
                <c:rich>
                  <a:bodyPr/>
                  <a:lstStyle/>
                  <a:p>
                    <a:fld id="{EC256469-999C-4B6F-8AD5-473BE9FB10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315-49C4-8696-1BC8008CEA11}"/>
                </c:ext>
              </c:extLst>
            </c:dLbl>
            <c:dLbl>
              <c:idx val="27"/>
              <c:tx>
                <c:rich>
                  <a:bodyPr/>
                  <a:lstStyle/>
                  <a:p>
                    <a:fld id="{FC943D1C-89B7-4902-A7D9-08B621E3AF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315-49C4-8696-1BC8008CEA11}"/>
                </c:ext>
              </c:extLst>
            </c:dLbl>
            <c:dLbl>
              <c:idx val="30"/>
              <c:tx>
                <c:rich>
                  <a:bodyPr/>
                  <a:lstStyle/>
                  <a:p>
                    <a:fld id="{A6E88D9E-AFB2-458F-8B5D-CADBEBA015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315-49C4-8696-1BC8008CEA11}"/>
                </c:ext>
              </c:extLst>
            </c:dLbl>
            <c:dLbl>
              <c:idx val="33"/>
              <c:tx>
                <c:rich>
                  <a:bodyPr/>
                  <a:lstStyle/>
                  <a:p>
                    <a:fld id="{B25A1551-FC8C-473D-9ED8-4255CB2A95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315-49C4-8696-1BC8008CEA11}"/>
                </c:ext>
              </c:extLst>
            </c:dLbl>
            <c:dLbl>
              <c:idx val="36"/>
              <c:tx>
                <c:rich>
                  <a:bodyPr/>
                  <a:lstStyle/>
                  <a:p>
                    <a:fld id="{6559E26A-6BE6-47DC-84B8-21EB183042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315-49C4-8696-1BC8008CEA11}"/>
                </c:ext>
              </c:extLst>
            </c:dLbl>
            <c:dLbl>
              <c:idx val="39"/>
              <c:tx>
                <c:rich>
                  <a:bodyPr/>
                  <a:lstStyle/>
                  <a:p>
                    <a:fld id="{D9782AA6-3754-4E1F-AC4D-FCC2933D7D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315-49C4-8696-1BC8008CEA11}"/>
                </c:ext>
              </c:extLst>
            </c:dLbl>
            <c:dLbl>
              <c:idx val="42"/>
              <c:tx>
                <c:rich>
                  <a:bodyPr/>
                  <a:lstStyle/>
                  <a:p>
                    <a:fld id="{C0B06825-DF79-46A3-81E2-B9233F086B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315-49C4-8696-1BC8008CEA11}"/>
                </c:ext>
              </c:extLst>
            </c:dLbl>
            <c:dLbl>
              <c:idx val="45"/>
              <c:tx>
                <c:rich>
                  <a:bodyPr/>
                  <a:lstStyle/>
                  <a:p>
                    <a:fld id="{F2C6971D-2C1E-4B36-8F3D-6E6311F239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315-49C4-8696-1BC8008CEA11}"/>
                </c:ext>
              </c:extLst>
            </c:dLbl>
            <c:dLbl>
              <c:idx val="46"/>
              <c:tx>
                <c:rich>
                  <a:bodyPr/>
                  <a:lstStyle/>
                  <a:p>
                    <a:fld id="{38EFE1E4-67F6-4471-A72A-FD1C7BAC75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315-49C4-8696-1BC8008CEA11}"/>
                </c:ext>
              </c:extLst>
            </c:dLbl>
            <c:dLbl>
              <c:idx val="48"/>
              <c:tx>
                <c:rich>
                  <a:bodyPr/>
                  <a:lstStyle/>
                  <a:p>
                    <a:fld id="{F2FBF77E-4F2A-4C52-AD48-6435DFB20F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315-49C4-8696-1BC8008CEA11}"/>
                </c:ext>
              </c:extLst>
            </c:dLbl>
            <c:dLbl>
              <c:idx val="49"/>
              <c:tx>
                <c:rich>
                  <a:bodyPr/>
                  <a:lstStyle/>
                  <a:p>
                    <a:fld id="{A908E019-DA39-4476-B12F-3AE6534C80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6315-49C4-8696-1BC8008CEA11}"/>
                </c:ext>
              </c:extLst>
            </c:dLbl>
            <c:dLbl>
              <c:idx val="51"/>
              <c:tx>
                <c:rich>
                  <a:bodyPr/>
                  <a:lstStyle/>
                  <a:p>
                    <a:fld id="{CE266F51-02DF-4C59-A26C-E2C03C4260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315-49C4-8696-1BC8008CEA11}"/>
                </c:ext>
              </c:extLst>
            </c:dLbl>
            <c:dLbl>
              <c:idx val="52"/>
              <c:tx>
                <c:rich>
                  <a:bodyPr/>
                  <a:lstStyle/>
                  <a:p>
                    <a:fld id="{E00DA6DF-4847-4245-9E1D-D2B9CE6E0E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315-49C4-8696-1BC8008CEA11}"/>
                </c:ext>
              </c:extLst>
            </c:dLbl>
            <c:dLbl>
              <c:idx val="54"/>
              <c:tx>
                <c:rich>
                  <a:bodyPr/>
                  <a:lstStyle/>
                  <a:p>
                    <a:fld id="{4469AC86-3D78-431E-8A74-3C00A48641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315-49C4-8696-1BC8008CEA11}"/>
                </c:ext>
              </c:extLst>
            </c:dLbl>
            <c:dLbl>
              <c:idx val="57"/>
              <c:tx>
                <c:rich>
                  <a:bodyPr/>
                  <a:lstStyle/>
                  <a:p>
                    <a:fld id="{C0668AF1-36C4-4467-A440-2A0E8DA3F1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315-49C4-8696-1BC8008CEA11}"/>
                </c:ext>
              </c:extLst>
            </c:dLbl>
            <c:dLbl>
              <c:idx val="58"/>
              <c:tx>
                <c:rich>
                  <a:bodyPr/>
                  <a:lstStyle/>
                  <a:p>
                    <a:fld id="{2C699046-DAFD-4C11-A613-CA87171DA2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315-49C4-8696-1BC8008CEA11}"/>
                </c:ext>
              </c:extLst>
            </c:dLbl>
            <c:dLbl>
              <c:idx val="60"/>
              <c:tx>
                <c:rich>
                  <a:bodyPr/>
                  <a:lstStyle/>
                  <a:p>
                    <a:fld id="{CF93FBB1-682C-4191-BF08-7EAD261F33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315-49C4-8696-1BC8008CEA11}"/>
                </c:ext>
              </c:extLst>
            </c:dLbl>
            <c:dLbl>
              <c:idx val="63"/>
              <c:tx>
                <c:rich>
                  <a:bodyPr/>
                  <a:lstStyle/>
                  <a:p>
                    <a:fld id="{0CC62374-F0EE-47F8-A6E9-5975449ACE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315-49C4-8696-1BC8008CEA11}"/>
                </c:ext>
              </c:extLst>
            </c:dLbl>
            <c:dLbl>
              <c:idx val="64"/>
              <c:tx>
                <c:rich>
                  <a:bodyPr/>
                  <a:lstStyle/>
                  <a:p>
                    <a:fld id="{A424D062-AAEA-49BD-BE6B-3625FF5FC7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315-49C4-8696-1BC8008CEA11}"/>
                </c:ext>
              </c:extLst>
            </c:dLbl>
            <c:dLbl>
              <c:idx val="66"/>
              <c:tx>
                <c:rich>
                  <a:bodyPr/>
                  <a:lstStyle/>
                  <a:p>
                    <a:fld id="{FF68C83F-F436-4DD0-A189-242EFA8236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315-49C4-8696-1BC8008CEA11}"/>
                </c:ext>
              </c:extLst>
            </c:dLbl>
            <c:dLbl>
              <c:idx val="69"/>
              <c:tx>
                <c:rich>
                  <a:bodyPr/>
                  <a:lstStyle/>
                  <a:p>
                    <a:fld id="{3F75CAEE-5843-45E8-BA23-F5D5318C1B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315-49C4-8696-1BC8008CEA11}"/>
                </c:ext>
              </c:extLst>
            </c:dLbl>
            <c:dLbl>
              <c:idx val="70"/>
              <c:tx>
                <c:rich>
                  <a:bodyPr/>
                  <a:lstStyle/>
                  <a:p>
                    <a:fld id="{3E7819B3-B168-46D4-8FFD-15FC3707A0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6315-49C4-8696-1BC8008CEA11}"/>
                </c:ext>
              </c:extLst>
            </c:dLbl>
            <c:dLbl>
              <c:idx val="72"/>
              <c:tx>
                <c:rich>
                  <a:bodyPr/>
                  <a:lstStyle/>
                  <a:p>
                    <a:fld id="{D8D25C62-84A7-4FE2-A56E-C201A5A2EB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315-49C4-8696-1BC8008CEA11}"/>
                </c:ext>
              </c:extLst>
            </c:dLbl>
            <c:dLbl>
              <c:idx val="75"/>
              <c:tx>
                <c:rich>
                  <a:bodyPr/>
                  <a:lstStyle/>
                  <a:p>
                    <a:fld id="{0FAE44A9-0DA4-4CD0-872E-8B0C014819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315-49C4-8696-1BC8008CEA11}"/>
                </c:ext>
              </c:extLst>
            </c:dLbl>
            <c:dLbl>
              <c:idx val="78"/>
              <c:tx>
                <c:rich>
                  <a:bodyPr/>
                  <a:lstStyle/>
                  <a:p>
                    <a:fld id="{56A04756-3167-474F-B993-BF8163040A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315-49C4-8696-1BC8008CEA11}"/>
                </c:ext>
              </c:extLst>
            </c:dLbl>
            <c:dLbl>
              <c:idx val="79"/>
              <c:tx>
                <c:rich>
                  <a:bodyPr/>
                  <a:lstStyle/>
                  <a:p>
                    <a:fld id="{BFF581A6-2891-47B2-945A-58D44AA033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6315-49C4-8696-1BC8008CEA11}"/>
                </c:ext>
              </c:extLst>
            </c:dLbl>
            <c:dLbl>
              <c:idx val="81"/>
              <c:tx>
                <c:rich>
                  <a:bodyPr/>
                  <a:lstStyle/>
                  <a:p>
                    <a:fld id="{11FDA58B-6618-4229-BEC8-9AEECF5AB8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315-49C4-8696-1BC8008CEA11}"/>
                </c:ext>
              </c:extLst>
            </c:dLbl>
            <c:dLbl>
              <c:idx val="84"/>
              <c:tx>
                <c:rich>
                  <a:bodyPr/>
                  <a:lstStyle/>
                  <a:p>
                    <a:fld id="{D1DC493D-F876-4017-9055-A69ABB9DDEE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315-49C4-8696-1BC8008CEA11}"/>
                </c:ext>
              </c:extLst>
            </c:dLbl>
            <c:dLbl>
              <c:idx val="85"/>
              <c:tx>
                <c:rich>
                  <a:bodyPr/>
                  <a:lstStyle/>
                  <a:p>
                    <a:fld id="{294587B5-3EDD-4FF5-916D-072259C458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315-49C4-8696-1BC8008CEA11}"/>
                </c:ext>
              </c:extLst>
            </c:dLbl>
            <c:dLbl>
              <c:idx val="87"/>
              <c:tx>
                <c:rich>
                  <a:bodyPr/>
                  <a:lstStyle/>
                  <a:p>
                    <a:fld id="{750F4DF6-2C7D-41C9-AD31-3CF6F8FF0B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315-49C4-8696-1BC8008CEA11}"/>
                </c:ext>
              </c:extLst>
            </c:dLbl>
            <c:dLbl>
              <c:idx val="90"/>
              <c:tx>
                <c:rich>
                  <a:bodyPr/>
                  <a:lstStyle/>
                  <a:p>
                    <a:fld id="{7E41F304-414B-4EE7-9450-29471EEC626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315-49C4-8696-1BC8008CEA11}"/>
                </c:ext>
              </c:extLst>
            </c:dLbl>
            <c:dLbl>
              <c:idx val="91"/>
              <c:tx>
                <c:rich>
                  <a:bodyPr/>
                  <a:lstStyle/>
                  <a:p>
                    <a:fld id="{4A612E24-48F4-447B-81AA-5DACECC7F2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6315-49C4-8696-1BC8008CEA11}"/>
                </c:ext>
              </c:extLst>
            </c:dLbl>
            <c:dLbl>
              <c:idx val="93"/>
              <c:tx>
                <c:rich>
                  <a:bodyPr/>
                  <a:lstStyle/>
                  <a:p>
                    <a:fld id="{8CC3A993-A5C0-43C5-A7A4-882823C080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315-49C4-8696-1BC8008CEA11}"/>
                </c:ext>
              </c:extLst>
            </c:dLbl>
            <c:dLbl>
              <c:idx val="96"/>
              <c:tx>
                <c:rich>
                  <a:bodyPr/>
                  <a:lstStyle/>
                  <a:p>
                    <a:fld id="{F4CCEA0C-4EC9-47CF-8133-89FB1B5DEE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315-49C4-8696-1BC8008CEA11}"/>
                </c:ext>
              </c:extLst>
            </c:dLbl>
            <c:dLbl>
              <c:idx val="99"/>
              <c:tx>
                <c:rich>
                  <a:bodyPr/>
                  <a:lstStyle/>
                  <a:p>
                    <a:fld id="{440B6874-0120-4A93-9E8E-97CCD2A0B8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315-49C4-8696-1BC8008CEA11}"/>
                </c:ext>
              </c:extLst>
            </c:dLbl>
            <c:dLbl>
              <c:idx val="102"/>
              <c:tx>
                <c:rich>
                  <a:bodyPr/>
                  <a:lstStyle/>
                  <a:p>
                    <a:fld id="{9B4F402A-7508-4119-B00E-9ED17F48CD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315-49C4-8696-1BC8008CEA11}"/>
                </c:ext>
              </c:extLst>
            </c:dLbl>
            <c:dLbl>
              <c:idx val="103"/>
              <c:tx>
                <c:rich>
                  <a:bodyPr/>
                  <a:lstStyle/>
                  <a:p>
                    <a:fld id="{079A1B62-7A5F-4A1E-960F-41E4BF0037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315-49C4-8696-1BC8008CEA11}"/>
                </c:ext>
              </c:extLst>
            </c:dLbl>
            <c:dLbl>
              <c:idx val="105"/>
              <c:tx>
                <c:rich>
                  <a:bodyPr/>
                  <a:lstStyle/>
                  <a:p>
                    <a:fld id="{6D583762-4D09-4654-8765-E68C521217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315-49C4-8696-1BC8008CEA11}"/>
                </c:ext>
              </c:extLst>
            </c:dLbl>
            <c:dLbl>
              <c:idx val="106"/>
              <c:tx>
                <c:rich>
                  <a:bodyPr/>
                  <a:lstStyle/>
                  <a:p>
                    <a:fld id="{92154FA0-53AF-44BC-B808-9612E2A37E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315-49C4-8696-1BC8008CEA11}"/>
                </c:ext>
              </c:extLst>
            </c:dLbl>
            <c:dLbl>
              <c:idx val="108"/>
              <c:tx>
                <c:rich>
                  <a:bodyPr/>
                  <a:lstStyle/>
                  <a:p>
                    <a:fld id="{20C44BFA-6317-401C-8B38-F6218B02D1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315-49C4-8696-1BC8008CEA11}"/>
                </c:ext>
              </c:extLst>
            </c:dLbl>
            <c:dLbl>
              <c:idx val="111"/>
              <c:tx>
                <c:rich>
                  <a:bodyPr/>
                  <a:lstStyle/>
                  <a:p>
                    <a:fld id="{4E510024-7B82-496C-B771-05830B6BA5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315-49C4-8696-1BC8008CEA11}"/>
                </c:ext>
              </c:extLst>
            </c:dLbl>
            <c:dLbl>
              <c:idx val="114"/>
              <c:tx>
                <c:rich>
                  <a:bodyPr/>
                  <a:lstStyle/>
                  <a:p>
                    <a:fld id="{3FEB19FB-BE03-4D1F-8D76-670D77EB8E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315-49C4-8696-1BC8008CEA11}"/>
                </c:ext>
              </c:extLst>
            </c:dLbl>
            <c:dLbl>
              <c:idx val="115"/>
              <c:tx>
                <c:rich>
                  <a:bodyPr/>
                  <a:lstStyle/>
                  <a:p>
                    <a:fld id="{D84A44DB-7991-4A82-8349-DA7EDF6052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315-49C4-8696-1BC8008CEA11}"/>
                </c:ext>
              </c:extLst>
            </c:dLbl>
            <c:dLbl>
              <c:idx val="117"/>
              <c:tx>
                <c:rich>
                  <a:bodyPr/>
                  <a:lstStyle/>
                  <a:p>
                    <a:fld id="{708FEB60-0B0B-44EC-83BD-0A48BA42E5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315-49C4-8696-1BC8008CEA11}"/>
                </c:ext>
              </c:extLst>
            </c:dLbl>
            <c:dLbl>
              <c:idx val="118"/>
              <c:tx>
                <c:rich>
                  <a:bodyPr/>
                  <a:lstStyle/>
                  <a:p>
                    <a:fld id="{575D410D-49D5-4EC0-909A-9DF0FE980C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315-49C4-8696-1BC8008CEA11}"/>
                </c:ext>
              </c:extLst>
            </c:dLbl>
            <c:dLbl>
              <c:idx val="120"/>
              <c:tx>
                <c:rich>
                  <a:bodyPr/>
                  <a:lstStyle/>
                  <a:p>
                    <a:fld id="{5CCD65C8-F666-41B6-B2DD-7F59915515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315-49C4-8696-1BC8008CEA11}"/>
                </c:ext>
              </c:extLst>
            </c:dLbl>
            <c:dLbl>
              <c:idx val="121"/>
              <c:tx>
                <c:rich>
                  <a:bodyPr/>
                  <a:lstStyle/>
                  <a:p>
                    <a:fld id="{F2052464-6E24-4A64-8BFB-B8E7E2BA3F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315-49C4-8696-1BC8008CEA11}"/>
                </c:ext>
              </c:extLst>
            </c:dLbl>
            <c:dLbl>
              <c:idx val="123"/>
              <c:tx>
                <c:rich>
                  <a:bodyPr/>
                  <a:lstStyle/>
                  <a:p>
                    <a:fld id="{6AB38E51-ED87-437D-BBE0-43D5E0AE03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315-49C4-8696-1BC8008CEA11}"/>
                </c:ext>
              </c:extLst>
            </c:dLbl>
            <c:dLbl>
              <c:idx val="124"/>
              <c:tx>
                <c:rich>
                  <a:bodyPr/>
                  <a:lstStyle/>
                  <a:p>
                    <a:fld id="{A5304E73-03D0-4EB6-B5C6-98858A18C1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315-49C4-8696-1BC8008CEA11}"/>
                </c:ext>
              </c:extLst>
            </c:dLbl>
            <c:dLbl>
              <c:idx val="126"/>
              <c:tx>
                <c:rich>
                  <a:bodyPr/>
                  <a:lstStyle/>
                  <a:p>
                    <a:fld id="{CDFA083C-4227-4A6F-A166-453709C5EB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315-49C4-8696-1BC8008CEA11}"/>
                </c:ext>
              </c:extLst>
            </c:dLbl>
            <c:dLbl>
              <c:idx val="127"/>
              <c:tx>
                <c:rich>
                  <a:bodyPr/>
                  <a:lstStyle/>
                  <a:p>
                    <a:fld id="{07F5E48F-DB34-457A-A83A-1F9DA14C9D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315-49C4-8696-1BC8008CEA11}"/>
                </c:ext>
              </c:extLst>
            </c:dLbl>
            <c:dLbl>
              <c:idx val="129"/>
              <c:tx>
                <c:rich>
                  <a:bodyPr/>
                  <a:lstStyle/>
                  <a:p>
                    <a:fld id="{F523F888-7EE6-4441-84AD-1A154F5EE3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315-49C4-8696-1BC8008CEA11}"/>
                </c:ext>
              </c:extLst>
            </c:dLbl>
            <c:dLbl>
              <c:idx val="130"/>
              <c:tx>
                <c:rich>
                  <a:bodyPr/>
                  <a:lstStyle/>
                  <a:p>
                    <a:fld id="{BEFA43EA-0C62-410D-9AB1-26ADE73777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315-49C4-8696-1BC8008CEA11}"/>
                </c:ext>
              </c:extLst>
            </c:dLbl>
            <c:dLbl>
              <c:idx val="132"/>
              <c:tx>
                <c:rich>
                  <a:bodyPr/>
                  <a:lstStyle/>
                  <a:p>
                    <a:fld id="{80F0B201-57DE-4538-A800-D91B841C5B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315-49C4-8696-1BC8008CEA11}"/>
                </c:ext>
              </c:extLst>
            </c:dLbl>
            <c:dLbl>
              <c:idx val="133"/>
              <c:tx>
                <c:rich>
                  <a:bodyPr/>
                  <a:lstStyle/>
                  <a:p>
                    <a:fld id="{E605D279-7BA4-4FD5-9DD6-55F49B8BBD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315-49C4-8696-1BC8008CEA11}"/>
                </c:ext>
              </c:extLst>
            </c:dLbl>
            <c:dLbl>
              <c:idx val="135"/>
              <c:tx>
                <c:rich>
                  <a:bodyPr/>
                  <a:lstStyle/>
                  <a:p>
                    <a:fld id="{4D2477CA-9400-4ABE-8002-3BC4A855C4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315-49C4-8696-1BC8008CEA11}"/>
                </c:ext>
              </c:extLst>
            </c:dLbl>
            <c:dLbl>
              <c:idx val="136"/>
              <c:tx>
                <c:rich>
                  <a:bodyPr/>
                  <a:lstStyle/>
                  <a:p>
                    <a:fld id="{7B85C8F8-2AA8-4B77-A266-699965842D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315-49C4-8696-1BC8008CEA11}"/>
                </c:ext>
              </c:extLst>
            </c:dLbl>
            <c:dLbl>
              <c:idx val="138"/>
              <c:tx>
                <c:rich>
                  <a:bodyPr/>
                  <a:lstStyle/>
                  <a:p>
                    <a:fld id="{2CE1A576-CBC8-456F-8478-85E27181E75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315-49C4-8696-1BC8008CEA11}"/>
                </c:ext>
              </c:extLst>
            </c:dLbl>
            <c:dLbl>
              <c:idx val="139"/>
              <c:tx>
                <c:rich>
                  <a:bodyPr/>
                  <a:lstStyle/>
                  <a:p>
                    <a:fld id="{7EE7FAE7-BB60-4AA3-A40E-3A1F648B41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315-49C4-8696-1BC8008CEA11}"/>
                </c:ext>
              </c:extLst>
            </c:dLbl>
            <c:dLbl>
              <c:idx val="141"/>
              <c:tx>
                <c:rich>
                  <a:bodyPr/>
                  <a:lstStyle/>
                  <a:p>
                    <a:fld id="{51311484-E735-45CF-9754-2AF45ED2E98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315-49C4-8696-1BC8008CEA11}"/>
                </c:ext>
              </c:extLst>
            </c:dLbl>
            <c:dLbl>
              <c:idx val="142"/>
              <c:tx>
                <c:rich>
                  <a:bodyPr/>
                  <a:lstStyle/>
                  <a:p>
                    <a:fld id="{5B46EAE6-BCB6-4555-8449-ECCC557066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315-49C4-8696-1BC8008CEA11}"/>
                </c:ext>
              </c:extLst>
            </c:dLbl>
            <c:dLbl>
              <c:idx val="144"/>
              <c:tx>
                <c:rich>
                  <a:bodyPr/>
                  <a:lstStyle/>
                  <a:p>
                    <a:fld id="{C144E8EC-C515-47F4-AB0B-614C7BE111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315-49C4-8696-1BC8008CEA11}"/>
                </c:ext>
              </c:extLst>
            </c:dLbl>
            <c:dLbl>
              <c:idx val="145"/>
              <c:tx>
                <c:rich>
                  <a:bodyPr/>
                  <a:lstStyle/>
                  <a:p>
                    <a:fld id="{E4A5F69B-80A6-4F95-BE33-5B777B6641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315-49C4-8696-1BC8008CEA11}"/>
                </c:ext>
              </c:extLst>
            </c:dLbl>
            <c:dLbl>
              <c:idx val="147"/>
              <c:tx>
                <c:rich>
                  <a:bodyPr/>
                  <a:lstStyle/>
                  <a:p>
                    <a:fld id="{81B896C6-75BB-4390-8170-CB56CF8E17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315-49C4-8696-1BC8008CEA11}"/>
                </c:ext>
              </c:extLst>
            </c:dLbl>
            <c:dLbl>
              <c:idx val="148"/>
              <c:tx>
                <c:rich>
                  <a:bodyPr/>
                  <a:lstStyle/>
                  <a:p>
                    <a:fld id="{B74706C6-DE61-4F4C-A031-D41C3AFFD1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315-49C4-8696-1BC8008CEA11}"/>
                </c:ext>
              </c:extLst>
            </c:dLbl>
            <c:dLbl>
              <c:idx val="150"/>
              <c:tx>
                <c:rich>
                  <a:bodyPr/>
                  <a:lstStyle/>
                  <a:p>
                    <a:fld id="{ED4938D1-3584-473C-BDA8-D2F70296DC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315-49C4-8696-1BC8008CEA11}"/>
                </c:ext>
              </c:extLst>
            </c:dLbl>
            <c:dLbl>
              <c:idx val="151"/>
              <c:tx>
                <c:rich>
                  <a:bodyPr/>
                  <a:lstStyle/>
                  <a:p>
                    <a:fld id="{9EC4805F-428F-48B2-8CB3-6FC606FBE3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315-49C4-8696-1BC8008CEA11}"/>
                </c:ext>
              </c:extLst>
            </c:dLbl>
            <c:dLbl>
              <c:idx val="153"/>
              <c:tx>
                <c:rich>
                  <a:bodyPr/>
                  <a:lstStyle/>
                  <a:p>
                    <a:fld id="{F9B336CF-BA4F-4024-9E37-BDA77BADEA4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315-49C4-8696-1BC8008CEA11}"/>
                </c:ext>
              </c:extLst>
            </c:dLbl>
            <c:dLbl>
              <c:idx val="154"/>
              <c:tx>
                <c:rich>
                  <a:bodyPr/>
                  <a:lstStyle/>
                  <a:p>
                    <a:fld id="{E30D62C3-B3ED-4C72-8B62-5669515AB0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315-49C4-8696-1BC8008CEA11}"/>
                </c:ext>
              </c:extLst>
            </c:dLbl>
            <c:dLbl>
              <c:idx val="156"/>
              <c:tx>
                <c:rich>
                  <a:bodyPr/>
                  <a:lstStyle/>
                  <a:p>
                    <a:fld id="{C816D2DB-1AE2-4EE1-AF77-44729DEFD4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315-49C4-8696-1BC8008CEA11}"/>
                </c:ext>
              </c:extLst>
            </c:dLbl>
            <c:dLbl>
              <c:idx val="157"/>
              <c:tx>
                <c:rich>
                  <a:bodyPr/>
                  <a:lstStyle/>
                  <a:p>
                    <a:fld id="{68A33817-C44E-426D-A40B-4D7061C601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315-49C4-8696-1BC8008CEA11}"/>
                </c:ext>
              </c:extLst>
            </c:dLbl>
            <c:dLbl>
              <c:idx val="159"/>
              <c:tx>
                <c:rich>
                  <a:bodyPr/>
                  <a:lstStyle/>
                  <a:p>
                    <a:fld id="{3829002C-645B-4F94-9B57-8F315AEB64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315-49C4-8696-1BC8008CEA11}"/>
                </c:ext>
              </c:extLst>
            </c:dLbl>
            <c:dLbl>
              <c:idx val="160"/>
              <c:tx>
                <c:rich>
                  <a:bodyPr/>
                  <a:lstStyle/>
                  <a:p>
                    <a:fld id="{C6E2D6B8-DDD6-4794-8436-86CCB326D0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315-49C4-8696-1BC8008CEA11}"/>
                </c:ext>
              </c:extLst>
            </c:dLbl>
            <c:dLbl>
              <c:idx val="162"/>
              <c:tx>
                <c:rich>
                  <a:bodyPr/>
                  <a:lstStyle/>
                  <a:p>
                    <a:fld id="{5EBAAEE5-EEB9-41B7-980A-C85DC159458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315-49C4-8696-1BC8008CEA11}"/>
                </c:ext>
              </c:extLst>
            </c:dLbl>
            <c:dLbl>
              <c:idx val="163"/>
              <c:tx>
                <c:rich>
                  <a:bodyPr/>
                  <a:lstStyle/>
                  <a:p>
                    <a:fld id="{02ECAD90-C78B-42F7-BE06-EAFF010C62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315-49C4-8696-1BC8008CEA11}"/>
                </c:ext>
              </c:extLst>
            </c:dLbl>
            <c:dLbl>
              <c:idx val="165"/>
              <c:tx>
                <c:rich>
                  <a:bodyPr/>
                  <a:lstStyle/>
                  <a:p>
                    <a:fld id="{A2CFE2E6-1228-4CF2-B7C2-93E53BCA17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315-49C4-8696-1BC8008CEA11}"/>
                </c:ext>
              </c:extLst>
            </c:dLbl>
            <c:dLbl>
              <c:idx val="166"/>
              <c:tx>
                <c:rich>
                  <a:bodyPr/>
                  <a:lstStyle/>
                  <a:p>
                    <a:fld id="{2D25FDA9-BF6D-419A-894F-52C21F9553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315-49C4-8696-1BC8008CEA11}"/>
                </c:ext>
              </c:extLst>
            </c:dLbl>
            <c:dLbl>
              <c:idx val="168"/>
              <c:tx>
                <c:rich>
                  <a:bodyPr/>
                  <a:lstStyle/>
                  <a:p>
                    <a:fld id="{FB7A12E7-FE99-4C11-B3A0-29221F90D9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315-49C4-8696-1BC8008CEA11}"/>
                </c:ext>
              </c:extLst>
            </c:dLbl>
            <c:dLbl>
              <c:idx val="169"/>
              <c:tx>
                <c:rich>
                  <a:bodyPr/>
                  <a:lstStyle/>
                  <a:p>
                    <a:fld id="{97FFCB1C-1CE2-4DBD-9AAE-39CFB52A44D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315-49C4-8696-1BC8008CEA11}"/>
                </c:ext>
              </c:extLst>
            </c:dLbl>
            <c:dLbl>
              <c:idx val="171"/>
              <c:tx>
                <c:rich>
                  <a:bodyPr/>
                  <a:lstStyle/>
                  <a:p>
                    <a:fld id="{79D11286-E8E1-416F-BF0C-4CCC799AE2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315-49C4-8696-1BC8008CEA11}"/>
                </c:ext>
              </c:extLst>
            </c:dLbl>
            <c:dLbl>
              <c:idx val="172"/>
              <c:tx>
                <c:rich>
                  <a:bodyPr/>
                  <a:lstStyle/>
                  <a:p>
                    <a:fld id="{698D94AB-A3A6-4580-9671-AA112E66C8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315-49C4-8696-1BC8008CEA11}"/>
                </c:ext>
              </c:extLst>
            </c:dLbl>
            <c:dLbl>
              <c:idx val="174"/>
              <c:tx>
                <c:rich>
                  <a:bodyPr/>
                  <a:lstStyle/>
                  <a:p>
                    <a:fld id="{1FF2FBF7-D8CC-45F1-B1CC-CE472420CD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315-49C4-8696-1BC8008CEA11}"/>
                </c:ext>
              </c:extLst>
            </c:dLbl>
            <c:dLbl>
              <c:idx val="175"/>
              <c:tx>
                <c:rich>
                  <a:bodyPr/>
                  <a:lstStyle/>
                  <a:p>
                    <a:fld id="{35B60D03-8C32-4F99-875E-64ED287316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315-49C4-8696-1BC8008CEA11}"/>
                </c:ext>
              </c:extLst>
            </c:dLbl>
            <c:dLbl>
              <c:idx val="177"/>
              <c:tx>
                <c:rich>
                  <a:bodyPr/>
                  <a:lstStyle/>
                  <a:p>
                    <a:fld id="{20690C75-1D51-413E-8036-AA5696D826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315-49C4-8696-1BC8008CEA11}"/>
                </c:ext>
              </c:extLst>
            </c:dLbl>
            <c:dLbl>
              <c:idx val="178"/>
              <c:tx>
                <c:rich>
                  <a:bodyPr/>
                  <a:lstStyle/>
                  <a:p>
                    <a:fld id="{51EF6BBE-FEB9-4FA4-9CB3-A4D02D2608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315-49C4-8696-1BC8008CEA11}"/>
                </c:ext>
              </c:extLst>
            </c:dLbl>
            <c:dLbl>
              <c:idx val="180"/>
              <c:tx>
                <c:rich>
                  <a:bodyPr/>
                  <a:lstStyle/>
                  <a:p>
                    <a:fld id="{3BB18724-624E-42AF-AC11-8A80F6EC78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315-49C4-8696-1BC8008CEA11}"/>
                </c:ext>
              </c:extLst>
            </c:dLbl>
            <c:dLbl>
              <c:idx val="181"/>
              <c:tx>
                <c:rich>
                  <a:bodyPr/>
                  <a:lstStyle/>
                  <a:p>
                    <a:fld id="{2956386A-4FDB-4946-8D7D-1D7E19EDFE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315-49C4-8696-1BC8008CEA11}"/>
                </c:ext>
              </c:extLst>
            </c:dLbl>
            <c:dLbl>
              <c:idx val="183"/>
              <c:tx>
                <c:rich>
                  <a:bodyPr/>
                  <a:lstStyle/>
                  <a:p>
                    <a:fld id="{B7C9ADE9-8B91-4211-951C-22E00E7F468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315-49C4-8696-1BC8008CEA11}"/>
                </c:ext>
              </c:extLst>
            </c:dLbl>
            <c:dLbl>
              <c:idx val="184"/>
              <c:tx>
                <c:rich>
                  <a:bodyPr/>
                  <a:lstStyle/>
                  <a:p>
                    <a:fld id="{BBD70AA6-A7A3-4E34-B8C2-B843EC325E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315-49C4-8696-1BC8008CEA11}"/>
                </c:ext>
              </c:extLst>
            </c:dLbl>
            <c:dLbl>
              <c:idx val="186"/>
              <c:tx>
                <c:rich>
                  <a:bodyPr/>
                  <a:lstStyle/>
                  <a:p>
                    <a:fld id="{D0361EB9-9954-4ED9-9CC2-C52A4DBC6B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315-49C4-8696-1BC8008CEA11}"/>
                </c:ext>
              </c:extLst>
            </c:dLbl>
            <c:dLbl>
              <c:idx val="187"/>
              <c:tx>
                <c:rich>
                  <a:bodyPr/>
                  <a:lstStyle/>
                  <a:p>
                    <a:fld id="{74F3A491-AF91-463A-9A9A-09B9699BB1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315-49C4-8696-1BC8008CEA11}"/>
                </c:ext>
              </c:extLst>
            </c:dLbl>
            <c:dLbl>
              <c:idx val="189"/>
              <c:tx>
                <c:rich>
                  <a:bodyPr/>
                  <a:lstStyle/>
                  <a:p>
                    <a:fld id="{2F4C6605-157D-403B-A031-0014510DDC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315-49C4-8696-1BC8008CEA11}"/>
                </c:ext>
              </c:extLst>
            </c:dLbl>
            <c:dLbl>
              <c:idx val="190"/>
              <c:tx>
                <c:rich>
                  <a:bodyPr/>
                  <a:lstStyle/>
                  <a:p>
                    <a:fld id="{A66AC3FB-02D6-475C-9236-4E1156FBB6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315-49C4-8696-1BC8008CEA11}"/>
                </c:ext>
              </c:extLst>
            </c:dLbl>
            <c:dLbl>
              <c:idx val="192"/>
              <c:tx>
                <c:rich>
                  <a:bodyPr/>
                  <a:lstStyle/>
                  <a:p>
                    <a:fld id="{9ACFA2E6-5CED-4E78-AD52-2FFB8E2F72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315-49C4-8696-1BC8008CEA11}"/>
                </c:ext>
              </c:extLst>
            </c:dLbl>
            <c:dLbl>
              <c:idx val="193"/>
              <c:tx>
                <c:rich>
                  <a:bodyPr/>
                  <a:lstStyle/>
                  <a:p>
                    <a:fld id="{637A63AF-8E04-4E00-AAFD-58055D2FD4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315-49C4-8696-1BC8008CEA11}"/>
                </c:ext>
              </c:extLst>
            </c:dLbl>
            <c:dLbl>
              <c:idx val="195"/>
              <c:tx>
                <c:rich>
                  <a:bodyPr/>
                  <a:lstStyle/>
                  <a:p>
                    <a:fld id="{A697D4D2-9763-415C-A143-76456BD660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315-49C4-8696-1BC8008CEA11}"/>
                </c:ext>
              </c:extLst>
            </c:dLbl>
            <c:dLbl>
              <c:idx val="196"/>
              <c:tx>
                <c:rich>
                  <a:bodyPr/>
                  <a:lstStyle/>
                  <a:p>
                    <a:fld id="{7D31C997-C556-4E3B-AD7A-D25B35694F9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315-49C4-8696-1BC8008CEA11}"/>
                </c:ext>
              </c:extLst>
            </c:dLbl>
            <c:dLbl>
              <c:idx val="198"/>
              <c:tx>
                <c:rich>
                  <a:bodyPr/>
                  <a:lstStyle/>
                  <a:p>
                    <a:fld id="{32AF602D-BAD1-43F7-880C-77AC637A7C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315-49C4-8696-1BC8008CEA11}"/>
                </c:ext>
              </c:extLst>
            </c:dLbl>
            <c:dLbl>
              <c:idx val="199"/>
              <c:tx>
                <c:rich>
                  <a:bodyPr/>
                  <a:lstStyle/>
                  <a:p>
                    <a:fld id="{FC4428FA-A1B2-454E-AEBF-1044EC7C87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315-49C4-8696-1BC8008CEA11}"/>
                </c:ext>
              </c:extLst>
            </c:dLbl>
            <c:dLbl>
              <c:idx val="201"/>
              <c:tx>
                <c:rich>
                  <a:bodyPr/>
                  <a:lstStyle/>
                  <a:p>
                    <a:fld id="{D1FD7055-9B76-4209-B402-205071CA5A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315-49C4-8696-1BC8008CEA11}"/>
                </c:ext>
              </c:extLst>
            </c:dLbl>
            <c:dLbl>
              <c:idx val="202"/>
              <c:tx>
                <c:rich>
                  <a:bodyPr/>
                  <a:lstStyle/>
                  <a:p>
                    <a:fld id="{79AC6032-8114-4BE3-BCCA-C6ED21D4EFC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315-49C4-8696-1BC8008CEA11}"/>
                </c:ext>
              </c:extLst>
            </c:dLbl>
            <c:dLbl>
              <c:idx val="204"/>
              <c:tx>
                <c:rich>
                  <a:bodyPr/>
                  <a:lstStyle/>
                  <a:p>
                    <a:fld id="{232E4C3D-6359-4F2B-90C6-1F2B8A319A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315-49C4-8696-1BC8008CEA11}"/>
                </c:ext>
              </c:extLst>
            </c:dLbl>
            <c:dLbl>
              <c:idx val="205"/>
              <c:tx>
                <c:rich>
                  <a:bodyPr/>
                  <a:lstStyle/>
                  <a:p>
                    <a:fld id="{D083F79D-D66E-4C43-9459-7BC5A08E93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315-49C4-8696-1BC8008CEA11}"/>
                </c:ext>
              </c:extLst>
            </c:dLbl>
            <c:dLbl>
              <c:idx val="207"/>
              <c:tx>
                <c:rich>
                  <a:bodyPr/>
                  <a:lstStyle/>
                  <a:p>
                    <a:fld id="{22C9FD9E-8D65-4887-8677-22FA379EE5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315-49C4-8696-1BC8008CEA11}"/>
                </c:ext>
              </c:extLst>
            </c:dLbl>
            <c:dLbl>
              <c:idx val="208"/>
              <c:tx>
                <c:rich>
                  <a:bodyPr/>
                  <a:lstStyle/>
                  <a:p>
                    <a:fld id="{5C1C5967-5EF9-4CB5-B222-86ECBFAC06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315-49C4-8696-1BC8008CEA11}"/>
                </c:ext>
              </c:extLst>
            </c:dLbl>
            <c:dLbl>
              <c:idx val="210"/>
              <c:tx>
                <c:rich>
                  <a:bodyPr/>
                  <a:lstStyle/>
                  <a:p>
                    <a:fld id="{B89CF43C-26BC-4058-8570-1994B9F3E5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315-49C4-8696-1BC8008CEA11}"/>
                </c:ext>
              </c:extLst>
            </c:dLbl>
            <c:dLbl>
              <c:idx val="211"/>
              <c:tx>
                <c:rich>
                  <a:bodyPr/>
                  <a:lstStyle/>
                  <a:p>
                    <a:fld id="{8673B0D9-7D7A-49CA-B5C4-B9C36BC3BE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315-49C4-8696-1BC8008CEA11}"/>
                </c:ext>
              </c:extLst>
            </c:dLbl>
            <c:dLbl>
              <c:idx val="213"/>
              <c:tx>
                <c:rich>
                  <a:bodyPr/>
                  <a:lstStyle/>
                  <a:p>
                    <a:fld id="{B601B040-3F41-4B53-91C8-19585363710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315-49C4-8696-1BC8008CEA11}"/>
                </c:ext>
              </c:extLst>
            </c:dLbl>
            <c:dLbl>
              <c:idx val="214"/>
              <c:tx>
                <c:rich>
                  <a:bodyPr/>
                  <a:lstStyle/>
                  <a:p>
                    <a:fld id="{6329FD62-0F8F-4C4B-873F-0D75263E02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315-49C4-8696-1BC8008CEA11}"/>
                </c:ext>
              </c:extLst>
            </c:dLbl>
            <c:dLbl>
              <c:idx val="216"/>
              <c:tx>
                <c:rich>
                  <a:bodyPr/>
                  <a:lstStyle/>
                  <a:p>
                    <a:fld id="{1FAE031F-30F7-46EA-8C79-E5C63C6D88F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315-49C4-8696-1BC8008CEA11}"/>
                </c:ext>
              </c:extLst>
            </c:dLbl>
            <c:dLbl>
              <c:idx val="217"/>
              <c:tx>
                <c:rich>
                  <a:bodyPr/>
                  <a:lstStyle/>
                  <a:p>
                    <a:fld id="{41264D49-A645-4294-997A-450541ADA9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315-49C4-8696-1BC8008CEA11}"/>
                </c:ext>
              </c:extLst>
            </c:dLbl>
            <c:dLbl>
              <c:idx val="219"/>
              <c:tx>
                <c:rich>
                  <a:bodyPr/>
                  <a:lstStyle/>
                  <a:p>
                    <a:fld id="{34ECCCB2-BFEC-479B-BADC-A2DA6638AD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315-49C4-8696-1BC8008CEA11}"/>
                </c:ext>
              </c:extLst>
            </c:dLbl>
            <c:dLbl>
              <c:idx val="220"/>
              <c:tx>
                <c:rich>
                  <a:bodyPr/>
                  <a:lstStyle/>
                  <a:p>
                    <a:fld id="{463D663D-EA1F-4AF7-B180-3E20AB9F3D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315-49C4-8696-1BC8008CEA11}"/>
                </c:ext>
              </c:extLst>
            </c:dLbl>
            <c:dLbl>
              <c:idx val="222"/>
              <c:tx>
                <c:rich>
                  <a:bodyPr/>
                  <a:lstStyle/>
                  <a:p>
                    <a:fld id="{D088802F-4996-49FB-AE4D-BEFD0FDCEEB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315-49C4-8696-1BC8008CEA11}"/>
                </c:ext>
              </c:extLst>
            </c:dLbl>
            <c:dLbl>
              <c:idx val="223"/>
              <c:tx>
                <c:rich>
                  <a:bodyPr/>
                  <a:lstStyle/>
                  <a:p>
                    <a:fld id="{8F6E7CCA-E84B-4993-BAF0-5DA4363CB6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315-49C4-8696-1BC8008CEA11}"/>
                </c:ext>
              </c:extLst>
            </c:dLbl>
            <c:dLbl>
              <c:idx val="225"/>
              <c:tx>
                <c:rich>
                  <a:bodyPr/>
                  <a:lstStyle/>
                  <a:p>
                    <a:fld id="{6C5EC7C2-40F1-4CE1-AF40-AF58F751E4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315-49C4-8696-1BC8008CEA11}"/>
                </c:ext>
              </c:extLst>
            </c:dLbl>
            <c:dLbl>
              <c:idx val="226"/>
              <c:tx>
                <c:rich>
                  <a:bodyPr/>
                  <a:lstStyle/>
                  <a:p>
                    <a:fld id="{187D8CBE-F126-4F22-B369-AC9ADD415E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315-49C4-8696-1BC8008CEA11}"/>
                </c:ext>
              </c:extLst>
            </c:dLbl>
            <c:dLbl>
              <c:idx val="228"/>
              <c:tx>
                <c:rich>
                  <a:bodyPr/>
                  <a:lstStyle/>
                  <a:p>
                    <a:fld id="{FCC65DAF-6752-48B0-885B-F8ACE89448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315-49C4-8696-1BC8008CEA11}"/>
                </c:ext>
              </c:extLst>
            </c:dLbl>
            <c:dLbl>
              <c:idx val="229"/>
              <c:tx>
                <c:rich>
                  <a:bodyPr/>
                  <a:lstStyle/>
                  <a:p>
                    <a:fld id="{1E407EB1-2ACC-467F-B564-212C10CAF1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315-49C4-8696-1BC8008CEA11}"/>
                </c:ext>
              </c:extLst>
            </c:dLbl>
            <c:dLbl>
              <c:idx val="231"/>
              <c:tx>
                <c:rich>
                  <a:bodyPr/>
                  <a:lstStyle/>
                  <a:p>
                    <a:fld id="{1E72AECD-DA12-4305-8CA5-7ED6FD2C8F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315-49C4-8696-1BC8008CEA11}"/>
                </c:ext>
              </c:extLst>
            </c:dLbl>
            <c:dLbl>
              <c:idx val="232"/>
              <c:tx>
                <c:rich>
                  <a:bodyPr/>
                  <a:lstStyle/>
                  <a:p>
                    <a:fld id="{153AFE9F-48A9-4F56-8654-DCF8464DBE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315-49C4-8696-1BC8008CEA11}"/>
                </c:ext>
              </c:extLst>
            </c:dLbl>
            <c:dLbl>
              <c:idx val="234"/>
              <c:tx>
                <c:rich>
                  <a:bodyPr/>
                  <a:lstStyle/>
                  <a:p>
                    <a:fld id="{88EBEE23-47E0-439E-9784-D0F38E62CC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315-49C4-8696-1BC8008CEA11}"/>
                </c:ext>
              </c:extLst>
            </c:dLbl>
            <c:dLbl>
              <c:idx val="235"/>
              <c:tx>
                <c:rich>
                  <a:bodyPr/>
                  <a:lstStyle/>
                  <a:p>
                    <a:fld id="{C2C17130-9F95-41D0-8219-AC2D1E3DF8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315-49C4-8696-1BC8008CEA11}"/>
                </c:ext>
              </c:extLst>
            </c:dLbl>
            <c:dLbl>
              <c:idx val="237"/>
              <c:tx>
                <c:rich>
                  <a:bodyPr/>
                  <a:lstStyle/>
                  <a:p>
                    <a:fld id="{A5D3FAAF-3553-467F-83AE-479D0D59C9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315-49C4-8696-1BC8008CEA11}"/>
                </c:ext>
              </c:extLst>
            </c:dLbl>
            <c:dLbl>
              <c:idx val="238"/>
              <c:tx>
                <c:rich>
                  <a:bodyPr/>
                  <a:lstStyle/>
                  <a:p>
                    <a:fld id="{F8E3B93E-C8BD-4966-A8F3-B0FD413A8A8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315-49C4-8696-1BC8008CEA11}"/>
                </c:ext>
              </c:extLst>
            </c:dLbl>
            <c:dLbl>
              <c:idx val="240"/>
              <c:tx>
                <c:rich>
                  <a:bodyPr/>
                  <a:lstStyle/>
                  <a:p>
                    <a:fld id="{051ED02E-C2C4-453D-B517-0C48CB5954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315-49C4-8696-1BC8008CEA11}"/>
                </c:ext>
              </c:extLst>
            </c:dLbl>
            <c:dLbl>
              <c:idx val="241"/>
              <c:tx>
                <c:rich>
                  <a:bodyPr/>
                  <a:lstStyle/>
                  <a:p>
                    <a:fld id="{5C5CC859-C428-45BF-A2C8-D175F51246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315-49C4-8696-1BC8008CEA11}"/>
                </c:ext>
              </c:extLst>
            </c:dLbl>
            <c:dLbl>
              <c:idx val="243"/>
              <c:tx>
                <c:rich>
                  <a:bodyPr/>
                  <a:lstStyle/>
                  <a:p>
                    <a:fld id="{7D34FE81-2001-41C6-9013-6E6A66A0DA6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315-49C4-8696-1BC8008CEA11}"/>
                </c:ext>
              </c:extLst>
            </c:dLbl>
            <c:dLbl>
              <c:idx val="244"/>
              <c:tx>
                <c:rich>
                  <a:bodyPr/>
                  <a:lstStyle/>
                  <a:p>
                    <a:fld id="{69B0BF50-AB1D-4421-83B9-E90A3F25A7D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315-49C4-8696-1BC8008CEA11}"/>
                </c:ext>
              </c:extLst>
            </c:dLbl>
            <c:dLbl>
              <c:idx val="246"/>
              <c:tx>
                <c:rich>
                  <a:bodyPr/>
                  <a:lstStyle/>
                  <a:p>
                    <a:fld id="{F06CC3D5-CBE4-4D99-B932-0BF7A81BB3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315-49C4-8696-1BC8008CEA11}"/>
                </c:ext>
              </c:extLst>
            </c:dLbl>
            <c:dLbl>
              <c:idx val="247"/>
              <c:tx>
                <c:rich>
                  <a:bodyPr/>
                  <a:lstStyle/>
                  <a:p>
                    <a:fld id="{9F166647-3C07-4F42-800E-FB60B5E045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315-49C4-8696-1BC8008CEA11}"/>
                </c:ext>
              </c:extLst>
            </c:dLbl>
            <c:dLbl>
              <c:idx val="249"/>
              <c:tx>
                <c:rich>
                  <a:bodyPr/>
                  <a:lstStyle/>
                  <a:p>
                    <a:fld id="{DD236BBF-334A-471F-A75A-F1B05313086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315-49C4-8696-1BC8008CEA11}"/>
                </c:ext>
              </c:extLst>
            </c:dLbl>
            <c:dLbl>
              <c:idx val="250"/>
              <c:tx>
                <c:rich>
                  <a:bodyPr/>
                  <a:lstStyle/>
                  <a:p>
                    <a:fld id="{FF6110F5-7306-4586-A082-78A4F1DFFA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315-49C4-8696-1BC8008CEA11}"/>
                </c:ext>
              </c:extLst>
            </c:dLbl>
            <c:dLbl>
              <c:idx val="252"/>
              <c:tx>
                <c:rich>
                  <a:bodyPr/>
                  <a:lstStyle/>
                  <a:p>
                    <a:fld id="{0DBEBD54-63CD-4875-A365-235D4A72F7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315-49C4-8696-1BC8008CEA11}"/>
                </c:ext>
              </c:extLst>
            </c:dLbl>
            <c:dLbl>
              <c:idx val="253"/>
              <c:tx>
                <c:rich>
                  <a:bodyPr/>
                  <a:lstStyle/>
                  <a:p>
                    <a:fld id="{614C1238-4BDF-4311-86F0-B125F53A7A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315-49C4-8696-1BC8008CEA11}"/>
                </c:ext>
              </c:extLst>
            </c:dLbl>
            <c:dLbl>
              <c:idx val="255"/>
              <c:tx>
                <c:rich>
                  <a:bodyPr/>
                  <a:lstStyle/>
                  <a:p>
                    <a:fld id="{6C673E71-61BF-4F03-98A5-FF9E4C2EA3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315-49C4-8696-1BC8008CEA11}"/>
                </c:ext>
              </c:extLst>
            </c:dLbl>
            <c:dLbl>
              <c:idx val="256"/>
              <c:tx>
                <c:rich>
                  <a:bodyPr/>
                  <a:lstStyle/>
                  <a:p>
                    <a:fld id="{C59A388E-41E6-4399-9EA6-B59129E466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315-49C4-8696-1BC8008CEA11}"/>
                </c:ext>
              </c:extLst>
            </c:dLbl>
            <c:dLbl>
              <c:idx val="258"/>
              <c:tx>
                <c:rich>
                  <a:bodyPr/>
                  <a:lstStyle/>
                  <a:p>
                    <a:fld id="{D178CD67-FBAD-423B-921C-99C93C4DAE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315-49C4-8696-1BC8008CEA11}"/>
                </c:ext>
              </c:extLst>
            </c:dLbl>
            <c:dLbl>
              <c:idx val="259"/>
              <c:tx>
                <c:rich>
                  <a:bodyPr/>
                  <a:lstStyle/>
                  <a:p>
                    <a:fld id="{8EEF16B9-FE8E-4A8D-B410-3B8236FCE4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315-49C4-8696-1BC8008CEA11}"/>
                </c:ext>
              </c:extLst>
            </c:dLbl>
            <c:dLbl>
              <c:idx val="261"/>
              <c:tx>
                <c:rich>
                  <a:bodyPr/>
                  <a:lstStyle/>
                  <a:p>
                    <a:fld id="{08DD4E87-AC42-4D9F-9239-8AB89F6B8D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315-49C4-8696-1BC8008CEA11}"/>
                </c:ext>
              </c:extLst>
            </c:dLbl>
            <c:dLbl>
              <c:idx val="262"/>
              <c:tx>
                <c:rich>
                  <a:bodyPr/>
                  <a:lstStyle/>
                  <a:p>
                    <a:fld id="{53BEEA91-DC1F-455D-8AB6-F34D76026C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315-49C4-8696-1BC8008CEA11}"/>
                </c:ext>
              </c:extLst>
            </c:dLbl>
            <c:dLbl>
              <c:idx val="264"/>
              <c:tx>
                <c:rich>
                  <a:bodyPr/>
                  <a:lstStyle/>
                  <a:p>
                    <a:fld id="{123F1810-B674-4106-AFC6-942AC842F2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315-49C4-8696-1BC8008CEA11}"/>
                </c:ext>
              </c:extLst>
            </c:dLbl>
            <c:dLbl>
              <c:idx val="265"/>
              <c:tx>
                <c:rich>
                  <a:bodyPr/>
                  <a:lstStyle/>
                  <a:p>
                    <a:fld id="{3A4F17F5-DDA7-46B0-A677-E740CEB6C96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315-49C4-8696-1BC8008CEA11}"/>
                </c:ext>
              </c:extLst>
            </c:dLbl>
            <c:dLbl>
              <c:idx val="267"/>
              <c:tx>
                <c:rich>
                  <a:bodyPr/>
                  <a:lstStyle/>
                  <a:p>
                    <a:fld id="{D9B2C66C-61B3-462E-8DF8-0CB62C0823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315-49C4-8696-1BC8008CEA11}"/>
                </c:ext>
              </c:extLst>
            </c:dLbl>
            <c:dLbl>
              <c:idx val="268"/>
              <c:tx>
                <c:rich>
                  <a:bodyPr/>
                  <a:lstStyle/>
                  <a:p>
                    <a:fld id="{70835088-58DA-4A27-8382-DF7FE8E0D6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315-49C4-8696-1BC8008CEA11}"/>
                </c:ext>
              </c:extLst>
            </c:dLbl>
            <c:dLbl>
              <c:idx val="270"/>
              <c:tx>
                <c:rich>
                  <a:bodyPr/>
                  <a:lstStyle/>
                  <a:p>
                    <a:fld id="{B56886B0-121B-4087-A6AB-85AE2083E3C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315-49C4-8696-1BC8008CEA11}"/>
                </c:ext>
              </c:extLst>
            </c:dLbl>
            <c:dLbl>
              <c:idx val="271"/>
              <c:tx>
                <c:rich>
                  <a:bodyPr/>
                  <a:lstStyle/>
                  <a:p>
                    <a:fld id="{71AA7E4C-EEE2-41CD-8E59-6D7E83A88C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315-49C4-8696-1BC8008CEA11}"/>
                </c:ext>
              </c:extLst>
            </c:dLbl>
            <c:dLbl>
              <c:idx val="273"/>
              <c:tx>
                <c:rich>
                  <a:bodyPr/>
                  <a:lstStyle/>
                  <a:p>
                    <a:fld id="{6E3BC3D3-582D-4190-94F6-216E79984A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315-49C4-8696-1BC8008CEA11}"/>
                </c:ext>
              </c:extLst>
            </c:dLbl>
            <c:dLbl>
              <c:idx val="274"/>
              <c:tx>
                <c:rich>
                  <a:bodyPr/>
                  <a:lstStyle/>
                  <a:p>
                    <a:fld id="{2ACFE19A-48D9-4D7A-8AC0-627B36943B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315-49C4-8696-1BC8008CEA11}"/>
                </c:ext>
              </c:extLst>
            </c:dLbl>
            <c:dLbl>
              <c:idx val="276"/>
              <c:tx>
                <c:rich>
                  <a:bodyPr/>
                  <a:lstStyle/>
                  <a:p>
                    <a:fld id="{2B205AE7-991D-4ED1-9972-DEF4B9E5DC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315-49C4-8696-1BC8008CEA11}"/>
                </c:ext>
              </c:extLst>
            </c:dLbl>
            <c:dLbl>
              <c:idx val="277"/>
              <c:tx>
                <c:rich>
                  <a:bodyPr/>
                  <a:lstStyle/>
                  <a:p>
                    <a:fld id="{5C72014E-833A-46CF-8B4B-6D0DFA5189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315-49C4-8696-1BC8008CEA11}"/>
                </c:ext>
              </c:extLst>
            </c:dLbl>
            <c:dLbl>
              <c:idx val="279"/>
              <c:tx>
                <c:rich>
                  <a:bodyPr/>
                  <a:lstStyle/>
                  <a:p>
                    <a:fld id="{CF626FF9-BCDF-40D1-982F-E0F5B2A253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315-49C4-8696-1BC8008CEA11}"/>
                </c:ext>
              </c:extLst>
            </c:dLbl>
            <c:dLbl>
              <c:idx val="280"/>
              <c:tx>
                <c:rich>
                  <a:bodyPr/>
                  <a:lstStyle/>
                  <a:p>
                    <a:fld id="{D2811554-289C-4AD8-90C2-E3205AB922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315-49C4-8696-1BC8008CEA11}"/>
                </c:ext>
              </c:extLst>
            </c:dLbl>
            <c:dLbl>
              <c:idx val="282"/>
              <c:tx>
                <c:rich>
                  <a:bodyPr/>
                  <a:lstStyle/>
                  <a:p>
                    <a:fld id="{FFF66AEF-B866-4D5A-8935-F588D7B019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315-49C4-8696-1BC8008CEA11}"/>
                </c:ext>
              </c:extLst>
            </c:dLbl>
            <c:dLbl>
              <c:idx val="283"/>
              <c:tx>
                <c:rich>
                  <a:bodyPr/>
                  <a:lstStyle/>
                  <a:p>
                    <a:fld id="{9C4D692F-8BD7-4E0B-AD75-54D9825D66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315-49C4-8696-1BC8008CEA11}"/>
                </c:ext>
              </c:extLst>
            </c:dLbl>
            <c:dLbl>
              <c:idx val="285"/>
              <c:tx>
                <c:rich>
                  <a:bodyPr/>
                  <a:lstStyle/>
                  <a:p>
                    <a:fld id="{2CF9E500-8FA6-4031-9F3C-DA05F45ADA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315-49C4-8696-1BC8008CEA11}"/>
                </c:ext>
              </c:extLst>
            </c:dLbl>
            <c:dLbl>
              <c:idx val="286"/>
              <c:tx>
                <c:rich>
                  <a:bodyPr/>
                  <a:lstStyle/>
                  <a:p>
                    <a:fld id="{0FDD39A9-D280-4477-A661-7A572F6C3D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315-49C4-8696-1BC8008CEA11}"/>
                </c:ext>
              </c:extLst>
            </c:dLbl>
            <c:dLbl>
              <c:idx val="288"/>
              <c:tx>
                <c:rich>
                  <a:bodyPr/>
                  <a:lstStyle/>
                  <a:p>
                    <a:fld id="{D522B476-5C70-490A-AE1E-C9618EADBB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315-49C4-8696-1BC8008CEA11}"/>
                </c:ext>
              </c:extLst>
            </c:dLbl>
            <c:dLbl>
              <c:idx val="289"/>
              <c:tx>
                <c:rich>
                  <a:bodyPr/>
                  <a:lstStyle/>
                  <a:p>
                    <a:fld id="{F7065573-C994-42DE-995F-008C26C8C3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315-49C4-8696-1BC8008CEA11}"/>
                </c:ext>
              </c:extLst>
            </c:dLbl>
            <c:dLbl>
              <c:idx val="291"/>
              <c:tx>
                <c:rich>
                  <a:bodyPr/>
                  <a:lstStyle/>
                  <a:p>
                    <a:fld id="{C00C724E-B544-4181-8B2B-9B213DC725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315-49C4-8696-1BC8008CEA11}"/>
                </c:ext>
              </c:extLst>
            </c:dLbl>
            <c:dLbl>
              <c:idx val="292"/>
              <c:tx>
                <c:rich>
                  <a:bodyPr/>
                  <a:lstStyle/>
                  <a:p>
                    <a:fld id="{74755A1E-DF80-40D9-ACC8-B6257E00FF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315-49C4-8696-1BC8008CEA11}"/>
                </c:ext>
              </c:extLst>
            </c:dLbl>
            <c:dLbl>
              <c:idx val="294"/>
              <c:tx>
                <c:rich>
                  <a:bodyPr/>
                  <a:lstStyle/>
                  <a:p>
                    <a:fld id="{FC6DEEF3-F6AD-45AE-84B2-4B9AEBAFE5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315-49C4-8696-1BC8008CEA11}"/>
                </c:ext>
              </c:extLst>
            </c:dLbl>
            <c:dLbl>
              <c:idx val="295"/>
              <c:tx>
                <c:rich>
                  <a:bodyPr/>
                  <a:lstStyle/>
                  <a:p>
                    <a:fld id="{8C820F10-B7E2-4109-93F7-2048204B3B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315-49C4-8696-1BC8008CEA11}"/>
                </c:ext>
              </c:extLst>
            </c:dLbl>
            <c:dLbl>
              <c:idx val="297"/>
              <c:tx>
                <c:rich>
                  <a:bodyPr/>
                  <a:lstStyle/>
                  <a:p>
                    <a:fld id="{2264ABDE-00BB-4CD4-A5FE-0DDD1C2BBC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315-49C4-8696-1BC8008CEA11}"/>
                </c:ext>
              </c:extLst>
            </c:dLbl>
            <c:dLbl>
              <c:idx val="298"/>
              <c:tx>
                <c:rich>
                  <a:bodyPr/>
                  <a:lstStyle/>
                  <a:p>
                    <a:fld id="{A677A053-59CF-4764-A0B2-8F29FEACB1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315-49C4-8696-1BC8008CEA11}"/>
                </c:ext>
              </c:extLst>
            </c:dLbl>
            <c:dLbl>
              <c:idx val="300"/>
              <c:tx>
                <c:rich>
                  <a:bodyPr/>
                  <a:lstStyle/>
                  <a:p>
                    <a:fld id="{1D305A35-4A63-4524-8E59-527DB63B08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315-49C4-8696-1BC8008CEA11}"/>
                </c:ext>
              </c:extLst>
            </c:dLbl>
            <c:dLbl>
              <c:idx val="301"/>
              <c:tx>
                <c:rich>
                  <a:bodyPr/>
                  <a:lstStyle/>
                  <a:p>
                    <a:fld id="{EB98FEDE-AF70-4C02-8CDB-3924D64039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315-49C4-8696-1BC8008CEA11}"/>
                </c:ext>
              </c:extLst>
            </c:dLbl>
            <c:dLbl>
              <c:idx val="303"/>
              <c:tx>
                <c:rich>
                  <a:bodyPr/>
                  <a:lstStyle/>
                  <a:p>
                    <a:fld id="{C4789CFA-8BB9-4353-A040-567808DC15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315-49C4-8696-1BC8008CEA11}"/>
                </c:ext>
              </c:extLst>
            </c:dLbl>
            <c:dLbl>
              <c:idx val="304"/>
              <c:tx>
                <c:rich>
                  <a:bodyPr/>
                  <a:lstStyle/>
                  <a:p>
                    <a:fld id="{ECB26F0D-7D39-441B-91E8-854C050195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315-49C4-8696-1BC8008CEA11}"/>
                </c:ext>
              </c:extLst>
            </c:dLbl>
            <c:dLbl>
              <c:idx val="306"/>
              <c:tx>
                <c:rich>
                  <a:bodyPr/>
                  <a:lstStyle/>
                  <a:p>
                    <a:fld id="{404CABDC-5D11-43CD-BFAC-F83CB2F766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315-49C4-8696-1BC8008CEA11}"/>
                </c:ext>
              </c:extLst>
            </c:dLbl>
            <c:dLbl>
              <c:idx val="307"/>
              <c:tx>
                <c:rich>
                  <a:bodyPr/>
                  <a:lstStyle/>
                  <a:p>
                    <a:fld id="{2A675824-5359-4F73-B082-55F38278CA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315-49C4-8696-1BC8008CEA11}"/>
                </c:ext>
              </c:extLst>
            </c:dLbl>
            <c:dLbl>
              <c:idx val="309"/>
              <c:tx>
                <c:rich>
                  <a:bodyPr/>
                  <a:lstStyle/>
                  <a:p>
                    <a:fld id="{A38239CA-9678-47B6-82FA-520DC4A33E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315-49C4-8696-1BC8008CEA11}"/>
                </c:ext>
              </c:extLst>
            </c:dLbl>
            <c:dLbl>
              <c:idx val="310"/>
              <c:tx>
                <c:rich>
                  <a:bodyPr/>
                  <a:lstStyle/>
                  <a:p>
                    <a:fld id="{BE124779-C08C-44FE-9897-C500810359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315-49C4-8696-1BC8008CEA11}"/>
                </c:ext>
              </c:extLst>
            </c:dLbl>
            <c:dLbl>
              <c:idx val="312"/>
              <c:tx>
                <c:rich>
                  <a:bodyPr/>
                  <a:lstStyle/>
                  <a:p>
                    <a:fld id="{02865E70-8C3E-44A8-9A1A-F3F1B5CF78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315-49C4-8696-1BC8008CEA11}"/>
                </c:ext>
              </c:extLst>
            </c:dLbl>
            <c:dLbl>
              <c:idx val="313"/>
              <c:tx>
                <c:rich>
                  <a:bodyPr/>
                  <a:lstStyle/>
                  <a:p>
                    <a:fld id="{76300C32-612A-4BCA-956E-D76CE4A44F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315-49C4-8696-1BC8008CEA11}"/>
                </c:ext>
              </c:extLst>
            </c:dLbl>
            <c:dLbl>
              <c:idx val="315"/>
              <c:tx>
                <c:rich>
                  <a:bodyPr/>
                  <a:lstStyle/>
                  <a:p>
                    <a:fld id="{11FF793F-4B0E-483C-8544-22C5E051E1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315-49C4-8696-1BC8008CEA11}"/>
                </c:ext>
              </c:extLst>
            </c:dLbl>
            <c:dLbl>
              <c:idx val="316"/>
              <c:tx>
                <c:rich>
                  <a:bodyPr/>
                  <a:lstStyle/>
                  <a:p>
                    <a:fld id="{07E29132-D241-4280-868A-91E4D75EE8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315-49C4-8696-1BC8008CEA11}"/>
                </c:ext>
              </c:extLst>
            </c:dLbl>
            <c:dLbl>
              <c:idx val="318"/>
              <c:tx>
                <c:rich>
                  <a:bodyPr/>
                  <a:lstStyle/>
                  <a:p>
                    <a:fld id="{9019E1DB-9FFD-4BAF-9CAE-0A46D70AB5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315-49C4-8696-1BC8008CEA11}"/>
                </c:ext>
              </c:extLst>
            </c:dLbl>
            <c:dLbl>
              <c:idx val="319"/>
              <c:tx>
                <c:rich>
                  <a:bodyPr/>
                  <a:lstStyle/>
                  <a:p>
                    <a:fld id="{9A4C6AC0-FDA8-47A8-8A41-93A5504534E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315-49C4-8696-1BC8008CEA11}"/>
                </c:ext>
              </c:extLst>
            </c:dLbl>
            <c:dLbl>
              <c:idx val="321"/>
              <c:tx>
                <c:rich>
                  <a:bodyPr/>
                  <a:lstStyle/>
                  <a:p>
                    <a:fld id="{4C605DBD-3191-417B-8EB8-1D3EBFD1EF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315-49C4-8696-1BC8008CEA11}"/>
                </c:ext>
              </c:extLst>
            </c:dLbl>
            <c:dLbl>
              <c:idx val="322"/>
              <c:tx>
                <c:rich>
                  <a:bodyPr/>
                  <a:lstStyle/>
                  <a:p>
                    <a:fld id="{5A1E3A5A-E701-40CB-ABC6-7EE8329413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315-49C4-8696-1BC8008CEA11}"/>
                </c:ext>
              </c:extLst>
            </c:dLbl>
            <c:dLbl>
              <c:idx val="324"/>
              <c:tx>
                <c:rich>
                  <a:bodyPr/>
                  <a:lstStyle/>
                  <a:p>
                    <a:fld id="{F7D6C4FA-A485-4B98-9BE4-278E86A02F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315-49C4-8696-1BC8008CEA11}"/>
                </c:ext>
              </c:extLst>
            </c:dLbl>
            <c:dLbl>
              <c:idx val="325"/>
              <c:tx>
                <c:rich>
                  <a:bodyPr/>
                  <a:lstStyle/>
                  <a:p>
                    <a:fld id="{D75EE604-6BF6-4A81-90B7-58FE859870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315-49C4-8696-1BC8008CEA11}"/>
                </c:ext>
              </c:extLst>
            </c:dLbl>
            <c:dLbl>
              <c:idx val="327"/>
              <c:tx>
                <c:rich>
                  <a:bodyPr/>
                  <a:lstStyle/>
                  <a:p>
                    <a:fld id="{D9531CD5-4224-4AAE-AB10-0E089DB3321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315-49C4-8696-1BC8008CEA11}"/>
                </c:ext>
              </c:extLst>
            </c:dLbl>
            <c:dLbl>
              <c:idx val="328"/>
              <c:tx>
                <c:rich>
                  <a:bodyPr/>
                  <a:lstStyle/>
                  <a:p>
                    <a:fld id="{40452538-FCB0-4707-A458-68D455548A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315-49C4-8696-1BC8008CEA11}"/>
                </c:ext>
              </c:extLst>
            </c:dLbl>
            <c:dLbl>
              <c:idx val="330"/>
              <c:tx>
                <c:rich>
                  <a:bodyPr/>
                  <a:lstStyle/>
                  <a:p>
                    <a:fld id="{B850D4EE-5DEC-44C7-8914-ED5A747D3E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315-49C4-8696-1BC8008CEA11}"/>
                </c:ext>
              </c:extLst>
            </c:dLbl>
            <c:dLbl>
              <c:idx val="331"/>
              <c:tx>
                <c:rich>
                  <a:bodyPr/>
                  <a:lstStyle/>
                  <a:p>
                    <a:fld id="{0E23320F-5885-4B78-968C-DC8117C0E8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315-49C4-8696-1BC8008CEA11}"/>
                </c:ext>
              </c:extLst>
            </c:dLbl>
            <c:dLbl>
              <c:idx val="333"/>
              <c:tx>
                <c:rich>
                  <a:bodyPr/>
                  <a:lstStyle/>
                  <a:p>
                    <a:fld id="{50A8D760-5D57-47DD-96B4-FEB208DE83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315-49C4-8696-1BC8008CEA11}"/>
                </c:ext>
              </c:extLst>
            </c:dLbl>
            <c:dLbl>
              <c:idx val="334"/>
              <c:tx>
                <c:rich>
                  <a:bodyPr/>
                  <a:lstStyle/>
                  <a:p>
                    <a:fld id="{CCE9EB8A-806E-4EE9-A409-ECB1C7C11E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315-49C4-8696-1BC8008CEA11}"/>
                </c:ext>
              </c:extLst>
            </c:dLbl>
            <c:dLbl>
              <c:idx val="336"/>
              <c:tx>
                <c:rich>
                  <a:bodyPr/>
                  <a:lstStyle/>
                  <a:p>
                    <a:fld id="{53F68134-BE1D-42F8-AD6F-D42341905A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315-49C4-8696-1BC8008CEA11}"/>
                </c:ext>
              </c:extLst>
            </c:dLbl>
            <c:dLbl>
              <c:idx val="337"/>
              <c:tx>
                <c:rich>
                  <a:bodyPr/>
                  <a:lstStyle/>
                  <a:p>
                    <a:fld id="{1EFF58B5-7882-4DE0-81FB-303BCDA05E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315-49C4-8696-1BC8008CEA11}"/>
                </c:ext>
              </c:extLst>
            </c:dLbl>
            <c:dLbl>
              <c:idx val="339"/>
              <c:tx>
                <c:rich>
                  <a:bodyPr/>
                  <a:lstStyle/>
                  <a:p>
                    <a:fld id="{C6EC347B-6F5B-4195-B652-B024A45717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315-49C4-8696-1BC8008CEA11}"/>
                </c:ext>
              </c:extLst>
            </c:dLbl>
            <c:dLbl>
              <c:idx val="340"/>
              <c:tx>
                <c:rich>
                  <a:bodyPr/>
                  <a:lstStyle/>
                  <a:p>
                    <a:fld id="{F896F6E3-76C9-460B-B60B-6C4D86590E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315-49C4-8696-1BC8008CEA11}"/>
                </c:ext>
              </c:extLst>
            </c:dLbl>
            <c:dLbl>
              <c:idx val="342"/>
              <c:tx>
                <c:rich>
                  <a:bodyPr/>
                  <a:lstStyle/>
                  <a:p>
                    <a:fld id="{1750DF31-B83F-41DA-A1DC-7A9289111D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315-49C4-8696-1BC8008CEA11}"/>
                </c:ext>
              </c:extLst>
            </c:dLbl>
            <c:dLbl>
              <c:idx val="343"/>
              <c:tx>
                <c:rich>
                  <a:bodyPr/>
                  <a:lstStyle/>
                  <a:p>
                    <a:fld id="{EC6D615D-4F9B-40ED-BB89-9E5A43179B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315-49C4-8696-1BC8008CEA11}"/>
                </c:ext>
              </c:extLst>
            </c:dLbl>
            <c:dLbl>
              <c:idx val="345"/>
              <c:tx>
                <c:rich>
                  <a:bodyPr/>
                  <a:lstStyle/>
                  <a:p>
                    <a:fld id="{EB94B3F0-0CBB-4C61-B65A-3EEF190DA2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315-49C4-8696-1BC8008CEA11}"/>
                </c:ext>
              </c:extLst>
            </c:dLbl>
            <c:dLbl>
              <c:idx val="346"/>
              <c:tx>
                <c:rich>
                  <a:bodyPr/>
                  <a:lstStyle/>
                  <a:p>
                    <a:fld id="{20E1E538-E4D0-48CB-AC4F-078814353F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315-49C4-8696-1BC8008CEA11}"/>
                </c:ext>
              </c:extLst>
            </c:dLbl>
            <c:dLbl>
              <c:idx val="348"/>
              <c:tx>
                <c:rich>
                  <a:bodyPr/>
                  <a:lstStyle/>
                  <a:p>
                    <a:fld id="{095455AF-0B86-411D-B12C-9E0553224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315-49C4-8696-1BC8008CEA11}"/>
                </c:ext>
              </c:extLst>
            </c:dLbl>
            <c:dLbl>
              <c:idx val="349"/>
              <c:tx>
                <c:rich>
                  <a:bodyPr/>
                  <a:lstStyle/>
                  <a:p>
                    <a:fld id="{DC52D552-3B67-4761-85B7-92033CE5A8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315-49C4-8696-1BC8008CEA11}"/>
                </c:ext>
              </c:extLst>
            </c:dLbl>
            <c:dLbl>
              <c:idx val="351"/>
              <c:tx>
                <c:rich>
                  <a:bodyPr/>
                  <a:lstStyle/>
                  <a:p>
                    <a:fld id="{2DA1EFA2-6828-4487-A088-129D79BE9E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315-49C4-8696-1BC8008CEA11}"/>
                </c:ext>
              </c:extLst>
            </c:dLbl>
            <c:dLbl>
              <c:idx val="352"/>
              <c:tx>
                <c:rich>
                  <a:bodyPr/>
                  <a:lstStyle/>
                  <a:p>
                    <a:fld id="{9977EA8F-6294-4254-847D-A73CD293D78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315-49C4-8696-1BC8008CEA11}"/>
                </c:ext>
              </c:extLst>
            </c:dLbl>
            <c:dLbl>
              <c:idx val="354"/>
              <c:tx>
                <c:rich>
                  <a:bodyPr/>
                  <a:lstStyle/>
                  <a:p>
                    <a:fld id="{57A98166-C7EA-4AA8-9C35-49DAE9A746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315-49C4-8696-1BC8008CEA11}"/>
                </c:ext>
              </c:extLst>
            </c:dLbl>
            <c:dLbl>
              <c:idx val="355"/>
              <c:tx>
                <c:rich>
                  <a:bodyPr/>
                  <a:lstStyle/>
                  <a:p>
                    <a:fld id="{3AD43C13-11C9-4391-B666-63EF6AA704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315-49C4-8696-1BC8008CEA11}"/>
                </c:ext>
              </c:extLst>
            </c:dLbl>
            <c:dLbl>
              <c:idx val="357"/>
              <c:tx>
                <c:rich>
                  <a:bodyPr/>
                  <a:lstStyle/>
                  <a:p>
                    <a:fld id="{9ACC2638-C859-4806-8E8D-2B6648DB8A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315-49C4-8696-1BC8008CEA11}"/>
                </c:ext>
              </c:extLst>
            </c:dLbl>
            <c:dLbl>
              <c:idx val="358"/>
              <c:tx>
                <c:rich>
                  <a:bodyPr/>
                  <a:lstStyle/>
                  <a:p>
                    <a:fld id="{7F300FA8-A180-4ECE-B26B-5CE23C0874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315-49C4-8696-1BC8008CEA11}"/>
                </c:ext>
              </c:extLst>
            </c:dLbl>
            <c:dLbl>
              <c:idx val="360"/>
              <c:tx>
                <c:rich>
                  <a:bodyPr/>
                  <a:lstStyle/>
                  <a:p>
                    <a:fld id="{C3488041-68A9-491D-968D-A801D06E1CF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315-49C4-8696-1BC8008CEA11}"/>
                </c:ext>
              </c:extLst>
            </c:dLbl>
            <c:dLbl>
              <c:idx val="361"/>
              <c:tx>
                <c:rich>
                  <a:bodyPr/>
                  <a:lstStyle/>
                  <a:p>
                    <a:fld id="{11B7C2B7-8B01-43A5-8525-6F684146B9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315-49C4-8696-1BC8008CEA11}"/>
                </c:ext>
              </c:extLst>
            </c:dLbl>
            <c:dLbl>
              <c:idx val="363"/>
              <c:tx>
                <c:rich>
                  <a:bodyPr/>
                  <a:lstStyle/>
                  <a:p>
                    <a:fld id="{31B7960F-F3E5-42C1-8465-5A0BD82745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315-49C4-8696-1BC8008CEA11}"/>
                </c:ext>
              </c:extLst>
            </c:dLbl>
            <c:dLbl>
              <c:idx val="364"/>
              <c:tx>
                <c:rich>
                  <a:bodyPr/>
                  <a:lstStyle/>
                  <a:p>
                    <a:fld id="{70DF8A5B-3405-4F75-BA3D-797DC7FFAB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315-49C4-8696-1BC8008CEA11}"/>
                </c:ext>
              </c:extLst>
            </c:dLbl>
            <c:dLbl>
              <c:idx val="366"/>
              <c:tx>
                <c:rich>
                  <a:bodyPr/>
                  <a:lstStyle/>
                  <a:p>
                    <a:fld id="{600E14C0-BDA3-47DF-B34B-ACD2154288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315-49C4-8696-1BC8008CEA11}"/>
                </c:ext>
              </c:extLst>
            </c:dLbl>
            <c:dLbl>
              <c:idx val="367"/>
              <c:tx>
                <c:rich>
                  <a:bodyPr/>
                  <a:lstStyle/>
                  <a:p>
                    <a:fld id="{97237732-A4B3-4B54-869F-E6CEE94790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315-49C4-8696-1BC8008CEA11}"/>
                </c:ext>
              </c:extLst>
            </c:dLbl>
            <c:dLbl>
              <c:idx val="369"/>
              <c:tx>
                <c:rich>
                  <a:bodyPr/>
                  <a:lstStyle/>
                  <a:p>
                    <a:fld id="{46638B4A-BCE6-4F22-9200-626BF794F1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315-49C4-8696-1BC8008CEA11}"/>
                </c:ext>
              </c:extLst>
            </c:dLbl>
            <c:dLbl>
              <c:idx val="370"/>
              <c:tx>
                <c:rich>
                  <a:bodyPr/>
                  <a:lstStyle/>
                  <a:p>
                    <a:fld id="{047BA05C-9323-4B3A-ADC9-1AC8E221C4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315-49C4-8696-1BC8008CEA11}"/>
                </c:ext>
              </c:extLst>
            </c:dLbl>
            <c:dLbl>
              <c:idx val="372"/>
              <c:tx>
                <c:rich>
                  <a:bodyPr/>
                  <a:lstStyle/>
                  <a:p>
                    <a:fld id="{475764B1-1A2A-4F01-8BBF-F075A5048F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315-49C4-8696-1BC8008CEA11}"/>
                </c:ext>
              </c:extLst>
            </c:dLbl>
            <c:dLbl>
              <c:idx val="373"/>
              <c:tx>
                <c:rich>
                  <a:bodyPr/>
                  <a:lstStyle/>
                  <a:p>
                    <a:fld id="{6920956A-61B4-4735-AC47-2CB83E3180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315-49C4-8696-1BC8008CEA11}"/>
                </c:ext>
              </c:extLst>
            </c:dLbl>
            <c:dLbl>
              <c:idx val="375"/>
              <c:tx>
                <c:rich>
                  <a:bodyPr/>
                  <a:lstStyle/>
                  <a:p>
                    <a:fld id="{C80609CC-67B0-4B37-9AF7-366A275673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315-49C4-8696-1BC8008CEA11}"/>
                </c:ext>
              </c:extLst>
            </c:dLbl>
            <c:dLbl>
              <c:idx val="376"/>
              <c:tx>
                <c:rich>
                  <a:bodyPr/>
                  <a:lstStyle/>
                  <a:p>
                    <a:fld id="{8C6F0D94-A483-4C31-817A-2EA549C8DF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315-49C4-8696-1BC8008CEA11}"/>
                </c:ext>
              </c:extLst>
            </c:dLbl>
            <c:dLbl>
              <c:idx val="378"/>
              <c:tx>
                <c:rich>
                  <a:bodyPr/>
                  <a:lstStyle/>
                  <a:p>
                    <a:fld id="{00A1C4C4-BFC7-4C30-8A5F-F932B0DE65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315-49C4-8696-1BC8008CEA11}"/>
                </c:ext>
              </c:extLst>
            </c:dLbl>
            <c:dLbl>
              <c:idx val="379"/>
              <c:tx>
                <c:rich>
                  <a:bodyPr/>
                  <a:lstStyle/>
                  <a:p>
                    <a:fld id="{4C07F8CE-F8B8-4F42-9392-EE5A32A28D5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315-49C4-8696-1BC8008CEA11}"/>
                </c:ext>
              </c:extLst>
            </c:dLbl>
            <c:dLbl>
              <c:idx val="381"/>
              <c:tx>
                <c:rich>
                  <a:bodyPr/>
                  <a:lstStyle/>
                  <a:p>
                    <a:fld id="{A68A6B42-2998-487A-8D30-0DA7069C62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315-49C4-8696-1BC8008CEA11}"/>
                </c:ext>
              </c:extLst>
            </c:dLbl>
            <c:dLbl>
              <c:idx val="382"/>
              <c:tx>
                <c:rich>
                  <a:bodyPr/>
                  <a:lstStyle/>
                  <a:p>
                    <a:fld id="{9A973E35-1542-4A70-A445-68436CD81A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315-49C4-8696-1BC8008CEA11}"/>
                </c:ext>
              </c:extLst>
            </c:dLbl>
            <c:dLbl>
              <c:idx val="384"/>
              <c:tx>
                <c:rich>
                  <a:bodyPr/>
                  <a:lstStyle/>
                  <a:p>
                    <a:fld id="{2A82A0C7-8B51-43D4-AE4F-99503B300E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315-49C4-8696-1BC8008CEA11}"/>
                </c:ext>
              </c:extLst>
            </c:dLbl>
            <c:dLbl>
              <c:idx val="385"/>
              <c:tx>
                <c:rich>
                  <a:bodyPr/>
                  <a:lstStyle/>
                  <a:p>
                    <a:fld id="{46735B79-D6A6-48E5-8ECA-C466F66112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315-49C4-8696-1BC8008CEA11}"/>
                </c:ext>
              </c:extLst>
            </c:dLbl>
            <c:dLbl>
              <c:idx val="387"/>
              <c:tx>
                <c:rich>
                  <a:bodyPr/>
                  <a:lstStyle/>
                  <a:p>
                    <a:fld id="{989C3789-A040-42CB-8437-B45923BE31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315-49C4-8696-1BC8008CEA11}"/>
                </c:ext>
              </c:extLst>
            </c:dLbl>
            <c:dLbl>
              <c:idx val="388"/>
              <c:tx>
                <c:rich>
                  <a:bodyPr/>
                  <a:lstStyle/>
                  <a:p>
                    <a:fld id="{60E0EEAE-DA89-4570-BA0D-0AF48D1EE6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315-49C4-8696-1BC8008CEA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315-49C4-8696-1BC8008CEA11}"/>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18028973-467D-4E56-B4F4-AFC80CAD91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E03-43FA-AC1D-73E926B7F7E6}"/>
                </c:ext>
              </c:extLst>
            </c:dLbl>
            <c:dLbl>
              <c:idx val="3"/>
              <c:tx>
                <c:rich>
                  <a:bodyPr/>
                  <a:lstStyle/>
                  <a:p>
                    <a:fld id="{54B9589D-ABDD-4040-90A5-FAF2A0C661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E03-43FA-AC1D-73E926B7F7E6}"/>
                </c:ext>
              </c:extLst>
            </c:dLbl>
            <c:dLbl>
              <c:idx val="4"/>
              <c:tx>
                <c:rich>
                  <a:bodyPr/>
                  <a:lstStyle/>
                  <a:p>
                    <a:fld id="{FBB6EEAE-1F90-49AC-829F-FCB2A897C7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E03-43FA-AC1D-73E926B7F7E6}"/>
                </c:ext>
              </c:extLst>
            </c:dLbl>
            <c:dLbl>
              <c:idx val="6"/>
              <c:tx>
                <c:rich>
                  <a:bodyPr/>
                  <a:lstStyle/>
                  <a:p>
                    <a:fld id="{40F113EE-4884-4D4F-925C-3305D92A5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E03-43FA-AC1D-73E926B7F7E6}"/>
                </c:ext>
              </c:extLst>
            </c:dLbl>
            <c:dLbl>
              <c:idx val="9"/>
              <c:tx>
                <c:rich>
                  <a:bodyPr/>
                  <a:lstStyle/>
                  <a:p>
                    <a:fld id="{7B693296-4327-4306-8AD0-74141EB290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E03-43FA-AC1D-73E926B7F7E6}"/>
                </c:ext>
              </c:extLst>
            </c:dLbl>
            <c:dLbl>
              <c:idx val="10"/>
              <c:tx>
                <c:rich>
                  <a:bodyPr/>
                  <a:lstStyle/>
                  <a:p>
                    <a:fld id="{7DD93577-3266-4203-9644-2E5BD021D5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E03-43FA-AC1D-73E926B7F7E6}"/>
                </c:ext>
              </c:extLst>
            </c:dLbl>
            <c:dLbl>
              <c:idx val="12"/>
              <c:tx>
                <c:rich>
                  <a:bodyPr/>
                  <a:lstStyle/>
                  <a:p>
                    <a:fld id="{8FDA9FB4-9C18-487B-8D54-40FA458A4B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E03-43FA-AC1D-73E926B7F7E6}"/>
                </c:ext>
              </c:extLst>
            </c:dLbl>
            <c:dLbl>
              <c:idx val="15"/>
              <c:tx>
                <c:rich>
                  <a:bodyPr/>
                  <a:lstStyle/>
                  <a:p>
                    <a:fld id="{57185690-809F-4463-B68B-3DC658920D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E03-43FA-AC1D-73E926B7F7E6}"/>
                </c:ext>
              </c:extLst>
            </c:dLbl>
            <c:dLbl>
              <c:idx val="16"/>
              <c:tx>
                <c:rich>
                  <a:bodyPr/>
                  <a:lstStyle/>
                  <a:p>
                    <a:fld id="{04AEED3D-3FA2-411A-BA56-F8E63E90B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6E03-43FA-AC1D-73E926B7F7E6}"/>
                </c:ext>
              </c:extLst>
            </c:dLbl>
            <c:dLbl>
              <c:idx val="18"/>
              <c:tx>
                <c:rich>
                  <a:bodyPr/>
                  <a:lstStyle/>
                  <a:p>
                    <a:fld id="{BBB57F47-9CB0-420E-BA89-AA64D5962B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E03-43FA-AC1D-73E926B7F7E6}"/>
                </c:ext>
              </c:extLst>
            </c:dLbl>
            <c:dLbl>
              <c:idx val="21"/>
              <c:tx>
                <c:rich>
                  <a:bodyPr/>
                  <a:lstStyle/>
                  <a:p>
                    <a:fld id="{E7C436EC-99D6-4D7D-92BF-03DE0E8825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E03-43FA-AC1D-73E926B7F7E6}"/>
                </c:ext>
              </c:extLst>
            </c:dLbl>
            <c:dLbl>
              <c:idx val="22"/>
              <c:tx>
                <c:rich>
                  <a:bodyPr/>
                  <a:lstStyle/>
                  <a:p>
                    <a:fld id="{374FAC6C-F589-4E27-A917-DBEF2ED87D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6E03-43FA-AC1D-73E926B7F7E6}"/>
                </c:ext>
              </c:extLst>
            </c:dLbl>
            <c:dLbl>
              <c:idx val="24"/>
              <c:tx>
                <c:rich>
                  <a:bodyPr/>
                  <a:lstStyle/>
                  <a:p>
                    <a:fld id="{3E9B0EDD-67BC-45C6-B132-128AA224F9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E03-43FA-AC1D-73E926B7F7E6}"/>
                </c:ext>
              </c:extLst>
            </c:dLbl>
            <c:dLbl>
              <c:idx val="25"/>
              <c:tx>
                <c:rich>
                  <a:bodyPr/>
                  <a:lstStyle/>
                  <a:p>
                    <a:fld id="{532E108B-9EEE-4690-9807-49093BB789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6E03-43FA-AC1D-73E926B7F7E6}"/>
                </c:ext>
              </c:extLst>
            </c:dLbl>
            <c:dLbl>
              <c:idx val="27"/>
              <c:tx>
                <c:rich>
                  <a:bodyPr/>
                  <a:lstStyle/>
                  <a:p>
                    <a:fld id="{35AFF111-E9AB-4A0F-8312-BB5BE68650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E03-43FA-AC1D-73E926B7F7E6}"/>
                </c:ext>
              </c:extLst>
            </c:dLbl>
            <c:dLbl>
              <c:idx val="30"/>
              <c:tx>
                <c:rich>
                  <a:bodyPr/>
                  <a:lstStyle/>
                  <a:p>
                    <a:fld id="{C37B555C-DA79-4D21-891B-BF32CC3EA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E03-43FA-AC1D-73E926B7F7E6}"/>
                </c:ext>
              </c:extLst>
            </c:dLbl>
            <c:dLbl>
              <c:idx val="33"/>
              <c:tx>
                <c:rich>
                  <a:bodyPr/>
                  <a:lstStyle/>
                  <a:p>
                    <a:fld id="{B57C4A01-3DF3-4210-9894-8AA704D76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E03-43FA-AC1D-73E926B7F7E6}"/>
                </c:ext>
              </c:extLst>
            </c:dLbl>
            <c:dLbl>
              <c:idx val="34"/>
              <c:tx>
                <c:rich>
                  <a:bodyPr/>
                  <a:lstStyle/>
                  <a:p>
                    <a:fld id="{C66844C6-DA39-4142-9842-DE24E58420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6E03-43FA-AC1D-73E926B7F7E6}"/>
                </c:ext>
              </c:extLst>
            </c:dLbl>
            <c:dLbl>
              <c:idx val="36"/>
              <c:tx>
                <c:rich>
                  <a:bodyPr/>
                  <a:lstStyle/>
                  <a:p>
                    <a:fld id="{63CE1C87-AB69-432D-AEFC-514D6AA21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E03-43FA-AC1D-73E926B7F7E6}"/>
                </c:ext>
              </c:extLst>
            </c:dLbl>
            <c:dLbl>
              <c:idx val="39"/>
              <c:tx>
                <c:rich>
                  <a:bodyPr/>
                  <a:lstStyle/>
                  <a:p>
                    <a:fld id="{8739EC14-E5B4-4345-A939-C8D0F3C5A3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E03-43FA-AC1D-73E926B7F7E6}"/>
                </c:ext>
              </c:extLst>
            </c:dLbl>
            <c:dLbl>
              <c:idx val="42"/>
              <c:tx>
                <c:rich>
                  <a:bodyPr/>
                  <a:lstStyle/>
                  <a:p>
                    <a:fld id="{2FF8A41E-370C-4E7B-BA4C-8F4C772ED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E03-43FA-AC1D-73E926B7F7E6}"/>
                </c:ext>
              </c:extLst>
            </c:dLbl>
            <c:dLbl>
              <c:idx val="43"/>
              <c:tx>
                <c:rich>
                  <a:bodyPr/>
                  <a:lstStyle/>
                  <a:p>
                    <a:fld id="{D1CC873B-DBC5-42E0-B379-BB9D16EC7B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6E03-43FA-AC1D-73E926B7F7E6}"/>
                </c:ext>
              </c:extLst>
            </c:dLbl>
            <c:dLbl>
              <c:idx val="45"/>
              <c:tx>
                <c:rich>
                  <a:bodyPr/>
                  <a:lstStyle/>
                  <a:p>
                    <a:fld id="{08DA7AC0-B5CD-47E6-9AE7-0B23C53EC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E03-43FA-AC1D-73E926B7F7E6}"/>
                </c:ext>
              </c:extLst>
            </c:dLbl>
            <c:dLbl>
              <c:idx val="48"/>
              <c:tx>
                <c:rich>
                  <a:bodyPr/>
                  <a:lstStyle/>
                  <a:p>
                    <a:fld id="{368B7C88-1C5C-4611-81DC-20C83D56C0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E03-43FA-AC1D-73E926B7F7E6}"/>
                </c:ext>
              </c:extLst>
            </c:dLbl>
            <c:dLbl>
              <c:idx val="51"/>
              <c:tx>
                <c:rich>
                  <a:bodyPr/>
                  <a:lstStyle/>
                  <a:p>
                    <a:fld id="{D23C2B7D-7A63-42AB-8BF3-57AA8448F6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E03-43FA-AC1D-73E926B7F7E6}"/>
                </c:ext>
              </c:extLst>
            </c:dLbl>
            <c:dLbl>
              <c:idx val="54"/>
              <c:tx>
                <c:rich>
                  <a:bodyPr/>
                  <a:lstStyle/>
                  <a:p>
                    <a:fld id="{561071CB-91DE-4D2E-89FF-667C18E732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E03-43FA-AC1D-73E926B7F7E6}"/>
                </c:ext>
              </c:extLst>
            </c:dLbl>
            <c:dLbl>
              <c:idx val="57"/>
              <c:tx>
                <c:rich>
                  <a:bodyPr/>
                  <a:lstStyle/>
                  <a:p>
                    <a:fld id="{94532FAF-C17A-4458-94C1-E526C36DBC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E03-43FA-AC1D-73E926B7F7E6}"/>
                </c:ext>
              </c:extLst>
            </c:dLbl>
            <c:dLbl>
              <c:idx val="60"/>
              <c:tx>
                <c:rich>
                  <a:bodyPr/>
                  <a:lstStyle/>
                  <a:p>
                    <a:fld id="{5CCA83CE-CE51-475E-ACA4-3DD34275A7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E03-43FA-AC1D-73E926B7F7E6}"/>
                </c:ext>
              </c:extLst>
            </c:dLbl>
            <c:dLbl>
              <c:idx val="63"/>
              <c:tx>
                <c:rich>
                  <a:bodyPr/>
                  <a:lstStyle/>
                  <a:p>
                    <a:fld id="{A0231796-EE27-49AF-B46A-385F69FD9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E03-43FA-AC1D-73E926B7F7E6}"/>
                </c:ext>
              </c:extLst>
            </c:dLbl>
            <c:dLbl>
              <c:idx val="66"/>
              <c:tx>
                <c:rich>
                  <a:bodyPr/>
                  <a:lstStyle/>
                  <a:p>
                    <a:fld id="{36815C1A-6A0D-4221-8AC1-61B6DD6C4E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E03-43FA-AC1D-73E926B7F7E6}"/>
                </c:ext>
              </c:extLst>
            </c:dLbl>
            <c:dLbl>
              <c:idx val="69"/>
              <c:tx>
                <c:rich>
                  <a:bodyPr/>
                  <a:lstStyle/>
                  <a:p>
                    <a:fld id="{2A926AB7-C325-4799-B4FE-9E297A790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E03-43FA-AC1D-73E926B7F7E6}"/>
                </c:ext>
              </c:extLst>
            </c:dLbl>
            <c:dLbl>
              <c:idx val="72"/>
              <c:tx>
                <c:rich>
                  <a:bodyPr/>
                  <a:lstStyle/>
                  <a:p>
                    <a:fld id="{B454F07E-F7D1-410E-8419-5823F7D96E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E03-43FA-AC1D-73E926B7F7E6}"/>
                </c:ext>
              </c:extLst>
            </c:dLbl>
            <c:dLbl>
              <c:idx val="73"/>
              <c:tx>
                <c:rich>
                  <a:bodyPr/>
                  <a:lstStyle/>
                  <a:p>
                    <a:fld id="{52D8EE21-AE5B-44EE-A94D-22373C6BF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6E03-43FA-AC1D-73E926B7F7E6}"/>
                </c:ext>
              </c:extLst>
            </c:dLbl>
            <c:dLbl>
              <c:idx val="75"/>
              <c:tx>
                <c:rich>
                  <a:bodyPr/>
                  <a:lstStyle/>
                  <a:p>
                    <a:fld id="{05D9679D-492E-4517-B01A-543F1EC4A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E03-43FA-AC1D-73E926B7F7E6}"/>
                </c:ext>
              </c:extLst>
            </c:dLbl>
            <c:dLbl>
              <c:idx val="76"/>
              <c:tx>
                <c:rich>
                  <a:bodyPr/>
                  <a:lstStyle/>
                  <a:p>
                    <a:fld id="{DFD0FF03-B0F2-42D1-B775-B94DCCBEAE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6E03-43FA-AC1D-73E926B7F7E6}"/>
                </c:ext>
              </c:extLst>
            </c:dLbl>
            <c:dLbl>
              <c:idx val="78"/>
              <c:tx>
                <c:rich>
                  <a:bodyPr/>
                  <a:lstStyle/>
                  <a:p>
                    <a:fld id="{13114031-7F48-47A6-B624-2A23A4D6F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E03-43FA-AC1D-73E926B7F7E6}"/>
                </c:ext>
              </c:extLst>
            </c:dLbl>
            <c:dLbl>
              <c:idx val="79"/>
              <c:tx>
                <c:rich>
                  <a:bodyPr/>
                  <a:lstStyle/>
                  <a:p>
                    <a:fld id="{5887A8BB-0917-40BC-B3D5-39CB34072A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6E03-43FA-AC1D-73E926B7F7E6}"/>
                </c:ext>
              </c:extLst>
            </c:dLbl>
            <c:dLbl>
              <c:idx val="81"/>
              <c:tx>
                <c:rich>
                  <a:bodyPr/>
                  <a:lstStyle/>
                  <a:p>
                    <a:fld id="{CBD55384-0A01-43F2-984F-6945685B80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E03-43FA-AC1D-73E926B7F7E6}"/>
                </c:ext>
              </c:extLst>
            </c:dLbl>
            <c:dLbl>
              <c:idx val="82"/>
              <c:tx>
                <c:rich>
                  <a:bodyPr/>
                  <a:lstStyle/>
                  <a:p>
                    <a:fld id="{30794370-160F-4909-B0BB-9E14196879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6E03-43FA-AC1D-73E926B7F7E6}"/>
                </c:ext>
              </c:extLst>
            </c:dLbl>
            <c:dLbl>
              <c:idx val="84"/>
              <c:tx>
                <c:rich>
                  <a:bodyPr/>
                  <a:lstStyle/>
                  <a:p>
                    <a:fld id="{9EF3DB1E-145C-425B-BB47-0D28A31777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E03-43FA-AC1D-73E926B7F7E6}"/>
                </c:ext>
              </c:extLst>
            </c:dLbl>
            <c:dLbl>
              <c:idx val="85"/>
              <c:tx>
                <c:rich>
                  <a:bodyPr/>
                  <a:lstStyle/>
                  <a:p>
                    <a:fld id="{85E05C9F-36FA-4CB9-B6AC-63C87B74CF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E03-43FA-AC1D-73E926B7F7E6}"/>
                </c:ext>
              </c:extLst>
            </c:dLbl>
            <c:dLbl>
              <c:idx val="87"/>
              <c:tx>
                <c:rich>
                  <a:bodyPr/>
                  <a:lstStyle/>
                  <a:p>
                    <a:fld id="{CD08358B-E799-43E2-BD0D-8B42C564C8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E03-43FA-AC1D-73E926B7F7E6}"/>
                </c:ext>
              </c:extLst>
            </c:dLbl>
            <c:dLbl>
              <c:idx val="88"/>
              <c:tx>
                <c:rich>
                  <a:bodyPr/>
                  <a:lstStyle/>
                  <a:p>
                    <a:fld id="{4CD14243-7B65-4F92-BDAE-4F9B4148E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6E03-43FA-AC1D-73E926B7F7E6}"/>
                </c:ext>
              </c:extLst>
            </c:dLbl>
            <c:dLbl>
              <c:idx val="90"/>
              <c:tx>
                <c:rich>
                  <a:bodyPr/>
                  <a:lstStyle/>
                  <a:p>
                    <a:fld id="{E345D8E8-9BCA-4DFD-B732-228792D695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E03-43FA-AC1D-73E926B7F7E6}"/>
                </c:ext>
              </c:extLst>
            </c:dLbl>
            <c:dLbl>
              <c:idx val="91"/>
              <c:tx>
                <c:rich>
                  <a:bodyPr/>
                  <a:lstStyle/>
                  <a:p>
                    <a:fld id="{299E13D4-4026-43C5-83E5-163CF7A53D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6E03-43FA-AC1D-73E926B7F7E6}"/>
                </c:ext>
              </c:extLst>
            </c:dLbl>
            <c:dLbl>
              <c:idx val="93"/>
              <c:tx>
                <c:rich>
                  <a:bodyPr/>
                  <a:lstStyle/>
                  <a:p>
                    <a:fld id="{D1987AF1-7459-4A54-876D-8DDE149839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E03-43FA-AC1D-73E926B7F7E6}"/>
                </c:ext>
              </c:extLst>
            </c:dLbl>
            <c:dLbl>
              <c:idx val="94"/>
              <c:tx>
                <c:rich>
                  <a:bodyPr/>
                  <a:lstStyle/>
                  <a:p>
                    <a:fld id="{BB2D7187-61DC-48CB-B650-C38DD3FCC6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6E03-43FA-AC1D-73E926B7F7E6}"/>
                </c:ext>
              </c:extLst>
            </c:dLbl>
            <c:dLbl>
              <c:idx val="96"/>
              <c:tx>
                <c:rich>
                  <a:bodyPr/>
                  <a:lstStyle/>
                  <a:p>
                    <a:fld id="{EC202F2E-4B5B-45BE-8C84-D92A5B33F3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E03-43FA-AC1D-73E926B7F7E6}"/>
                </c:ext>
              </c:extLst>
            </c:dLbl>
            <c:dLbl>
              <c:idx val="97"/>
              <c:tx>
                <c:rich>
                  <a:bodyPr/>
                  <a:lstStyle/>
                  <a:p>
                    <a:fld id="{B247430D-A7C6-48F2-A123-479BFC5E9C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6E03-43FA-AC1D-73E926B7F7E6}"/>
                </c:ext>
              </c:extLst>
            </c:dLbl>
            <c:dLbl>
              <c:idx val="99"/>
              <c:tx>
                <c:rich>
                  <a:bodyPr/>
                  <a:lstStyle/>
                  <a:p>
                    <a:fld id="{E567F64A-5852-4632-A9A3-7166043800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E03-43FA-AC1D-73E926B7F7E6}"/>
                </c:ext>
              </c:extLst>
            </c:dLbl>
            <c:dLbl>
              <c:idx val="102"/>
              <c:tx>
                <c:rich>
                  <a:bodyPr/>
                  <a:lstStyle/>
                  <a:p>
                    <a:fld id="{0C57D3C7-4FCC-4444-A90F-5C0819D161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E03-43FA-AC1D-73E926B7F7E6}"/>
                </c:ext>
              </c:extLst>
            </c:dLbl>
            <c:dLbl>
              <c:idx val="103"/>
              <c:tx>
                <c:rich>
                  <a:bodyPr/>
                  <a:lstStyle/>
                  <a:p>
                    <a:fld id="{8DF63363-E2AC-4D9C-BAC2-A164DF1D90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E03-43FA-AC1D-73E926B7F7E6}"/>
                </c:ext>
              </c:extLst>
            </c:dLbl>
            <c:dLbl>
              <c:idx val="105"/>
              <c:tx>
                <c:rich>
                  <a:bodyPr/>
                  <a:lstStyle/>
                  <a:p>
                    <a:fld id="{C3D63A97-7DE1-4DC3-8EC0-8A6C196F89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E03-43FA-AC1D-73E926B7F7E6}"/>
                </c:ext>
              </c:extLst>
            </c:dLbl>
            <c:dLbl>
              <c:idx val="106"/>
              <c:tx>
                <c:rich>
                  <a:bodyPr/>
                  <a:lstStyle/>
                  <a:p>
                    <a:fld id="{3D7923B4-12A7-4A3D-AD09-50614A8983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E03-43FA-AC1D-73E926B7F7E6}"/>
                </c:ext>
              </c:extLst>
            </c:dLbl>
            <c:dLbl>
              <c:idx val="108"/>
              <c:tx>
                <c:rich>
                  <a:bodyPr/>
                  <a:lstStyle/>
                  <a:p>
                    <a:fld id="{7460007C-F133-43D3-9A48-17F2040BE3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E03-43FA-AC1D-73E926B7F7E6}"/>
                </c:ext>
              </c:extLst>
            </c:dLbl>
            <c:dLbl>
              <c:idx val="111"/>
              <c:tx>
                <c:rich>
                  <a:bodyPr/>
                  <a:lstStyle/>
                  <a:p>
                    <a:fld id="{C74A62C8-EE14-4A9B-9D08-7CCD21C986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E03-43FA-AC1D-73E926B7F7E6}"/>
                </c:ext>
              </c:extLst>
            </c:dLbl>
            <c:dLbl>
              <c:idx val="112"/>
              <c:tx>
                <c:rich>
                  <a:bodyPr/>
                  <a:lstStyle/>
                  <a:p>
                    <a:fld id="{19574ECA-03CB-4D10-B746-662C8989C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E03-43FA-AC1D-73E926B7F7E6}"/>
                </c:ext>
              </c:extLst>
            </c:dLbl>
            <c:dLbl>
              <c:idx val="114"/>
              <c:tx>
                <c:rich>
                  <a:bodyPr/>
                  <a:lstStyle/>
                  <a:p>
                    <a:fld id="{CF4BF1AE-CBB7-4065-991D-EA20B54A0B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E03-43FA-AC1D-73E926B7F7E6}"/>
                </c:ext>
              </c:extLst>
            </c:dLbl>
            <c:dLbl>
              <c:idx val="115"/>
              <c:tx>
                <c:rich>
                  <a:bodyPr/>
                  <a:lstStyle/>
                  <a:p>
                    <a:fld id="{07ECDCD8-58CA-4927-ACDF-7CE6B382C7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E03-43FA-AC1D-73E926B7F7E6}"/>
                </c:ext>
              </c:extLst>
            </c:dLbl>
            <c:dLbl>
              <c:idx val="117"/>
              <c:tx>
                <c:rich>
                  <a:bodyPr/>
                  <a:lstStyle/>
                  <a:p>
                    <a:fld id="{CB674920-A94D-4556-A54D-EC66CB2AAD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E03-43FA-AC1D-73E926B7F7E6}"/>
                </c:ext>
              </c:extLst>
            </c:dLbl>
            <c:dLbl>
              <c:idx val="118"/>
              <c:tx>
                <c:rich>
                  <a:bodyPr/>
                  <a:lstStyle/>
                  <a:p>
                    <a:fld id="{12AEEFAD-A5B1-4780-9BC6-512AD4952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E03-43FA-AC1D-73E926B7F7E6}"/>
                </c:ext>
              </c:extLst>
            </c:dLbl>
            <c:dLbl>
              <c:idx val="120"/>
              <c:tx>
                <c:rich>
                  <a:bodyPr/>
                  <a:lstStyle/>
                  <a:p>
                    <a:fld id="{A6C04D6B-8DFD-408B-B8D7-212A961786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E03-43FA-AC1D-73E926B7F7E6}"/>
                </c:ext>
              </c:extLst>
            </c:dLbl>
            <c:dLbl>
              <c:idx val="121"/>
              <c:tx>
                <c:rich>
                  <a:bodyPr/>
                  <a:lstStyle/>
                  <a:p>
                    <a:fld id="{CACF5F92-207D-441F-95D3-46C02DEA9E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E03-43FA-AC1D-73E926B7F7E6}"/>
                </c:ext>
              </c:extLst>
            </c:dLbl>
            <c:dLbl>
              <c:idx val="123"/>
              <c:tx>
                <c:rich>
                  <a:bodyPr/>
                  <a:lstStyle/>
                  <a:p>
                    <a:fld id="{AB87878C-4263-415F-9B99-9F9F864E0B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E03-43FA-AC1D-73E926B7F7E6}"/>
                </c:ext>
              </c:extLst>
            </c:dLbl>
            <c:dLbl>
              <c:idx val="124"/>
              <c:tx>
                <c:rich>
                  <a:bodyPr/>
                  <a:lstStyle/>
                  <a:p>
                    <a:fld id="{31A2E414-5DF1-46F7-8A77-D881D54BFA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E03-43FA-AC1D-73E926B7F7E6}"/>
                </c:ext>
              </c:extLst>
            </c:dLbl>
            <c:dLbl>
              <c:idx val="126"/>
              <c:tx>
                <c:rich>
                  <a:bodyPr/>
                  <a:lstStyle/>
                  <a:p>
                    <a:fld id="{684FA2BF-3E3B-4FB5-93D7-D196487836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E03-43FA-AC1D-73E926B7F7E6}"/>
                </c:ext>
              </c:extLst>
            </c:dLbl>
            <c:dLbl>
              <c:idx val="127"/>
              <c:tx>
                <c:rich>
                  <a:bodyPr/>
                  <a:lstStyle/>
                  <a:p>
                    <a:fld id="{9D764D93-F12A-48A7-B9D4-44527EB65C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E03-43FA-AC1D-73E926B7F7E6}"/>
                </c:ext>
              </c:extLst>
            </c:dLbl>
            <c:dLbl>
              <c:idx val="129"/>
              <c:tx>
                <c:rich>
                  <a:bodyPr/>
                  <a:lstStyle/>
                  <a:p>
                    <a:fld id="{0F1F7F42-BF39-4A0A-AE39-F3C60AA8E3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E03-43FA-AC1D-73E926B7F7E6}"/>
                </c:ext>
              </c:extLst>
            </c:dLbl>
            <c:dLbl>
              <c:idx val="130"/>
              <c:tx>
                <c:rich>
                  <a:bodyPr/>
                  <a:lstStyle/>
                  <a:p>
                    <a:fld id="{45D245AC-5C3A-4DE5-8B44-354C45D802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E03-43FA-AC1D-73E926B7F7E6}"/>
                </c:ext>
              </c:extLst>
            </c:dLbl>
            <c:dLbl>
              <c:idx val="132"/>
              <c:tx>
                <c:rich>
                  <a:bodyPr/>
                  <a:lstStyle/>
                  <a:p>
                    <a:fld id="{C087D05B-1E99-4FFE-BC9F-7097D0DF9B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E03-43FA-AC1D-73E926B7F7E6}"/>
                </c:ext>
              </c:extLst>
            </c:dLbl>
            <c:dLbl>
              <c:idx val="133"/>
              <c:tx>
                <c:rich>
                  <a:bodyPr/>
                  <a:lstStyle/>
                  <a:p>
                    <a:fld id="{1733021C-0626-40F6-8D39-AAD5303E17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E03-43FA-AC1D-73E926B7F7E6}"/>
                </c:ext>
              </c:extLst>
            </c:dLbl>
            <c:dLbl>
              <c:idx val="135"/>
              <c:tx>
                <c:rich>
                  <a:bodyPr/>
                  <a:lstStyle/>
                  <a:p>
                    <a:fld id="{0D644DDC-E2B1-4816-B843-52E451B93D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E03-43FA-AC1D-73E926B7F7E6}"/>
                </c:ext>
              </c:extLst>
            </c:dLbl>
            <c:dLbl>
              <c:idx val="136"/>
              <c:tx>
                <c:rich>
                  <a:bodyPr/>
                  <a:lstStyle/>
                  <a:p>
                    <a:fld id="{A96F7126-2F21-49C1-8DAD-8675BC421D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E03-43FA-AC1D-73E926B7F7E6}"/>
                </c:ext>
              </c:extLst>
            </c:dLbl>
            <c:dLbl>
              <c:idx val="138"/>
              <c:tx>
                <c:rich>
                  <a:bodyPr/>
                  <a:lstStyle/>
                  <a:p>
                    <a:fld id="{736C19F8-E9F5-4DBF-9198-2B02CA1EA8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E03-43FA-AC1D-73E926B7F7E6}"/>
                </c:ext>
              </c:extLst>
            </c:dLbl>
            <c:dLbl>
              <c:idx val="139"/>
              <c:tx>
                <c:rich>
                  <a:bodyPr/>
                  <a:lstStyle/>
                  <a:p>
                    <a:fld id="{E01779D3-8D63-4435-AC12-DF930885C1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E03-43FA-AC1D-73E926B7F7E6}"/>
                </c:ext>
              </c:extLst>
            </c:dLbl>
            <c:dLbl>
              <c:idx val="141"/>
              <c:tx>
                <c:rich>
                  <a:bodyPr/>
                  <a:lstStyle/>
                  <a:p>
                    <a:fld id="{4EF7DE0D-835C-43F6-821D-E617FD7754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E03-43FA-AC1D-73E926B7F7E6}"/>
                </c:ext>
              </c:extLst>
            </c:dLbl>
            <c:dLbl>
              <c:idx val="142"/>
              <c:tx>
                <c:rich>
                  <a:bodyPr/>
                  <a:lstStyle/>
                  <a:p>
                    <a:fld id="{68BBB4C4-9C4B-4575-8978-58E3478093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E03-43FA-AC1D-73E926B7F7E6}"/>
                </c:ext>
              </c:extLst>
            </c:dLbl>
            <c:dLbl>
              <c:idx val="144"/>
              <c:tx>
                <c:rich>
                  <a:bodyPr/>
                  <a:lstStyle/>
                  <a:p>
                    <a:fld id="{B7C74098-FBCA-48D9-9F53-4CB9C841BF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E03-43FA-AC1D-73E926B7F7E6}"/>
                </c:ext>
              </c:extLst>
            </c:dLbl>
            <c:dLbl>
              <c:idx val="145"/>
              <c:tx>
                <c:rich>
                  <a:bodyPr/>
                  <a:lstStyle/>
                  <a:p>
                    <a:fld id="{59838AC3-1039-4015-9D5A-F1DC431CDE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E03-43FA-AC1D-73E926B7F7E6}"/>
                </c:ext>
              </c:extLst>
            </c:dLbl>
            <c:dLbl>
              <c:idx val="147"/>
              <c:tx>
                <c:rich>
                  <a:bodyPr/>
                  <a:lstStyle/>
                  <a:p>
                    <a:fld id="{516701FD-840D-42D1-92A4-D29EC1363A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E03-43FA-AC1D-73E926B7F7E6}"/>
                </c:ext>
              </c:extLst>
            </c:dLbl>
            <c:dLbl>
              <c:idx val="148"/>
              <c:tx>
                <c:rich>
                  <a:bodyPr/>
                  <a:lstStyle/>
                  <a:p>
                    <a:fld id="{784A8193-AB44-4308-9E3E-E4C6CE4AE7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E03-43FA-AC1D-73E926B7F7E6}"/>
                </c:ext>
              </c:extLst>
            </c:dLbl>
            <c:dLbl>
              <c:idx val="150"/>
              <c:tx>
                <c:rich>
                  <a:bodyPr/>
                  <a:lstStyle/>
                  <a:p>
                    <a:fld id="{484426AD-FF05-491F-881D-BD9D8ECA4B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E03-43FA-AC1D-73E926B7F7E6}"/>
                </c:ext>
              </c:extLst>
            </c:dLbl>
            <c:dLbl>
              <c:idx val="151"/>
              <c:tx>
                <c:rich>
                  <a:bodyPr/>
                  <a:lstStyle/>
                  <a:p>
                    <a:fld id="{E32F91BF-7F2E-4416-B007-4D705A2C79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E03-43FA-AC1D-73E926B7F7E6}"/>
                </c:ext>
              </c:extLst>
            </c:dLbl>
            <c:dLbl>
              <c:idx val="153"/>
              <c:tx>
                <c:rich>
                  <a:bodyPr/>
                  <a:lstStyle/>
                  <a:p>
                    <a:fld id="{8BB170A8-FB26-4BB6-A23C-071728D475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E03-43FA-AC1D-73E926B7F7E6}"/>
                </c:ext>
              </c:extLst>
            </c:dLbl>
            <c:dLbl>
              <c:idx val="154"/>
              <c:tx>
                <c:rich>
                  <a:bodyPr/>
                  <a:lstStyle/>
                  <a:p>
                    <a:fld id="{24C398B4-4063-455D-988C-B4F2A3C1B3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E03-43FA-AC1D-73E926B7F7E6}"/>
                </c:ext>
              </c:extLst>
            </c:dLbl>
            <c:dLbl>
              <c:idx val="156"/>
              <c:tx>
                <c:rich>
                  <a:bodyPr/>
                  <a:lstStyle/>
                  <a:p>
                    <a:fld id="{9A152FDC-A7F7-4AB0-BAC1-073FB75790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E03-43FA-AC1D-73E926B7F7E6}"/>
                </c:ext>
              </c:extLst>
            </c:dLbl>
            <c:dLbl>
              <c:idx val="157"/>
              <c:tx>
                <c:rich>
                  <a:bodyPr/>
                  <a:lstStyle/>
                  <a:p>
                    <a:fld id="{F80F5742-7D4B-4ACD-8946-306E062824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E03-43FA-AC1D-73E926B7F7E6}"/>
                </c:ext>
              </c:extLst>
            </c:dLbl>
            <c:dLbl>
              <c:idx val="159"/>
              <c:tx>
                <c:rich>
                  <a:bodyPr/>
                  <a:lstStyle/>
                  <a:p>
                    <a:fld id="{9195A188-C586-4BD0-992E-EC974CCAC4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E03-43FA-AC1D-73E926B7F7E6}"/>
                </c:ext>
              </c:extLst>
            </c:dLbl>
            <c:dLbl>
              <c:idx val="160"/>
              <c:tx>
                <c:rich>
                  <a:bodyPr/>
                  <a:lstStyle/>
                  <a:p>
                    <a:fld id="{2128495C-8F12-4E0B-A178-7CEDB61642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E03-43FA-AC1D-73E926B7F7E6}"/>
                </c:ext>
              </c:extLst>
            </c:dLbl>
            <c:dLbl>
              <c:idx val="162"/>
              <c:tx>
                <c:rich>
                  <a:bodyPr/>
                  <a:lstStyle/>
                  <a:p>
                    <a:fld id="{92378518-E3E8-46BC-BE06-CAADF172AD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E03-43FA-AC1D-73E926B7F7E6}"/>
                </c:ext>
              </c:extLst>
            </c:dLbl>
            <c:dLbl>
              <c:idx val="163"/>
              <c:tx>
                <c:rich>
                  <a:bodyPr/>
                  <a:lstStyle/>
                  <a:p>
                    <a:fld id="{FAF00B36-35F4-462A-94DE-8EAAD7C5E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E03-43FA-AC1D-73E926B7F7E6}"/>
                </c:ext>
              </c:extLst>
            </c:dLbl>
            <c:dLbl>
              <c:idx val="165"/>
              <c:tx>
                <c:rich>
                  <a:bodyPr/>
                  <a:lstStyle/>
                  <a:p>
                    <a:fld id="{C522F0F1-70E7-4D9A-8BA7-5AFD342F9D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E03-43FA-AC1D-73E926B7F7E6}"/>
                </c:ext>
              </c:extLst>
            </c:dLbl>
            <c:dLbl>
              <c:idx val="166"/>
              <c:tx>
                <c:rich>
                  <a:bodyPr/>
                  <a:lstStyle/>
                  <a:p>
                    <a:fld id="{F509C0C4-7AE4-442D-804A-D5AF6D7152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E03-43FA-AC1D-73E926B7F7E6}"/>
                </c:ext>
              </c:extLst>
            </c:dLbl>
            <c:dLbl>
              <c:idx val="168"/>
              <c:tx>
                <c:rich>
                  <a:bodyPr/>
                  <a:lstStyle/>
                  <a:p>
                    <a:fld id="{7613D5F0-52B6-4EFC-96DC-36A0FFF775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E03-43FA-AC1D-73E926B7F7E6}"/>
                </c:ext>
              </c:extLst>
            </c:dLbl>
            <c:dLbl>
              <c:idx val="169"/>
              <c:tx>
                <c:rich>
                  <a:bodyPr/>
                  <a:lstStyle/>
                  <a:p>
                    <a:fld id="{7AABBEFA-9625-4B52-B0D8-A216F9239D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E03-43FA-AC1D-73E926B7F7E6}"/>
                </c:ext>
              </c:extLst>
            </c:dLbl>
            <c:dLbl>
              <c:idx val="171"/>
              <c:tx>
                <c:rich>
                  <a:bodyPr/>
                  <a:lstStyle/>
                  <a:p>
                    <a:fld id="{8F13747C-544E-42C7-965E-EDF2EA4E2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E03-43FA-AC1D-73E926B7F7E6}"/>
                </c:ext>
              </c:extLst>
            </c:dLbl>
            <c:dLbl>
              <c:idx val="172"/>
              <c:tx>
                <c:rich>
                  <a:bodyPr/>
                  <a:lstStyle/>
                  <a:p>
                    <a:fld id="{71178777-74E8-47F5-AF21-BAE6CCBEAE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E03-43FA-AC1D-73E926B7F7E6}"/>
                </c:ext>
              </c:extLst>
            </c:dLbl>
            <c:dLbl>
              <c:idx val="174"/>
              <c:tx>
                <c:rich>
                  <a:bodyPr/>
                  <a:lstStyle/>
                  <a:p>
                    <a:fld id="{A4109C63-7903-45A2-A69E-A6907C9C96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E03-43FA-AC1D-73E926B7F7E6}"/>
                </c:ext>
              </c:extLst>
            </c:dLbl>
            <c:dLbl>
              <c:idx val="175"/>
              <c:tx>
                <c:rich>
                  <a:bodyPr/>
                  <a:lstStyle/>
                  <a:p>
                    <a:fld id="{B1D3D0D7-840A-47F0-AF01-4A189EC7F5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E03-43FA-AC1D-73E926B7F7E6}"/>
                </c:ext>
              </c:extLst>
            </c:dLbl>
            <c:dLbl>
              <c:idx val="177"/>
              <c:tx>
                <c:rich>
                  <a:bodyPr/>
                  <a:lstStyle/>
                  <a:p>
                    <a:fld id="{6CF8214B-83BF-4AAD-9689-DE02850DF2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E03-43FA-AC1D-73E926B7F7E6}"/>
                </c:ext>
              </c:extLst>
            </c:dLbl>
            <c:dLbl>
              <c:idx val="178"/>
              <c:tx>
                <c:rich>
                  <a:bodyPr/>
                  <a:lstStyle/>
                  <a:p>
                    <a:fld id="{DD4D94C1-B1CD-4BBD-84C7-06F25B27BE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E03-43FA-AC1D-73E926B7F7E6}"/>
                </c:ext>
              </c:extLst>
            </c:dLbl>
            <c:dLbl>
              <c:idx val="180"/>
              <c:tx>
                <c:rich>
                  <a:bodyPr/>
                  <a:lstStyle/>
                  <a:p>
                    <a:fld id="{677B0336-E592-4090-BFCA-CE16D2FFB4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E03-43FA-AC1D-73E926B7F7E6}"/>
                </c:ext>
              </c:extLst>
            </c:dLbl>
            <c:dLbl>
              <c:idx val="181"/>
              <c:tx>
                <c:rich>
                  <a:bodyPr/>
                  <a:lstStyle/>
                  <a:p>
                    <a:fld id="{B740F598-13D9-4EDD-B221-E1238BD900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E03-43FA-AC1D-73E926B7F7E6}"/>
                </c:ext>
              </c:extLst>
            </c:dLbl>
            <c:dLbl>
              <c:idx val="183"/>
              <c:tx>
                <c:rich>
                  <a:bodyPr/>
                  <a:lstStyle/>
                  <a:p>
                    <a:fld id="{1CDA2A72-CFF8-4C0F-A1BC-F539AE24E0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E03-43FA-AC1D-73E926B7F7E6}"/>
                </c:ext>
              </c:extLst>
            </c:dLbl>
            <c:dLbl>
              <c:idx val="184"/>
              <c:tx>
                <c:rich>
                  <a:bodyPr/>
                  <a:lstStyle/>
                  <a:p>
                    <a:fld id="{81816077-F247-4AC6-A6AE-5A237F1349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E03-43FA-AC1D-73E926B7F7E6}"/>
                </c:ext>
              </c:extLst>
            </c:dLbl>
            <c:dLbl>
              <c:idx val="186"/>
              <c:tx>
                <c:rich>
                  <a:bodyPr/>
                  <a:lstStyle/>
                  <a:p>
                    <a:fld id="{27F6826A-FACB-46B2-9265-316E846389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E03-43FA-AC1D-73E926B7F7E6}"/>
                </c:ext>
              </c:extLst>
            </c:dLbl>
            <c:dLbl>
              <c:idx val="187"/>
              <c:tx>
                <c:rich>
                  <a:bodyPr/>
                  <a:lstStyle/>
                  <a:p>
                    <a:fld id="{BBB27873-7D8F-4F03-89F1-B28BC61E1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E03-43FA-AC1D-73E926B7F7E6}"/>
                </c:ext>
              </c:extLst>
            </c:dLbl>
            <c:dLbl>
              <c:idx val="189"/>
              <c:tx>
                <c:rich>
                  <a:bodyPr/>
                  <a:lstStyle/>
                  <a:p>
                    <a:fld id="{D91B5A7B-7B62-4557-8F5C-BC5C79204D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E03-43FA-AC1D-73E926B7F7E6}"/>
                </c:ext>
              </c:extLst>
            </c:dLbl>
            <c:dLbl>
              <c:idx val="190"/>
              <c:tx>
                <c:rich>
                  <a:bodyPr/>
                  <a:lstStyle/>
                  <a:p>
                    <a:fld id="{32895382-922D-4124-B19D-EBE9B690C8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E03-43FA-AC1D-73E926B7F7E6}"/>
                </c:ext>
              </c:extLst>
            </c:dLbl>
            <c:dLbl>
              <c:idx val="192"/>
              <c:tx>
                <c:rich>
                  <a:bodyPr/>
                  <a:lstStyle/>
                  <a:p>
                    <a:fld id="{C1CB7E3A-04F1-468A-A7B1-3C3019AF9B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E03-43FA-AC1D-73E926B7F7E6}"/>
                </c:ext>
              </c:extLst>
            </c:dLbl>
            <c:dLbl>
              <c:idx val="193"/>
              <c:tx>
                <c:rich>
                  <a:bodyPr/>
                  <a:lstStyle/>
                  <a:p>
                    <a:fld id="{48D447C2-876F-40BE-B21B-DA6A95919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E03-43FA-AC1D-73E926B7F7E6}"/>
                </c:ext>
              </c:extLst>
            </c:dLbl>
            <c:dLbl>
              <c:idx val="195"/>
              <c:tx>
                <c:rich>
                  <a:bodyPr/>
                  <a:lstStyle/>
                  <a:p>
                    <a:fld id="{8A53AB16-5E7A-4CF5-8A9A-17B32A14EA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E03-43FA-AC1D-73E926B7F7E6}"/>
                </c:ext>
              </c:extLst>
            </c:dLbl>
            <c:dLbl>
              <c:idx val="196"/>
              <c:tx>
                <c:rich>
                  <a:bodyPr/>
                  <a:lstStyle/>
                  <a:p>
                    <a:fld id="{37F18A6B-4D61-44BA-A828-B535FAF5E8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E03-43FA-AC1D-73E926B7F7E6}"/>
                </c:ext>
              </c:extLst>
            </c:dLbl>
            <c:dLbl>
              <c:idx val="198"/>
              <c:tx>
                <c:rich>
                  <a:bodyPr/>
                  <a:lstStyle/>
                  <a:p>
                    <a:fld id="{43256719-C589-43A7-9942-C88EDD5ABC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E03-43FA-AC1D-73E926B7F7E6}"/>
                </c:ext>
              </c:extLst>
            </c:dLbl>
            <c:dLbl>
              <c:idx val="199"/>
              <c:tx>
                <c:rich>
                  <a:bodyPr/>
                  <a:lstStyle/>
                  <a:p>
                    <a:fld id="{708B4DC3-4DBE-4C7C-AB78-2E22B650C1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E03-43FA-AC1D-73E926B7F7E6}"/>
                </c:ext>
              </c:extLst>
            </c:dLbl>
            <c:dLbl>
              <c:idx val="201"/>
              <c:tx>
                <c:rich>
                  <a:bodyPr/>
                  <a:lstStyle/>
                  <a:p>
                    <a:fld id="{3392A59F-EAF9-4A0B-BE90-F8694F05EB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E03-43FA-AC1D-73E926B7F7E6}"/>
                </c:ext>
              </c:extLst>
            </c:dLbl>
            <c:dLbl>
              <c:idx val="202"/>
              <c:tx>
                <c:rich>
                  <a:bodyPr/>
                  <a:lstStyle/>
                  <a:p>
                    <a:fld id="{6D32D19B-4D5A-461E-BE66-1F9EC80CD4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E03-43FA-AC1D-73E926B7F7E6}"/>
                </c:ext>
              </c:extLst>
            </c:dLbl>
            <c:dLbl>
              <c:idx val="204"/>
              <c:tx>
                <c:rich>
                  <a:bodyPr/>
                  <a:lstStyle/>
                  <a:p>
                    <a:fld id="{26D37E33-F75D-40C8-B736-309C49C072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E03-43FA-AC1D-73E926B7F7E6}"/>
                </c:ext>
              </c:extLst>
            </c:dLbl>
            <c:dLbl>
              <c:idx val="205"/>
              <c:tx>
                <c:rich>
                  <a:bodyPr/>
                  <a:lstStyle/>
                  <a:p>
                    <a:fld id="{CE1273CC-E8F0-4593-988E-CE97B6FF0F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E03-43FA-AC1D-73E926B7F7E6}"/>
                </c:ext>
              </c:extLst>
            </c:dLbl>
            <c:dLbl>
              <c:idx val="207"/>
              <c:tx>
                <c:rich>
                  <a:bodyPr/>
                  <a:lstStyle/>
                  <a:p>
                    <a:fld id="{7137F94A-DCDD-4A5C-A00C-323998B12E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E03-43FA-AC1D-73E926B7F7E6}"/>
                </c:ext>
              </c:extLst>
            </c:dLbl>
            <c:dLbl>
              <c:idx val="208"/>
              <c:tx>
                <c:rich>
                  <a:bodyPr/>
                  <a:lstStyle/>
                  <a:p>
                    <a:fld id="{2B155DB8-04F6-42E2-A657-607737FA68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E03-43FA-AC1D-73E926B7F7E6}"/>
                </c:ext>
              </c:extLst>
            </c:dLbl>
            <c:dLbl>
              <c:idx val="210"/>
              <c:tx>
                <c:rich>
                  <a:bodyPr/>
                  <a:lstStyle/>
                  <a:p>
                    <a:fld id="{604C5E61-FDB0-43A4-8D45-0DFE3EE2F2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E03-43FA-AC1D-73E926B7F7E6}"/>
                </c:ext>
              </c:extLst>
            </c:dLbl>
            <c:dLbl>
              <c:idx val="211"/>
              <c:tx>
                <c:rich>
                  <a:bodyPr/>
                  <a:lstStyle/>
                  <a:p>
                    <a:fld id="{CE86D291-7E6C-46BD-9F01-4E7E57798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E03-43FA-AC1D-73E926B7F7E6}"/>
                </c:ext>
              </c:extLst>
            </c:dLbl>
            <c:dLbl>
              <c:idx val="213"/>
              <c:tx>
                <c:rich>
                  <a:bodyPr/>
                  <a:lstStyle/>
                  <a:p>
                    <a:fld id="{544CE5C7-CD0B-4480-AC24-F7753BE11B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E03-43FA-AC1D-73E926B7F7E6}"/>
                </c:ext>
              </c:extLst>
            </c:dLbl>
            <c:dLbl>
              <c:idx val="214"/>
              <c:tx>
                <c:rich>
                  <a:bodyPr/>
                  <a:lstStyle/>
                  <a:p>
                    <a:fld id="{964C3BB8-9BDD-44F2-9184-85FF0A979E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E03-43FA-AC1D-73E926B7F7E6}"/>
                </c:ext>
              </c:extLst>
            </c:dLbl>
            <c:dLbl>
              <c:idx val="216"/>
              <c:tx>
                <c:rich>
                  <a:bodyPr/>
                  <a:lstStyle/>
                  <a:p>
                    <a:fld id="{74053DD9-65F6-4F18-BAB5-88C5B001E1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E03-43FA-AC1D-73E926B7F7E6}"/>
                </c:ext>
              </c:extLst>
            </c:dLbl>
            <c:dLbl>
              <c:idx val="217"/>
              <c:tx>
                <c:rich>
                  <a:bodyPr/>
                  <a:lstStyle/>
                  <a:p>
                    <a:fld id="{8A43186D-6F3E-4691-A40F-54345BEEC3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E03-43FA-AC1D-73E926B7F7E6}"/>
                </c:ext>
              </c:extLst>
            </c:dLbl>
            <c:dLbl>
              <c:idx val="219"/>
              <c:tx>
                <c:rich>
                  <a:bodyPr/>
                  <a:lstStyle/>
                  <a:p>
                    <a:fld id="{E50A265B-2392-4BE8-A35E-1261995E5A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E03-43FA-AC1D-73E926B7F7E6}"/>
                </c:ext>
              </c:extLst>
            </c:dLbl>
            <c:dLbl>
              <c:idx val="220"/>
              <c:tx>
                <c:rich>
                  <a:bodyPr/>
                  <a:lstStyle/>
                  <a:p>
                    <a:fld id="{D8FF959C-A623-43B2-8446-1CA541765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E03-43FA-AC1D-73E926B7F7E6}"/>
                </c:ext>
              </c:extLst>
            </c:dLbl>
            <c:dLbl>
              <c:idx val="222"/>
              <c:tx>
                <c:rich>
                  <a:bodyPr/>
                  <a:lstStyle/>
                  <a:p>
                    <a:fld id="{7F6DC887-F7AD-4686-9209-E97137A55E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E03-43FA-AC1D-73E926B7F7E6}"/>
                </c:ext>
              </c:extLst>
            </c:dLbl>
            <c:dLbl>
              <c:idx val="223"/>
              <c:tx>
                <c:rich>
                  <a:bodyPr/>
                  <a:lstStyle/>
                  <a:p>
                    <a:fld id="{BB968187-867B-4676-BFB0-3FF9D71D46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E03-43FA-AC1D-73E926B7F7E6}"/>
                </c:ext>
              </c:extLst>
            </c:dLbl>
            <c:dLbl>
              <c:idx val="225"/>
              <c:tx>
                <c:rich>
                  <a:bodyPr/>
                  <a:lstStyle/>
                  <a:p>
                    <a:fld id="{1394217E-AC77-4B75-B37A-FAA7A9F5D0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E03-43FA-AC1D-73E926B7F7E6}"/>
                </c:ext>
              </c:extLst>
            </c:dLbl>
            <c:dLbl>
              <c:idx val="226"/>
              <c:tx>
                <c:rich>
                  <a:bodyPr/>
                  <a:lstStyle/>
                  <a:p>
                    <a:fld id="{F1F0B169-2C61-4DE8-B1CC-4E84896129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E03-43FA-AC1D-73E926B7F7E6}"/>
                </c:ext>
              </c:extLst>
            </c:dLbl>
            <c:dLbl>
              <c:idx val="228"/>
              <c:tx>
                <c:rich>
                  <a:bodyPr/>
                  <a:lstStyle/>
                  <a:p>
                    <a:fld id="{4877F54B-34B0-49AF-81A4-524F238A5D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E03-43FA-AC1D-73E926B7F7E6}"/>
                </c:ext>
              </c:extLst>
            </c:dLbl>
            <c:dLbl>
              <c:idx val="229"/>
              <c:tx>
                <c:rich>
                  <a:bodyPr/>
                  <a:lstStyle/>
                  <a:p>
                    <a:fld id="{F3C3D9E4-0957-4C6F-97D2-223EEFA0CC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E03-43FA-AC1D-73E926B7F7E6}"/>
                </c:ext>
              </c:extLst>
            </c:dLbl>
            <c:dLbl>
              <c:idx val="231"/>
              <c:tx>
                <c:rich>
                  <a:bodyPr/>
                  <a:lstStyle/>
                  <a:p>
                    <a:fld id="{6BC61CCF-2060-45FC-B3D9-2C245067BF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E03-43FA-AC1D-73E926B7F7E6}"/>
                </c:ext>
              </c:extLst>
            </c:dLbl>
            <c:dLbl>
              <c:idx val="232"/>
              <c:tx>
                <c:rich>
                  <a:bodyPr/>
                  <a:lstStyle/>
                  <a:p>
                    <a:fld id="{BA17782A-6CA3-4B94-91DD-B3B6D1F11D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E03-43FA-AC1D-73E926B7F7E6}"/>
                </c:ext>
              </c:extLst>
            </c:dLbl>
            <c:dLbl>
              <c:idx val="234"/>
              <c:tx>
                <c:rich>
                  <a:bodyPr/>
                  <a:lstStyle/>
                  <a:p>
                    <a:fld id="{DED412FE-F9AA-48F9-8854-371CF06682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E03-43FA-AC1D-73E926B7F7E6}"/>
                </c:ext>
              </c:extLst>
            </c:dLbl>
            <c:dLbl>
              <c:idx val="235"/>
              <c:tx>
                <c:rich>
                  <a:bodyPr/>
                  <a:lstStyle/>
                  <a:p>
                    <a:fld id="{D35B30DB-9AE8-4A3F-8B54-B36F4512D6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E03-43FA-AC1D-73E926B7F7E6}"/>
                </c:ext>
              </c:extLst>
            </c:dLbl>
            <c:dLbl>
              <c:idx val="237"/>
              <c:tx>
                <c:rich>
                  <a:bodyPr/>
                  <a:lstStyle/>
                  <a:p>
                    <a:fld id="{C613810C-150C-4243-BA82-B11048A943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E03-43FA-AC1D-73E926B7F7E6}"/>
                </c:ext>
              </c:extLst>
            </c:dLbl>
            <c:dLbl>
              <c:idx val="238"/>
              <c:tx>
                <c:rich>
                  <a:bodyPr/>
                  <a:lstStyle/>
                  <a:p>
                    <a:fld id="{407A3C50-3C32-41AA-8F8E-47CBC02E86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E03-43FA-AC1D-73E926B7F7E6}"/>
                </c:ext>
              </c:extLst>
            </c:dLbl>
            <c:dLbl>
              <c:idx val="240"/>
              <c:tx>
                <c:rich>
                  <a:bodyPr/>
                  <a:lstStyle/>
                  <a:p>
                    <a:fld id="{DCDB5F4F-7C51-4CC5-82D3-DD0B685421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E03-43FA-AC1D-73E926B7F7E6}"/>
                </c:ext>
              </c:extLst>
            </c:dLbl>
            <c:dLbl>
              <c:idx val="241"/>
              <c:tx>
                <c:rich>
                  <a:bodyPr/>
                  <a:lstStyle/>
                  <a:p>
                    <a:fld id="{6BC17D5B-C734-474A-BE98-57C74160FA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E03-43FA-AC1D-73E926B7F7E6}"/>
                </c:ext>
              </c:extLst>
            </c:dLbl>
            <c:dLbl>
              <c:idx val="243"/>
              <c:tx>
                <c:rich>
                  <a:bodyPr/>
                  <a:lstStyle/>
                  <a:p>
                    <a:fld id="{EFEB4369-B655-438D-A49D-4788B10794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E03-43FA-AC1D-73E926B7F7E6}"/>
                </c:ext>
              </c:extLst>
            </c:dLbl>
            <c:dLbl>
              <c:idx val="244"/>
              <c:tx>
                <c:rich>
                  <a:bodyPr/>
                  <a:lstStyle/>
                  <a:p>
                    <a:fld id="{CE70CAB2-F8C7-406E-980B-BF4B9A1719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E03-43FA-AC1D-73E926B7F7E6}"/>
                </c:ext>
              </c:extLst>
            </c:dLbl>
            <c:dLbl>
              <c:idx val="246"/>
              <c:tx>
                <c:rich>
                  <a:bodyPr/>
                  <a:lstStyle/>
                  <a:p>
                    <a:fld id="{33FF8F9C-2105-4F8D-8796-E9D1404393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E03-43FA-AC1D-73E926B7F7E6}"/>
                </c:ext>
              </c:extLst>
            </c:dLbl>
            <c:dLbl>
              <c:idx val="247"/>
              <c:tx>
                <c:rich>
                  <a:bodyPr/>
                  <a:lstStyle/>
                  <a:p>
                    <a:fld id="{554D91C8-F581-4883-9B23-D7CAFF9F96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E03-43FA-AC1D-73E926B7F7E6}"/>
                </c:ext>
              </c:extLst>
            </c:dLbl>
            <c:dLbl>
              <c:idx val="249"/>
              <c:tx>
                <c:rich>
                  <a:bodyPr/>
                  <a:lstStyle/>
                  <a:p>
                    <a:fld id="{B89E1D73-A12D-4A8D-ABBB-7401EE377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E03-43FA-AC1D-73E926B7F7E6}"/>
                </c:ext>
              </c:extLst>
            </c:dLbl>
            <c:dLbl>
              <c:idx val="250"/>
              <c:tx>
                <c:rich>
                  <a:bodyPr/>
                  <a:lstStyle/>
                  <a:p>
                    <a:fld id="{8BB2EB3E-9E63-4624-B75C-90C0913CC3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E03-43FA-AC1D-73E926B7F7E6}"/>
                </c:ext>
              </c:extLst>
            </c:dLbl>
            <c:dLbl>
              <c:idx val="252"/>
              <c:tx>
                <c:rich>
                  <a:bodyPr/>
                  <a:lstStyle/>
                  <a:p>
                    <a:fld id="{4C8AC3E0-1820-4C92-A333-F47E8A7FAE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E03-43FA-AC1D-73E926B7F7E6}"/>
                </c:ext>
              </c:extLst>
            </c:dLbl>
            <c:dLbl>
              <c:idx val="253"/>
              <c:tx>
                <c:rich>
                  <a:bodyPr/>
                  <a:lstStyle/>
                  <a:p>
                    <a:fld id="{B4B85C6B-2729-4F94-BE1E-ED7E8CD86B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E03-43FA-AC1D-73E926B7F7E6}"/>
                </c:ext>
              </c:extLst>
            </c:dLbl>
            <c:dLbl>
              <c:idx val="255"/>
              <c:tx>
                <c:rich>
                  <a:bodyPr/>
                  <a:lstStyle/>
                  <a:p>
                    <a:fld id="{D640894B-171D-4C80-BE95-CD6FAD1766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E03-43FA-AC1D-73E926B7F7E6}"/>
                </c:ext>
              </c:extLst>
            </c:dLbl>
            <c:dLbl>
              <c:idx val="256"/>
              <c:tx>
                <c:rich>
                  <a:bodyPr/>
                  <a:lstStyle/>
                  <a:p>
                    <a:fld id="{B244D49C-85B7-4A98-9E42-29F15C9C5A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E03-43FA-AC1D-73E926B7F7E6}"/>
                </c:ext>
              </c:extLst>
            </c:dLbl>
            <c:dLbl>
              <c:idx val="258"/>
              <c:tx>
                <c:rich>
                  <a:bodyPr/>
                  <a:lstStyle/>
                  <a:p>
                    <a:fld id="{FA571CFB-EF2D-4F0D-96D6-45594C0D57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E03-43FA-AC1D-73E926B7F7E6}"/>
                </c:ext>
              </c:extLst>
            </c:dLbl>
            <c:dLbl>
              <c:idx val="259"/>
              <c:tx>
                <c:rich>
                  <a:bodyPr/>
                  <a:lstStyle/>
                  <a:p>
                    <a:fld id="{CDE6A64F-EB8B-4DFA-B588-1AD5EA86DB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E03-43FA-AC1D-73E926B7F7E6}"/>
                </c:ext>
              </c:extLst>
            </c:dLbl>
            <c:dLbl>
              <c:idx val="261"/>
              <c:tx>
                <c:rich>
                  <a:bodyPr/>
                  <a:lstStyle/>
                  <a:p>
                    <a:fld id="{65E91A86-858D-4695-A46C-1BF63185AA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E03-43FA-AC1D-73E926B7F7E6}"/>
                </c:ext>
              </c:extLst>
            </c:dLbl>
            <c:dLbl>
              <c:idx val="262"/>
              <c:tx>
                <c:rich>
                  <a:bodyPr/>
                  <a:lstStyle/>
                  <a:p>
                    <a:fld id="{01F96CE7-79D1-4042-9742-4474FBF774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E03-43FA-AC1D-73E926B7F7E6}"/>
                </c:ext>
              </c:extLst>
            </c:dLbl>
            <c:dLbl>
              <c:idx val="264"/>
              <c:tx>
                <c:rich>
                  <a:bodyPr/>
                  <a:lstStyle/>
                  <a:p>
                    <a:fld id="{B1A55B6C-F9BF-4E6C-BB68-8D319B94F8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E03-43FA-AC1D-73E926B7F7E6}"/>
                </c:ext>
              </c:extLst>
            </c:dLbl>
            <c:dLbl>
              <c:idx val="265"/>
              <c:tx>
                <c:rich>
                  <a:bodyPr/>
                  <a:lstStyle/>
                  <a:p>
                    <a:fld id="{E3DBC423-136F-4198-A415-1DB8B52FC6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E03-43FA-AC1D-73E926B7F7E6}"/>
                </c:ext>
              </c:extLst>
            </c:dLbl>
            <c:dLbl>
              <c:idx val="267"/>
              <c:tx>
                <c:rich>
                  <a:bodyPr/>
                  <a:lstStyle/>
                  <a:p>
                    <a:fld id="{A8800C17-8BC8-48B5-A056-71ADDB5FA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E03-43FA-AC1D-73E926B7F7E6}"/>
                </c:ext>
              </c:extLst>
            </c:dLbl>
            <c:dLbl>
              <c:idx val="268"/>
              <c:tx>
                <c:rich>
                  <a:bodyPr/>
                  <a:lstStyle/>
                  <a:p>
                    <a:fld id="{E4DAC63D-AA11-4712-8BD3-FBC05789E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E03-43FA-AC1D-73E926B7F7E6}"/>
                </c:ext>
              </c:extLst>
            </c:dLbl>
            <c:dLbl>
              <c:idx val="270"/>
              <c:tx>
                <c:rich>
                  <a:bodyPr/>
                  <a:lstStyle/>
                  <a:p>
                    <a:fld id="{396BA1F8-C08F-44A9-A0F9-7450F4F36C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E03-43FA-AC1D-73E926B7F7E6}"/>
                </c:ext>
              </c:extLst>
            </c:dLbl>
            <c:dLbl>
              <c:idx val="271"/>
              <c:tx>
                <c:rich>
                  <a:bodyPr/>
                  <a:lstStyle/>
                  <a:p>
                    <a:fld id="{BE43F701-0FFE-496E-A8AF-D79E97E43A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E03-43FA-AC1D-73E926B7F7E6}"/>
                </c:ext>
              </c:extLst>
            </c:dLbl>
            <c:dLbl>
              <c:idx val="273"/>
              <c:tx>
                <c:rich>
                  <a:bodyPr/>
                  <a:lstStyle/>
                  <a:p>
                    <a:fld id="{659D5958-180C-43BF-82BA-473209348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E03-43FA-AC1D-73E926B7F7E6}"/>
                </c:ext>
              </c:extLst>
            </c:dLbl>
            <c:dLbl>
              <c:idx val="274"/>
              <c:tx>
                <c:rich>
                  <a:bodyPr/>
                  <a:lstStyle/>
                  <a:p>
                    <a:fld id="{7040EF84-0312-4117-AA4B-9B28AD671E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E03-43FA-AC1D-73E926B7F7E6}"/>
                </c:ext>
              </c:extLst>
            </c:dLbl>
            <c:dLbl>
              <c:idx val="276"/>
              <c:tx>
                <c:rich>
                  <a:bodyPr/>
                  <a:lstStyle/>
                  <a:p>
                    <a:fld id="{78B668C0-7738-473A-8833-85EEAA28BB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E03-43FA-AC1D-73E926B7F7E6}"/>
                </c:ext>
              </c:extLst>
            </c:dLbl>
            <c:dLbl>
              <c:idx val="277"/>
              <c:tx>
                <c:rich>
                  <a:bodyPr/>
                  <a:lstStyle/>
                  <a:p>
                    <a:fld id="{5BB7B755-9145-43BE-88ED-568B304A64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E03-43FA-AC1D-73E926B7F7E6}"/>
                </c:ext>
              </c:extLst>
            </c:dLbl>
            <c:dLbl>
              <c:idx val="279"/>
              <c:tx>
                <c:rich>
                  <a:bodyPr/>
                  <a:lstStyle/>
                  <a:p>
                    <a:fld id="{77F949BD-4C43-469E-B9B7-FB464F4EF0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E03-43FA-AC1D-73E926B7F7E6}"/>
                </c:ext>
              </c:extLst>
            </c:dLbl>
            <c:dLbl>
              <c:idx val="280"/>
              <c:tx>
                <c:rich>
                  <a:bodyPr/>
                  <a:lstStyle/>
                  <a:p>
                    <a:fld id="{B137EEEB-1E11-461C-A448-27A68F511D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E03-43FA-AC1D-73E926B7F7E6}"/>
                </c:ext>
              </c:extLst>
            </c:dLbl>
            <c:dLbl>
              <c:idx val="282"/>
              <c:tx>
                <c:rich>
                  <a:bodyPr/>
                  <a:lstStyle/>
                  <a:p>
                    <a:fld id="{0658B06F-19F7-4651-9C16-CF66DF3D3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E03-43FA-AC1D-73E926B7F7E6}"/>
                </c:ext>
              </c:extLst>
            </c:dLbl>
            <c:dLbl>
              <c:idx val="283"/>
              <c:tx>
                <c:rich>
                  <a:bodyPr/>
                  <a:lstStyle/>
                  <a:p>
                    <a:fld id="{B02E9302-6308-4C39-AC35-E1D59EB78D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E03-43FA-AC1D-73E926B7F7E6}"/>
                </c:ext>
              </c:extLst>
            </c:dLbl>
            <c:dLbl>
              <c:idx val="285"/>
              <c:tx>
                <c:rich>
                  <a:bodyPr/>
                  <a:lstStyle/>
                  <a:p>
                    <a:fld id="{70B1730F-329F-4242-8311-9286E80157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E03-43FA-AC1D-73E926B7F7E6}"/>
                </c:ext>
              </c:extLst>
            </c:dLbl>
            <c:dLbl>
              <c:idx val="286"/>
              <c:tx>
                <c:rich>
                  <a:bodyPr/>
                  <a:lstStyle/>
                  <a:p>
                    <a:fld id="{205B3719-966D-43CA-85B7-BEE0F63489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E03-43FA-AC1D-73E926B7F7E6}"/>
                </c:ext>
              </c:extLst>
            </c:dLbl>
            <c:dLbl>
              <c:idx val="288"/>
              <c:tx>
                <c:rich>
                  <a:bodyPr/>
                  <a:lstStyle/>
                  <a:p>
                    <a:fld id="{970F61C6-AB71-4490-B326-825C0ADE57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E03-43FA-AC1D-73E926B7F7E6}"/>
                </c:ext>
              </c:extLst>
            </c:dLbl>
            <c:dLbl>
              <c:idx val="289"/>
              <c:tx>
                <c:rich>
                  <a:bodyPr/>
                  <a:lstStyle/>
                  <a:p>
                    <a:fld id="{D35B84E4-B421-46F9-AE85-137E5B5F76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E03-43FA-AC1D-73E926B7F7E6}"/>
                </c:ext>
              </c:extLst>
            </c:dLbl>
            <c:dLbl>
              <c:idx val="291"/>
              <c:tx>
                <c:rich>
                  <a:bodyPr/>
                  <a:lstStyle/>
                  <a:p>
                    <a:fld id="{140B492D-67EC-41AC-B136-3A15941ADC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E03-43FA-AC1D-73E926B7F7E6}"/>
                </c:ext>
              </c:extLst>
            </c:dLbl>
            <c:dLbl>
              <c:idx val="292"/>
              <c:tx>
                <c:rich>
                  <a:bodyPr/>
                  <a:lstStyle/>
                  <a:p>
                    <a:fld id="{8021D728-B9A5-49A4-8B6C-65F8B0125E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E03-43FA-AC1D-73E926B7F7E6}"/>
                </c:ext>
              </c:extLst>
            </c:dLbl>
            <c:dLbl>
              <c:idx val="294"/>
              <c:tx>
                <c:rich>
                  <a:bodyPr/>
                  <a:lstStyle/>
                  <a:p>
                    <a:fld id="{2A4C961B-D5B2-4E2F-8719-FBB7093C7D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E03-43FA-AC1D-73E926B7F7E6}"/>
                </c:ext>
              </c:extLst>
            </c:dLbl>
            <c:dLbl>
              <c:idx val="295"/>
              <c:tx>
                <c:rich>
                  <a:bodyPr/>
                  <a:lstStyle/>
                  <a:p>
                    <a:fld id="{2B4D525E-52D7-4B5A-A342-8C148D8E43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E03-43FA-AC1D-73E926B7F7E6}"/>
                </c:ext>
              </c:extLst>
            </c:dLbl>
            <c:dLbl>
              <c:idx val="297"/>
              <c:tx>
                <c:rich>
                  <a:bodyPr/>
                  <a:lstStyle/>
                  <a:p>
                    <a:fld id="{4082C348-26B9-409C-B926-257B81B791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E03-43FA-AC1D-73E926B7F7E6}"/>
                </c:ext>
              </c:extLst>
            </c:dLbl>
            <c:dLbl>
              <c:idx val="298"/>
              <c:tx>
                <c:rich>
                  <a:bodyPr/>
                  <a:lstStyle/>
                  <a:p>
                    <a:fld id="{97621620-6C03-4A58-8C9C-7BD058BBA0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E03-43FA-AC1D-73E926B7F7E6}"/>
                </c:ext>
              </c:extLst>
            </c:dLbl>
            <c:dLbl>
              <c:idx val="300"/>
              <c:tx>
                <c:rich>
                  <a:bodyPr/>
                  <a:lstStyle/>
                  <a:p>
                    <a:fld id="{FA7EAC2E-2DAF-4519-B1AA-96B25E28B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E03-43FA-AC1D-73E926B7F7E6}"/>
                </c:ext>
              </c:extLst>
            </c:dLbl>
            <c:dLbl>
              <c:idx val="301"/>
              <c:tx>
                <c:rich>
                  <a:bodyPr/>
                  <a:lstStyle/>
                  <a:p>
                    <a:fld id="{FA573690-29CB-42A2-B716-7D16F2BBD2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E03-43FA-AC1D-73E926B7F7E6}"/>
                </c:ext>
              </c:extLst>
            </c:dLbl>
            <c:dLbl>
              <c:idx val="303"/>
              <c:tx>
                <c:rich>
                  <a:bodyPr/>
                  <a:lstStyle/>
                  <a:p>
                    <a:fld id="{CD70DEF5-3070-4A02-83A4-A0D848DB98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E03-43FA-AC1D-73E926B7F7E6}"/>
                </c:ext>
              </c:extLst>
            </c:dLbl>
            <c:dLbl>
              <c:idx val="304"/>
              <c:tx>
                <c:rich>
                  <a:bodyPr/>
                  <a:lstStyle/>
                  <a:p>
                    <a:fld id="{B3355C4F-439F-406D-B610-97F44854BB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E03-43FA-AC1D-73E926B7F7E6}"/>
                </c:ext>
              </c:extLst>
            </c:dLbl>
            <c:dLbl>
              <c:idx val="306"/>
              <c:tx>
                <c:rich>
                  <a:bodyPr/>
                  <a:lstStyle/>
                  <a:p>
                    <a:fld id="{C41A77B2-4728-4A53-9518-CF6E4DFC73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E03-43FA-AC1D-73E926B7F7E6}"/>
                </c:ext>
              </c:extLst>
            </c:dLbl>
            <c:dLbl>
              <c:idx val="307"/>
              <c:tx>
                <c:rich>
                  <a:bodyPr/>
                  <a:lstStyle/>
                  <a:p>
                    <a:fld id="{3F2EC414-CA13-4FDC-908C-FE6F80476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E03-43FA-AC1D-73E926B7F7E6}"/>
                </c:ext>
              </c:extLst>
            </c:dLbl>
            <c:dLbl>
              <c:idx val="309"/>
              <c:tx>
                <c:rich>
                  <a:bodyPr/>
                  <a:lstStyle/>
                  <a:p>
                    <a:fld id="{D4D523DE-A84E-484D-A79F-8CB07721EB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E03-43FA-AC1D-73E926B7F7E6}"/>
                </c:ext>
              </c:extLst>
            </c:dLbl>
            <c:dLbl>
              <c:idx val="310"/>
              <c:tx>
                <c:rich>
                  <a:bodyPr/>
                  <a:lstStyle/>
                  <a:p>
                    <a:fld id="{1DD7FE85-3EBB-45DF-8579-535265F1DB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E03-43FA-AC1D-73E926B7F7E6}"/>
                </c:ext>
              </c:extLst>
            </c:dLbl>
            <c:dLbl>
              <c:idx val="312"/>
              <c:tx>
                <c:rich>
                  <a:bodyPr/>
                  <a:lstStyle/>
                  <a:p>
                    <a:fld id="{A4711333-6544-4268-A138-AB1DE227B4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E03-43FA-AC1D-73E926B7F7E6}"/>
                </c:ext>
              </c:extLst>
            </c:dLbl>
            <c:dLbl>
              <c:idx val="313"/>
              <c:tx>
                <c:rich>
                  <a:bodyPr/>
                  <a:lstStyle/>
                  <a:p>
                    <a:fld id="{E27CAAC4-5208-466C-B235-703FC7350A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E03-43FA-AC1D-73E926B7F7E6}"/>
                </c:ext>
              </c:extLst>
            </c:dLbl>
            <c:dLbl>
              <c:idx val="315"/>
              <c:tx>
                <c:rich>
                  <a:bodyPr/>
                  <a:lstStyle/>
                  <a:p>
                    <a:fld id="{D64F7F07-D4B4-420E-8FA6-4512C50CD2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E03-43FA-AC1D-73E926B7F7E6}"/>
                </c:ext>
              </c:extLst>
            </c:dLbl>
            <c:dLbl>
              <c:idx val="316"/>
              <c:tx>
                <c:rich>
                  <a:bodyPr/>
                  <a:lstStyle/>
                  <a:p>
                    <a:fld id="{6492D62B-7157-4690-8873-21D4BFC814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E03-43FA-AC1D-73E926B7F7E6}"/>
                </c:ext>
              </c:extLst>
            </c:dLbl>
            <c:dLbl>
              <c:idx val="318"/>
              <c:tx>
                <c:rich>
                  <a:bodyPr/>
                  <a:lstStyle/>
                  <a:p>
                    <a:fld id="{39B32348-3CE5-468C-AB2E-8BC9F98D01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E03-43FA-AC1D-73E926B7F7E6}"/>
                </c:ext>
              </c:extLst>
            </c:dLbl>
            <c:dLbl>
              <c:idx val="319"/>
              <c:tx>
                <c:rich>
                  <a:bodyPr/>
                  <a:lstStyle/>
                  <a:p>
                    <a:fld id="{6B33F89E-F4FE-47AE-9B74-580C96E0CD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E03-43FA-AC1D-73E926B7F7E6}"/>
                </c:ext>
              </c:extLst>
            </c:dLbl>
            <c:dLbl>
              <c:idx val="321"/>
              <c:tx>
                <c:rich>
                  <a:bodyPr/>
                  <a:lstStyle/>
                  <a:p>
                    <a:fld id="{76C1A20D-BA01-474F-862F-07FFC7171C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E03-43FA-AC1D-73E926B7F7E6}"/>
                </c:ext>
              </c:extLst>
            </c:dLbl>
            <c:dLbl>
              <c:idx val="322"/>
              <c:tx>
                <c:rich>
                  <a:bodyPr/>
                  <a:lstStyle/>
                  <a:p>
                    <a:fld id="{6A2A2205-ED33-4A61-AAEC-DC5017F500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E03-43FA-AC1D-73E926B7F7E6}"/>
                </c:ext>
              </c:extLst>
            </c:dLbl>
            <c:dLbl>
              <c:idx val="324"/>
              <c:tx>
                <c:rich>
                  <a:bodyPr/>
                  <a:lstStyle/>
                  <a:p>
                    <a:fld id="{9DCF3FA9-57A6-48F1-83FC-AC0B2D51B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E03-43FA-AC1D-73E926B7F7E6}"/>
                </c:ext>
              </c:extLst>
            </c:dLbl>
            <c:dLbl>
              <c:idx val="325"/>
              <c:tx>
                <c:rich>
                  <a:bodyPr/>
                  <a:lstStyle/>
                  <a:p>
                    <a:fld id="{67117609-07CE-44B3-9723-9A1270F4FC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E03-43FA-AC1D-73E926B7F7E6}"/>
                </c:ext>
              </c:extLst>
            </c:dLbl>
            <c:dLbl>
              <c:idx val="327"/>
              <c:tx>
                <c:rich>
                  <a:bodyPr/>
                  <a:lstStyle/>
                  <a:p>
                    <a:fld id="{C61A62E4-EB10-425A-A178-0D56C84D67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E03-43FA-AC1D-73E926B7F7E6}"/>
                </c:ext>
              </c:extLst>
            </c:dLbl>
            <c:dLbl>
              <c:idx val="328"/>
              <c:tx>
                <c:rich>
                  <a:bodyPr/>
                  <a:lstStyle/>
                  <a:p>
                    <a:fld id="{AD9A39F3-2B35-4926-8D9C-ADC0EB9C10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E03-43FA-AC1D-73E926B7F7E6}"/>
                </c:ext>
              </c:extLst>
            </c:dLbl>
            <c:dLbl>
              <c:idx val="330"/>
              <c:tx>
                <c:rich>
                  <a:bodyPr/>
                  <a:lstStyle/>
                  <a:p>
                    <a:fld id="{21172870-19C0-4AFB-8BE5-B39D517A92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E03-43FA-AC1D-73E926B7F7E6}"/>
                </c:ext>
              </c:extLst>
            </c:dLbl>
            <c:dLbl>
              <c:idx val="331"/>
              <c:tx>
                <c:rich>
                  <a:bodyPr/>
                  <a:lstStyle/>
                  <a:p>
                    <a:fld id="{034DDC15-A1E0-4874-B1BD-F4589C1BF0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E03-43FA-AC1D-73E926B7F7E6}"/>
                </c:ext>
              </c:extLst>
            </c:dLbl>
            <c:dLbl>
              <c:idx val="333"/>
              <c:tx>
                <c:rich>
                  <a:bodyPr/>
                  <a:lstStyle/>
                  <a:p>
                    <a:fld id="{F43B1328-072D-46C7-8C24-61B4297FB9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E03-43FA-AC1D-73E926B7F7E6}"/>
                </c:ext>
              </c:extLst>
            </c:dLbl>
            <c:dLbl>
              <c:idx val="334"/>
              <c:tx>
                <c:rich>
                  <a:bodyPr/>
                  <a:lstStyle/>
                  <a:p>
                    <a:fld id="{BCEADA69-8830-4B12-8153-45D2C993A3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E03-43FA-AC1D-73E926B7F7E6}"/>
                </c:ext>
              </c:extLst>
            </c:dLbl>
            <c:dLbl>
              <c:idx val="336"/>
              <c:tx>
                <c:rich>
                  <a:bodyPr/>
                  <a:lstStyle/>
                  <a:p>
                    <a:fld id="{50ABBB55-9DE3-4C56-8947-5C83B4A111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E03-43FA-AC1D-73E926B7F7E6}"/>
                </c:ext>
              </c:extLst>
            </c:dLbl>
            <c:dLbl>
              <c:idx val="337"/>
              <c:tx>
                <c:rich>
                  <a:bodyPr/>
                  <a:lstStyle/>
                  <a:p>
                    <a:fld id="{BFDF9D3F-1431-47C3-8D65-899235D8A0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E03-43FA-AC1D-73E926B7F7E6}"/>
                </c:ext>
              </c:extLst>
            </c:dLbl>
            <c:dLbl>
              <c:idx val="339"/>
              <c:tx>
                <c:rich>
                  <a:bodyPr/>
                  <a:lstStyle/>
                  <a:p>
                    <a:fld id="{2C947EE8-7769-4782-81E7-1435265140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E03-43FA-AC1D-73E926B7F7E6}"/>
                </c:ext>
              </c:extLst>
            </c:dLbl>
            <c:dLbl>
              <c:idx val="340"/>
              <c:tx>
                <c:rich>
                  <a:bodyPr/>
                  <a:lstStyle/>
                  <a:p>
                    <a:fld id="{4D59FD5D-EBEC-4ED6-B905-61391E987F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E03-43FA-AC1D-73E926B7F7E6}"/>
                </c:ext>
              </c:extLst>
            </c:dLbl>
            <c:dLbl>
              <c:idx val="342"/>
              <c:tx>
                <c:rich>
                  <a:bodyPr/>
                  <a:lstStyle/>
                  <a:p>
                    <a:fld id="{478AA954-2C91-4CAE-8207-50806F59CA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E03-43FA-AC1D-73E926B7F7E6}"/>
                </c:ext>
              </c:extLst>
            </c:dLbl>
            <c:dLbl>
              <c:idx val="343"/>
              <c:tx>
                <c:rich>
                  <a:bodyPr/>
                  <a:lstStyle/>
                  <a:p>
                    <a:fld id="{1C34E4DA-17E2-4150-960B-39B9E7542C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E03-43FA-AC1D-73E926B7F7E6}"/>
                </c:ext>
              </c:extLst>
            </c:dLbl>
            <c:dLbl>
              <c:idx val="345"/>
              <c:tx>
                <c:rich>
                  <a:bodyPr/>
                  <a:lstStyle/>
                  <a:p>
                    <a:fld id="{029927A3-F1AF-4B1D-B263-6A9DFCE43E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E03-43FA-AC1D-73E926B7F7E6}"/>
                </c:ext>
              </c:extLst>
            </c:dLbl>
            <c:dLbl>
              <c:idx val="346"/>
              <c:tx>
                <c:rich>
                  <a:bodyPr/>
                  <a:lstStyle/>
                  <a:p>
                    <a:fld id="{094C9EE9-26C4-4C8E-A5F6-AEAB51CB60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E03-43FA-AC1D-73E926B7F7E6}"/>
                </c:ext>
              </c:extLst>
            </c:dLbl>
            <c:dLbl>
              <c:idx val="348"/>
              <c:tx>
                <c:rich>
                  <a:bodyPr/>
                  <a:lstStyle/>
                  <a:p>
                    <a:fld id="{1CBF2A5A-6347-40CB-9CFA-241ACDE7D6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E03-43FA-AC1D-73E926B7F7E6}"/>
                </c:ext>
              </c:extLst>
            </c:dLbl>
            <c:dLbl>
              <c:idx val="349"/>
              <c:tx>
                <c:rich>
                  <a:bodyPr/>
                  <a:lstStyle/>
                  <a:p>
                    <a:fld id="{AE485956-1823-4684-851F-793774CFD0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E03-43FA-AC1D-73E926B7F7E6}"/>
                </c:ext>
              </c:extLst>
            </c:dLbl>
            <c:dLbl>
              <c:idx val="351"/>
              <c:tx>
                <c:rich>
                  <a:bodyPr/>
                  <a:lstStyle/>
                  <a:p>
                    <a:fld id="{3B6DCB68-0F40-4A3E-8BF3-8B03136670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E03-43FA-AC1D-73E926B7F7E6}"/>
                </c:ext>
              </c:extLst>
            </c:dLbl>
            <c:dLbl>
              <c:idx val="352"/>
              <c:tx>
                <c:rich>
                  <a:bodyPr/>
                  <a:lstStyle/>
                  <a:p>
                    <a:fld id="{3CD11D12-FDE4-4289-8F79-DB88E1FAC1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E03-43FA-AC1D-73E926B7F7E6}"/>
                </c:ext>
              </c:extLst>
            </c:dLbl>
            <c:dLbl>
              <c:idx val="354"/>
              <c:tx>
                <c:rich>
                  <a:bodyPr/>
                  <a:lstStyle/>
                  <a:p>
                    <a:fld id="{126CCE99-C003-4295-9366-F804CA2401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E03-43FA-AC1D-73E926B7F7E6}"/>
                </c:ext>
              </c:extLst>
            </c:dLbl>
            <c:dLbl>
              <c:idx val="355"/>
              <c:tx>
                <c:rich>
                  <a:bodyPr/>
                  <a:lstStyle/>
                  <a:p>
                    <a:fld id="{44F2F6D5-80C0-445C-B064-412F72AF36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E03-43FA-AC1D-73E926B7F7E6}"/>
                </c:ext>
              </c:extLst>
            </c:dLbl>
            <c:dLbl>
              <c:idx val="357"/>
              <c:tx>
                <c:rich>
                  <a:bodyPr/>
                  <a:lstStyle/>
                  <a:p>
                    <a:fld id="{287AA665-AA70-499D-AADD-121FA99847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E03-43FA-AC1D-73E926B7F7E6}"/>
                </c:ext>
              </c:extLst>
            </c:dLbl>
            <c:dLbl>
              <c:idx val="358"/>
              <c:tx>
                <c:rich>
                  <a:bodyPr/>
                  <a:lstStyle/>
                  <a:p>
                    <a:fld id="{71908501-D95C-4934-83B9-43D05761A7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E03-43FA-AC1D-73E926B7F7E6}"/>
                </c:ext>
              </c:extLst>
            </c:dLbl>
            <c:dLbl>
              <c:idx val="360"/>
              <c:tx>
                <c:rich>
                  <a:bodyPr/>
                  <a:lstStyle/>
                  <a:p>
                    <a:fld id="{5268A658-284B-4DA4-80ED-C554EF1C80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E03-43FA-AC1D-73E926B7F7E6}"/>
                </c:ext>
              </c:extLst>
            </c:dLbl>
            <c:dLbl>
              <c:idx val="361"/>
              <c:tx>
                <c:rich>
                  <a:bodyPr/>
                  <a:lstStyle/>
                  <a:p>
                    <a:fld id="{1BA6F283-DE3C-4898-81F0-AA742CF04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E03-43FA-AC1D-73E926B7F7E6}"/>
                </c:ext>
              </c:extLst>
            </c:dLbl>
            <c:dLbl>
              <c:idx val="363"/>
              <c:tx>
                <c:rich>
                  <a:bodyPr/>
                  <a:lstStyle/>
                  <a:p>
                    <a:fld id="{D3FCDF2A-BDE1-4A31-AB88-87C740CCF7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E03-43FA-AC1D-73E926B7F7E6}"/>
                </c:ext>
              </c:extLst>
            </c:dLbl>
            <c:dLbl>
              <c:idx val="364"/>
              <c:tx>
                <c:rich>
                  <a:bodyPr/>
                  <a:lstStyle/>
                  <a:p>
                    <a:fld id="{0D315038-AADA-4E8F-BC87-BC2E11CBF3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E03-43FA-AC1D-73E926B7F7E6}"/>
                </c:ext>
              </c:extLst>
            </c:dLbl>
            <c:dLbl>
              <c:idx val="366"/>
              <c:tx>
                <c:rich>
                  <a:bodyPr/>
                  <a:lstStyle/>
                  <a:p>
                    <a:fld id="{38F804E6-3CEE-42AC-B05D-A7F2B9C71B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E03-43FA-AC1D-73E926B7F7E6}"/>
                </c:ext>
              </c:extLst>
            </c:dLbl>
            <c:dLbl>
              <c:idx val="367"/>
              <c:tx>
                <c:rich>
                  <a:bodyPr/>
                  <a:lstStyle/>
                  <a:p>
                    <a:fld id="{1F918876-D48B-4A04-B9A4-0CF89C2EA6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E03-43FA-AC1D-73E926B7F7E6}"/>
                </c:ext>
              </c:extLst>
            </c:dLbl>
            <c:dLbl>
              <c:idx val="369"/>
              <c:tx>
                <c:rich>
                  <a:bodyPr/>
                  <a:lstStyle/>
                  <a:p>
                    <a:fld id="{0B83F5A4-B989-467B-A181-15DB810140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E03-43FA-AC1D-73E926B7F7E6}"/>
                </c:ext>
              </c:extLst>
            </c:dLbl>
            <c:dLbl>
              <c:idx val="370"/>
              <c:tx>
                <c:rich>
                  <a:bodyPr/>
                  <a:lstStyle/>
                  <a:p>
                    <a:fld id="{6D38E606-8F79-45BA-8FAE-77C3F90657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E03-43FA-AC1D-73E926B7F7E6}"/>
                </c:ext>
              </c:extLst>
            </c:dLbl>
            <c:dLbl>
              <c:idx val="372"/>
              <c:tx>
                <c:rich>
                  <a:bodyPr/>
                  <a:lstStyle/>
                  <a:p>
                    <a:fld id="{C21035B5-2BDE-490C-958A-6579E6FF2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E03-43FA-AC1D-73E926B7F7E6}"/>
                </c:ext>
              </c:extLst>
            </c:dLbl>
            <c:dLbl>
              <c:idx val="373"/>
              <c:tx>
                <c:rich>
                  <a:bodyPr/>
                  <a:lstStyle/>
                  <a:p>
                    <a:fld id="{92B32918-FD9D-4285-B836-D33DBFB32C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E03-43FA-AC1D-73E926B7F7E6}"/>
                </c:ext>
              </c:extLst>
            </c:dLbl>
            <c:dLbl>
              <c:idx val="375"/>
              <c:tx>
                <c:rich>
                  <a:bodyPr/>
                  <a:lstStyle/>
                  <a:p>
                    <a:fld id="{D9503D31-4151-4BAF-A235-2C7FFBDE54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E03-43FA-AC1D-73E926B7F7E6}"/>
                </c:ext>
              </c:extLst>
            </c:dLbl>
            <c:dLbl>
              <c:idx val="376"/>
              <c:tx>
                <c:rich>
                  <a:bodyPr/>
                  <a:lstStyle/>
                  <a:p>
                    <a:fld id="{4F2CEBF6-672B-4FFF-8CB8-95052AB873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E03-43FA-AC1D-73E926B7F7E6}"/>
                </c:ext>
              </c:extLst>
            </c:dLbl>
            <c:dLbl>
              <c:idx val="378"/>
              <c:tx>
                <c:rich>
                  <a:bodyPr/>
                  <a:lstStyle/>
                  <a:p>
                    <a:fld id="{C59FE746-C67D-4707-A986-8DD5A48DBE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E03-43FA-AC1D-73E926B7F7E6}"/>
                </c:ext>
              </c:extLst>
            </c:dLbl>
            <c:dLbl>
              <c:idx val="379"/>
              <c:tx>
                <c:rich>
                  <a:bodyPr/>
                  <a:lstStyle/>
                  <a:p>
                    <a:fld id="{60B1FBEB-C895-42EB-8E09-19F7EDB4FE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E03-43FA-AC1D-73E926B7F7E6}"/>
                </c:ext>
              </c:extLst>
            </c:dLbl>
            <c:dLbl>
              <c:idx val="381"/>
              <c:tx>
                <c:rich>
                  <a:bodyPr/>
                  <a:lstStyle/>
                  <a:p>
                    <a:fld id="{5B432682-6224-46C7-9F4D-6D308E5AC9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E03-43FA-AC1D-73E926B7F7E6}"/>
                </c:ext>
              </c:extLst>
            </c:dLbl>
            <c:dLbl>
              <c:idx val="382"/>
              <c:tx>
                <c:rich>
                  <a:bodyPr/>
                  <a:lstStyle/>
                  <a:p>
                    <a:fld id="{58AE09D9-4C64-47D0-96BC-F2E5B6291A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E03-43FA-AC1D-73E926B7F7E6}"/>
                </c:ext>
              </c:extLst>
            </c:dLbl>
            <c:dLbl>
              <c:idx val="384"/>
              <c:tx>
                <c:rich>
                  <a:bodyPr/>
                  <a:lstStyle/>
                  <a:p>
                    <a:fld id="{3DB5FF81-8DA7-4B18-A549-0C600E9C1E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E03-43FA-AC1D-73E926B7F7E6}"/>
                </c:ext>
              </c:extLst>
            </c:dLbl>
            <c:dLbl>
              <c:idx val="385"/>
              <c:tx>
                <c:rich>
                  <a:bodyPr/>
                  <a:lstStyle/>
                  <a:p>
                    <a:fld id="{F757B9FE-917D-40AB-B2E0-EB7B4E5A34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E03-43FA-AC1D-73E926B7F7E6}"/>
                </c:ext>
              </c:extLst>
            </c:dLbl>
            <c:dLbl>
              <c:idx val="387"/>
              <c:tx>
                <c:rich>
                  <a:bodyPr/>
                  <a:lstStyle/>
                  <a:p>
                    <a:fld id="{79A7F4DC-69C9-47E9-9135-8947D73C66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E03-43FA-AC1D-73E926B7F7E6}"/>
                </c:ext>
              </c:extLst>
            </c:dLbl>
            <c:dLbl>
              <c:idx val="388"/>
              <c:tx>
                <c:rich>
                  <a:bodyPr/>
                  <a:lstStyle/>
                  <a:p>
                    <a:fld id="{D7BC730A-FDB6-47AE-8B0B-460C567558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E03-43FA-AC1D-73E926B7F7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E03-43FA-AC1D-73E926B7F7E6}"/>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4.3671020459174044E-2"/>
          <c:y val="2.5956764495347173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0956B1FA-9887-4519-A185-E6107E8FCB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C83-4EAA-8907-A43AFDECD22D}"/>
                </c:ext>
              </c:extLst>
            </c:dLbl>
            <c:dLbl>
              <c:idx val="3"/>
              <c:tx>
                <c:rich>
                  <a:bodyPr/>
                  <a:lstStyle/>
                  <a:p>
                    <a:fld id="{DF15F150-CBE6-4A45-9238-1FD8E1D41C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C83-4EAA-8907-A43AFDECD22D}"/>
                </c:ext>
              </c:extLst>
            </c:dLbl>
            <c:dLbl>
              <c:idx val="4"/>
              <c:tx>
                <c:rich>
                  <a:bodyPr/>
                  <a:lstStyle/>
                  <a:p>
                    <a:fld id="{590AAD5E-3B30-4DB1-B0BA-9E379EAAF7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C83-4EAA-8907-A43AFDECD22D}"/>
                </c:ext>
              </c:extLst>
            </c:dLbl>
            <c:dLbl>
              <c:idx val="6"/>
              <c:tx>
                <c:rich>
                  <a:bodyPr/>
                  <a:lstStyle/>
                  <a:p>
                    <a:fld id="{3B576E68-9381-4C5A-B24A-E7629A516D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C83-4EAA-8907-A43AFDECD22D}"/>
                </c:ext>
              </c:extLst>
            </c:dLbl>
            <c:dLbl>
              <c:idx val="9"/>
              <c:tx>
                <c:rich>
                  <a:bodyPr/>
                  <a:lstStyle/>
                  <a:p>
                    <a:fld id="{9B88FE2E-464B-4C72-ACFC-A2ECA2509C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C83-4EAA-8907-A43AFDECD22D}"/>
                </c:ext>
              </c:extLst>
            </c:dLbl>
            <c:dLbl>
              <c:idx val="10"/>
              <c:tx>
                <c:rich>
                  <a:bodyPr/>
                  <a:lstStyle/>
                  <a:p>
                    <a:fld id="{138BA50E-1DA8-4AA9-A389-52A342AC88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7C83-4EAA-8907-A43AFDECD22D}"/>
                </c:ext>
              </c:extLst>
            </c:dLbl>
            <c:dLbl>
              <c:idx val="12"/>
              <c:tx>
                <c:rich>
                  <a:bodyPr/>
                  <a:lstStyle/>
                  <a:p>
                    <a:fld id="{BFD00708-7FDE-426D-ADFB-206A300CF8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C83-4EAA-8907-A43AFDECD22D}"/>
                </c:ext>
              </c:extLst>
            </c:dLbl>
            <c:dLbl>
              <c:idx val="15"/>
              <c:tx>
                <c:rich>
                  <a:bodyPr/>
                  <a:lstStyle/>
                  <a:p>
                    <a:fld id="{8ACD3F04-E8C5-41F0-9B5B-D5E4704F85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C83-4EAA-8907-A43AFDECD22D}"/>
                </c:ext>
              </c:extLst>
            </c:dLbl>
            <c:dLbl>
              <c:idx val="16"/>
              <c:tx>
                <c:rich>
                  <a:bodyPr/>
                  <a:lstStyle/>
                  <a:p>
                    <a:fld id="{5CC6A4B6-9030-4F72-8C9F-2347B8C098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7C83-4EAA-8907-A43AFDECD22D}"/>
                </c:ext>
              </c:extLst>
            </c:dLbl>
            <c:dLbl>
              <c:idx val="18"/>
              <c:tx>
                <c:rich>
                  <a:bodyPr/>
                  <a:lstStyle/>
                  <a:p>
                    <a:fld id="{7994213B-D813-40DE-AC8D-8A77DE330D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C83-4EAA-8907-A43AFDECD22D}"/>
                </c:ext>
              </c:extLst>
            </c:dLbl>
            <c:dLbl>
              <c:idx val="21"/>
              <c:tx>
                <c:rich>
                  <a:bodyPr/>
                  <a:lstStyle/>
                  <a:p>
                    <a:fld id="{E433FFA5-2635-42EC-8C1F-47E7A93D28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C83-4EAA-8907-A43AFDECD22D}"/>
                </c:ext>
              </c:extLst>
            </c:dLbl>
            <c:dLbl>
              <c:idx val="24"/>
              <c:tx>
                <c:rich>
                  <a:bodyPr/>
                  <a:lstStyle/>
                  <a:p>
                    <a:fld id="{35CA5C83-A28D-49DB-9460-597EFB4B26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C83-4EAA-8907-A43AFDECD22D}"/>
                </c:ext>
              </c:extLst>
            </c:dLbl>
            <c:dLbl>
              <c:idx val="25"/>
              <c:tx>
                <c:rich>
                  <a:bodyPr/>
                  <a:lstStyle/>
                  <a:p>
                    <a:fld id="{FCD3CE2C-8802-4E87-9CDA-2D2446E99A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7C83-4EAA-8907-A43AFDECD22D}"/>
                </c:ext>
              </c:extLst>
            </c:dLbl>
            <c:dLbl>
              <c:idx val="27"/>
              <c:tx>
                <c:rich>
                  <a:bodyPr/>
                  <a:lstStyle/>
                  <a:p>
                    <a:fld id="{AC93D27D-7EC0-4E80-883F-36BBBAB007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C83-4EAA-8907-A43AFDECD22D}"/>
                </c:ext>
              </c:extLst>
            </c:dLbl>
            <c:dLbl>
              <c:idx val="30"/>
              <c:tx>
                <c:rich>
                  <a:bodyPr/>
                  <a:lstStyle/>
                  <a:p>
                    <a:fld id="{7EE572C3-754A-403D-8D85-5315D75FA58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C83-4EAA-8907-A43AFDECD22D}"/>
                </c:ext>
              </c:extLst>
            </c:dLbl>
            <c:dLbl>
              <c:idx val="33"/>
              <c:tx>
                <c:rich>
                  <a:bodyPr/>
                  <a:lstStyle/>
                  <a:p>
                    <a:fld id="{4AF0CDAA-FAC2-4EC2-9BCA-89F308B0BF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C83-4EAA-8907-A43AFDECD22D}"/>
                </c:ext>
              </c:extLst>
            </c:dLbl>
            <c:dLbl>
              <c:idx val="34"/>
              <c:tx>
                <c:rich>
                  <a:bodyPr/>
                  <a:lstStyle/>
                  <a:p>
                    <a:fld id="{92756262-519E-442D-97B3-8F77457A91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7C83-4EAA-8907-A43AFDECD22D}"/>
                </c:ext>
              </c:extLst>
            </c:dLbl>
            <c:dLbl>
              <c:idx val="36"/>
              <c:tx>
                <c:rich>
                  <a:bodyPr/>
                  <a:lstStyle/>
                  <a:p>
                    <a:fld id="{381DC0CC-F7BD-4E43-AD77-9074EEE44D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C83-4EAA-8907-A43AFDECD22D}"/>
                </c:ext>
              </c:extLst>
            </c:dLbl>
            <c:dLbl>
              <c:idx val="39"/>
              <c:tx>
                <c:rich>
                  <a:bodyPr/>
                  <a:lstStyle/>
                  <a:p>
                    <a:fld id="{55611EB3-541A-421B-8E99-91E5C65F21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C83-4EAA-8907-A43AFDECD22D}"/>
                </c:ext>
              </c:extLst>
            </c:dLbl>
            <c:dLbl>
              <c:idx val="42"/>
              <c:tx>
                <c:rich>
                  <a:bodyPr/>
                  <a:lstStyle/>
                  <a:p>
                    <a:fld id="{9C25D134-6A61-42F2-9BC4-75B1A3BA4C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C83-4EAA-8907-A43AFDECD22D}"/>
                </c:ext>
              </c:extLst>
            </c:dLbl>
            <c:dLbl>
              <c:idx val="43"/>
              <c:tx>
                <c:rich>
                  <a:bodyPr/>
                  <a:lstStyle/>
                  <a:p>
                    <a:fld id="{DC14A6FC-8BCE-41F9-B39F-D1A25DF30B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7C83-4EAA-8907-A43AFDECD22D}"/>
                </c:ext>
              </c:extLst>
            </c:dLbl>
            <c:dLbl>
              <c:idx val="45"/>
              <c:tx>
                <c:rich>
                  <a:bodyPr/>
                  <a:lstStyle/>
                  <a:p>
                    <a:fld id="{A24B7A93-C2C2-442C-BD13-9E38DB1257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C83-4EAA-8907-A43AFDECD22D}"/>
                </c:ext>
              </c:extLst>
            </c:dLbl>
            <c:dLbl>
              <c:idx val="48"/>
              <c:tx>
                <c:rich>
                  <a:bodyPr/>
                  <a:lstStyle/>
                  <a:p>
                    <a:fld id="{F96BD4F3-9224-47DF-86A1-F6827F90BC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C83-4EAA-8907-A43AFDECD22D}"/>
                </c:ext>
              </c:extLst>
            </c:dLbl>
            <c:dLbl>
              <c:idx val="51"/>
              <c:tx>
                <c:rich>
                  <a:bodyPr/>
                  <a:lstStyle/>
                  <a:p>
                    <a:fld id="{22B5945A-428E-446C-B270-DCF5B2AFAA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C83-4EAA-8907-A43AFDECD22D}"/>
                </c:ext>
              </c:extLst>
            </c:dLbl>
            <c:dLbl>
              <c:idx val="54"/>
              <c:tx>
                <c:rich>
                  <a:bodyPr/>
                  <a:lstStyle/>
                  <a:p>
                    <a:fld id="{3D818A4E-A24C-4CA6-810F-B0BC3CDD3E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C83-4EAA-8907-A43AFDECD22D}"/>
                </c:ext>
              </c:extLst>
            </c:dLbl>
            <c:dLbl>
              <c:idx val="57"/>
              <c:tx>
                <c:rich>
                  <a:bodyPr/>
                  <a:lstStyle/>
                  <a:p>
                    <a:fld id="{1A234CAA-3165-447F-8EC8-4EE4CF76A9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C83-4EAA-8907-A43AFDECD22D}"/>
                </c:ext>
              </c:extLst>
            </c:dLbl>
            <c:dLbl>
              <c:idx val="60"/>
              <c:tx>
                <c:rich>
                  <a:bodyPr/>
                  <a:lstStyle/>
                  <a:p>
                    <a:fld id="{B63FCDFE-2560-487C-B686-A69970A2AF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C83-4EAA-8907-A43AFDECD22D}"/>
                </c:ext>
              </c:extLst>
            </c:dLbl>
            <c:dLbl>
              <c:idx val="63"/>
              <c:tx>
                <c:rich>
                  <a:bodyPr/>
                  <a:lstStyle/>
                  <a:p>
                    <a:fld id="{DEFF6084-CBA4-4F4C-8977-040042A63B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C83-4EAA-8907-A43AFDECD22D}"/>
                </c:ext>
              </c:extLst>
            </c:dLbl>
            <c:dLbl>
              <c:idx val="66"/>
              <c:tx>
                <c:rich>
                  <a:bodyPr/>
                  <a:lstStyle/>
                  <a:p>
                    <a:fld id="{90EF0B10-3B0B-4ECB-AD1F-6D235573CC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C83-4EAA-8907-A43AFDECD22D}"/>
                </c:ext>
              </c:extLst>
            </c:dLbl>
            <c:dLbl>
              <c:idx val="69"/>
              <c:tx>
                <c:rich>
                  <a:bodyPr/>
                  <a:lstStyle/>
                  <a:p>
                    <a:fld id="{BC025C7F-4FC0-4666-AD39-0CE28C5C47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C83-4EAA-8907-A43AFDECD22D}"/>
                </c:ext>
              </c:extLst>
            </c:dLbl>
            <c:dLbl>
              <c:idx val="72"/>
              <c:tx>
                <c:rich>
                  <a:bodyPr/>
                  <a:lstStyle/>
                  <a:p>
                    <a:fld id="{F991905F-AF41-49CF-90BB-E6D1C33357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C83-4EAA-8907-A43AFDECD22D}"/>
                </c:ext>
              </c:extLst>
            </c:dLbl>
            <c:dLbl>
              <c:idx val="73"/>
              <c:tx>
                <c:rich>
                  <a:bodyPr/>
                  <a:lstStyle/>
                  <a:p>
                    <a:fld id="{95D0C887-92B0-4D3A-B183-8FA2C24B94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7C83-4EAA-8907-A43AFDECD22D}"/>
                </c:ext>
              </c:extLst>
            </c:dLbl>
            <c:dLbl>
              <c:idx val="75"/>
              <c:tx>
                <c:rich>
                  <a:bodyPr/>
                  <a:lstStyle/>
                  <a:p>
                    <a:fld id="{C14E88FC-01F9-45EB-A1DA-986DB65EAB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C83-4EAA-8907-A43AFDECD22D}"/>
                </c:ext>
              </c:extLst>
            </c:dLbl>
            <c:dLbl>
              <c:idx val="76"/>
              <c:tx>
                <c:rich>
                  <a:bodyPr/>
                  <a:lstStyle/>
                  <a:p>
                    <a:fld id="{200FCFC1-6133-4879-86CB-EE6028C5A8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7C83-4EAA-8907-A43AFDECD22D}"/>
                </c:ext>
              </c:extLst>
            </c:dLbl>
            <c:dLbl>
              <c:idx val="78"/>
              <c:tx>
                <c:rich>
                  <a:bodyPr/>
                  <a:lstStyle/>
                  <a:p>
                    <a:fld id="{FF4B57B5-6464-4091-8087-2A9F6B0C5D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C83-4EAA-8907-A43AFDECD22D}"/>
                </c:ext>
              </c:extLst>
            </c:dLbl>
            <c:dLbl>
              <c:idx val="79"/>
              <c:tx>
                <c:rich>
                  <a:bodyPr/>
                  <a:lstStyle/>
                  <a:p>
                    <a:fld id="{B8598A36-05D2-4AA4-80F6-229D7CCB36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7C83-4EAA-8907-A43AFDECD22D}"/>
                </c:ext>
              </c:extLst>
            </c:dLbl>
            <c:dLbl>
              <c:idx val="81"/>
              <c:tx>
                <c:rich>
                  <a:bodyPr/>
                  <a:lstStyle/>
                  <a:p>
                    <a:fld id="{98E46BAC-12C2-4F46-B290-C4FD91AEF5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C83-4EAA-8907-A43AFDECD22D}"/>
                </c:ext>
              </c:extLst>
            </c:dLbl>
            <c:dLbl>
              <c:idx val="82"/>
              <c:tx>
                <c:rich>
                  <a:bodyPr/>
                  <a:lstStyle/>
                  <a:p>
                    <a:fld id="{8E7B939C-6B82-44A1-9DB8-A16E4A2660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7C83-4EAA-8907-A43AFDECD22D}"/>
                </c:ext>
              </c:extLst>
            </c:dLbl>
            <c:dLbl>
              <c:idx val="84"/>
              <c:tx>
                <c:rich>
                  <a:bodyPr/>
                  <a:lstStyle/>
                  <a:p>
                    <a:fld id="{BF0FAF0F-E7E6-457F-AABD-73153957DD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C83-4EAA-8907-A43AFDECD22D}"/>
                </c:ext>
              </c:extLst>
            </c:dLbl>
            <c:dLbl>
              <c:idx val="85"/>
              <c:tx>
                <c:rich>
                  <a:bodyPr/>
                  <a:lstStyle/>
                  <a:p>
                    <a:fld id="{CF916FB9-2AAB-4498-8D6F-037FC14946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7C83-4EAA-8907-A43AFDECD22D}"/>
                </c:ext>
              </c:extLst>
            </c:dLbl>
            <c:dLbl>
              <c:idx val="87"/>
              <c:tx>
                <c:rich>
                  <a:bodyPr/>
                  <a:lstStyle/>
                  <a:p>
                    <a:fld id="{DC8DD1F9-A2C4-4DE1-8FFB-4CB6FF31CC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C83-4EAA-8907-A43AFDECD22D}"/>
                </c:ext>
              </c:extLst>
            </c:dLbl>
            <c:dLbl>
              <c:idx val="88"/>
              <c:tx>
                <c:rich>
                  <a:bodyPr/>
                  <a:lstStyle/>
                  <a:p>
                    <a:fld id="{918B8956-AE79-4449-B246-0007FE901A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7C83-4EAA-8907-A43AFDECD22D}"/>
                </c:ext>
              </c:extLst>
            </c:dLbl>
            <c:dLbl>
              <c:idx val="90"/>
              <c:tx>
                <c:rich>
                  <a:bodyPr/>
                  <a:lstStyle/>
                  <a:p>
                    <a:fld id="{4F87B3B3-9FB8-4810-8B8E-14B636D5DC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C83-4EAA-8907-A43AFDECD22D}"/>
                </c:ext>
              </c:extLst>
            </c:dLbl>
            <c:dLbl>
              <c:idx val="91"/>
              <c:tx>
                <c:rich>
                  <a:bodyPr/>
                  <a:lstStyle/>
                  <a:p>
                    <a:fld id="{C76072D7-CFD0-4A58-B20A-36C2FE6AC9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7C83-4EAA-8907-A43AFDECD22D}"/>
                </c:ext>
              </c:extLst>
            </c:dLbl>
            <c:dLbl>
              <c:idx val="93"/>
              <c:tx>
                <c:rich>
                  <a:bodyPr/>
                  <a:lstStyle/>
                  <a:p>
                    <a:fld id="{22E6C63C-5723-49FE-9975-6AACB9F163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C83-4EAA-8907-A43AFDECD22D}"/>
                </c:ext>
              </c:extLst>
            </c:dLbl>
            <c:dLbl>
              <c:idx val="94"/>
              <c:tx>
                <c:rich>
                  <a:bodyPr/>
                  <a:lstStyle/>
                  <a:p>
                    <a:fld id="{2CA586FA-13BD-4151-ABDC-2A3D8F4DEE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7C83-4EAA-8907-A43AFDECD22D}"/>
                </c:ext>
              </c:extLst>
            </c:dLbl>
            <c:dLbl>
              <c:idx val="96"/>
              <c:tx>
                <c:rich>
                  <a:bodyPr/>
                  <a:lstStyle/>
                  <a:p>
                    <a:fld id="{C1241DD9-DD2B-4DAF-95BE-533822D1CE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C83-4EAA-8907-A43AFDECD22D}"/>
                </c:ext>
              </c:extLst>
            </c:dLbl>
            <c:dLbl>
              <c:idx val="97"/>
              <c:tx>
                <c:rich>
                  <a:bodyPr/>
                  <a:lstStyle/>
                  <a:p>
                    <a:fld id="{683C03C0-ADDD-4B56-9AE9-3B36FE2E5A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7C83-4EAA-8907-A43AFDECD22D}"/>
                </c:ext>
              </c:extLst>
            </c:dLbl>
            <c:dLbl>
              <c:idx val="99"/>
              <c:tx>
                <c:rich>
                  <a:bodyPr/>
                  <a:lstStyle/>
                  <a:p>
                    <a:fld id="{AAFA3E4C-6B57-4D28-8D38-A4EF2EC684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C83-4EAA-8907-A43AFDECD22D}"/>
                </c:ext>
              </c:extLst>
            </c:dLbl>
            <c:dLbl>
              <c:idx val="102"/>
              <c:tx>
                <c:rich>
                  <a:bodyPr/>
                  <a:lstStyle/>
                  <a:p>
                    <a:fld id="{90BA2BA0-B5CA-492D-BB4B-ADB299B6D7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C83-4EAA-8907-A43AFDECD22D}"/>
                </c:ext>
              </c:extLst>
            </c:dLbl>
            <c:dLbl>
              <c:idx val="103"/>
              <c:tx>
                <c:rich>
                  <a:bodyPr/>
                  <a:lstStyle/>
                  <a:p>
                    <a:fld id="{83F6ED15-4F00-47B1-90F4-0B4354FAC7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7C83-4EAA-8907-A43AFDECD22D}"/>
                </c:ext>
              </c:extLst>
            </c:dLbl>
            <c:dLbl>
              <c:idx val="105"/>
              <c:tx>
                <c:rich>
                  <a:bodyPr/>
                  <a:lstStyle/>
                  <a:p>
                    <a:fld id="{0323CF28-6D85-4100-AAB6-AD7314E1F3C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C83-4EAA-8907-A43AFDECD22D}"/>
                </c:ext>
              </c:extLst>
            </c:dLbl>
            <c:dLbl>
              <c:idx val="106"/>
              <c:tx>
                <c:rich>
                  <a:bodyPr/>
                  <a:lstStyle/>
                  <a:p>
                    <a:fld id="{3F284E9F-8052-44B3-8D86-598CF43FB6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7C83-4EAA-8907-A43AFDECD22D}"/>
                </c:ext>
              </c:extLst>
            </c:dLbl>
            <c:dLbl>
              <c:idx val="108"/>
              <c:tx>
                <c:rich>
                  <a:bodyPr/>
                  <a:lstStyle/>
                  <a:p>
                    <a:fld id="{B0965027-AB92-4D3B-A89A-342E2C8FB6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C83-4EAA-8907-A43AFDECD22D}"/>
                </c:ext>
              </c:extLst>
            </c:dLbl>
            <c:dLbl>
              <c:idx val="111"/>
              <c:tx>
                <c:rich>
                  <a:bodyPr/>
                  <a:lstStyle/>
                  <a:p>
                    <a:fld id="{8AAEBADE-CF9E-4869-A9E2-4D14F64E54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C83-4EAA-8907-A43AFDECD22D}"/>
                </c:ext>
              </c:extLst>
            </c:dLbl>
            <c:dLbl>
              <c:idx val="112"/>
              <c:tx>
                <c:rich>
                  <a:bodyPr/>
                  <a:lstStyle/>
                  <a:p>
                    <a:fld id="{DD122DA2-7BED-4C07-AB2D-A397EC70E8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7C83-4EAA-8907-A43AFDECD22D}"/>
                </c:ext>
              </c:extLst>
            </c:dLbl>
            <c:dLbl>
              <c:idx val="114"/>
              <c:tx>
                <c:rich>
                  <a:bodyPr/>
                  <a:lstStyle/>
                  <a:p>
                    <a:fld id="{23216597-428B-4661-930E-B70CDABEAE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C83-4EAA-8907-A43AFDECD22D}"/>
                </c:ext>
              </c:extLst>
            </c:dLbl>
            <c:dLbl>
              <c:idx val="115"/>
              <c:tx>
                <c:rich>
                  <a:bodyPr/>
                  <a:lstStyle/>
                  <a:p>
                    <a:fld id="{E62FD91B-0483-40B6-866D-78410C7E46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7C83-4EAA-8907-A43AFDECD22D}"/>
                </c:ext>
              </c:extLst>
            </c:dLbl>
            <c:dLbl>
              <c:idx val="117"/>
              <c:tx>
                <c:rich>
                  <a:bodyPr/>
                  <a:lstStyle/>
                  <a:p>
                    <a:fld id="{B1FB50B7-DE2F-4670-BF85-D65A84FDFF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C83-4EAA-8907-A43AFDECD22D}"/>
                </c:ext>
              </c:extLst>
            </c:dLbl>
            <c:dLbl>
              <c:idx val="118"/>
              <c:tx>
                <c:rich>
                  <a:bodyPr/>
                  <a:lstStyle/>
                  <a:p>
                    <a:fld id="{15D64349-54E3-4B96-8093-C15B37E58A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C83-4EAA-8907-A43AFDECD22D}"/>
                </c:ext>
              </c:extLst>
            </c:dLbl>
            <c:dLbl>
              <c:idx val="120"/>
              <c:tx>
                <c:rich>
                  <a:bodyPr/>
                  <a:lstStyle/>
                  <a:p>
                    <a:fld id="{99638D16-8AD4-4096-A8DE-6485868660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C83-4EAA-8907-A43AFDECD22D}"/>
                </c:ext>
              </c:extLst>
            </c:dLbl>
            <c:dLbl>
              <c:idx val="121"/>
              <c:tx>
                <c:rich>
                  <a:bodyPr/>
                  <a:lstStyle/>
                  <a:p>
                    <a:fld id="{DDD4A34C-A7A7-4D6E-923C-BA37A98247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C83-4EAA-8907-A43AFDECD22D}"/>
                </c:ext>
              </c:extLst>
            </c:dLbl>
            <c:dLbl>
              <c:idx val="123"/>
              <c:tx>
                <c:rich>
                  <a:bodyPr/>
                  <a:lstStyle/>
                  <a:p>
                    <a:fld id="{08F11269-C694-4CC1-8CE2-370057D11D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C83-4EAA-8907-A43AFDECD22D}"/>
                </c:ext>
              </c:extLst>
            </c:dLbl>
            <c:dLbl>
              <c:idx val="124"/>
              <c:tx>
                <c:rich>
                  <a:bodyPr/>
                  <a:lstStyle/>
                  <a:p>
                    <a:fld id="{6DCBB650-76E4-4787-8BE8-D09A83AE94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C83-4EAA-8907-A43AFDECD22D}"/>
                </c:ext>
              </c:extLst>
            </c:dLbl>
            <c:dLbl>
              <c:idx val="126"/>
              <c:tx>
                <c:rich>
                  <a:bodyPr/>
                  <a:lstStyle/>
                  <a:p>
                    <a:fld id="{F5A90638-7BAB-4A51-AC78-F7F9DA50FB4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C83-4EAA-8907-A43AFDECD22D}"/>
                </c:ext>
              </c:extLst>
            </c:dLbl>
            <c:dLbl>
              <c:idx val="127"/>
              <c:tx>
                <c:rich>
                  <a:bodyPr/>
                  <a:lstStyle/>
                  <a:p>
                    <a:fld id="{8BCB45B3-D571-43E7-A405-494C6EABA7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C83-4EAA-8907-A43AFDECD22D}"/>
                </c:ext>
              </c:extLst>
            </c:dLbl>
            <c:dLbl>
              <c:idx val="129"/>
              <c:tx>
                <c:rich>
                  <a:bodyPr/>
                  <a:lstStyle/>
                  <a:p>
                    <a:fld id="{2AC4B9BC-1ADA-493D-AA28-B02BA42304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C83-4EAA-8907-A43AFDECD22D}"/>
                </c:ext>
              </c:extLst>
            </c:dLbl>
            <c:dLbl>
              <c:idx val="130"/>
              <c:tx>
                <c:rich>
                  <a:bodyPr/>
                  <a:lstStyle/>
                  <a:p>
                    <a:fld id="{8BF68495-BBCD-4D19-9FA1-1A075D10EA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C83-4EAA-8907-A43AFDECD22D}"/>
                </c:ext>
              </c:extLst>
            </c:dLbl>
            <c:dLbl>
              <c:idx val="132"/>
              <c:tx>
                <c:rich>
                  <a:bodyPr/>
                  <a:lstStyle/>
                  <a:p>
                    <a:fld id="{E94ADF7A-3C8D-47AA-A3DD-92C0899EA5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C83-4EAA-8907-A43AFDECD22D}"/>
                </c:ext>
              </c:extLst>
            </c:dLbl>
            <c:dLbl>
              <c:idx val="133"/>
              <c:tx>
                <c:rich>
                  <a:bodyPr/>
                  <a:lstStyle/>
                  <a:p>
                    <a:fld id="{CB71F972-54AA-4B5B-85F6-81ECCB5B30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C83-4EAA-8907-A43AFDECD22D}"/>
                </c:ext>
              </c:extLst>
            </c:dLbl>
            <c:dLbl>
              <c:idx val="135"/>
              <c:tx>
                <c:rich>
                  <a:bodyPr/>
                  <a:lstStyle/>
                  <a:p>
                    <a:fld id="{69A3E9E9-6481-4C3E-89BD-DA051A9CC0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C83-4EAA-8907-A43AFDECD22D}"/>
                </c:ext>
              </c:extLst>
            </c:dLbl>
            <c:dLbl>
              <c:idx val="136"/>
              <c:tx>
                <c:rich>
                  <a:bodyPr/>
                  <a:lstStyle/>
                  <a:p>
                    <a:fld id="{55B08F41-EBB9-4B1F-80E2-43A1D04473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C83-4EAA-8907-A43AFDECD22D}"/>
                </c:ext>
              </c:extLst>
            </c:dLbl>
            <c:dLbl>
              <c:idx val="138"/>
              <c:tx>
                <c:rich>
                  <a:bodyPr/>
                  <a:lstStyle/>
                  <a:p>
                    <a:fld id="{33BB6284-A044-44E7-B84B-C930AC5EC5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C83-4EAA-8907-A43AFDECD22D}"/>
                </c:ext>
              </c:extLst>
            </c:dLbl>
            <c:dLbl>
              <c:idx val="139"/>
              <c:tx>
                <c:rich>
                  <a:bodyPr/>
                  <a:lstStyle/>
                  <a:p>
                    <a:fld id="{A62A1408-2363-4729-85F1-1B1352AD0F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C83-4EAA-8907-A43AFDECD22D}"/>
                </c:ext>
              </c:extLst>
            </c:dLbl>
            <c:dLbl>
              <c:idx val="141"/>
              <c:tx>
                <c:rich>
                  <a:bodyPr/>
                  <a:lstStyle/>
                  <a:p>
                    <a:fld id="{1C6DFAC2-E155-4FEA-84DF-C4FAA44D92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C83-4EAA-8907-A43AFDECD22D}"/>
                </c:ext>
              </c:extLst>
            </c:dLbl>
            <c:dLbl>
              <c:idx val="142"/>
              <c:tx>
                <c:rich>
                  <a:bodyPr/>
                  <a:lstStyle/>
                  <a:p>
                    <a:fld id="{C7592166-C4FC-45D5-BE98-466CACDEF2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C83-4EAA-8907-A43AFDECD22D}"/>
                </c:ext>
              </c:extLst>
            </c:dLbl>
            <c:dLbl>
              <c:idx val="144"/>
              <c:tx>
                <c:rich>
                  <a:bodyPr/>
                  <a:lstStyle/>
                  <a:p>
                    <a:fld id="{7062B9A5-DA17-4A87-8445-2A874F0581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C83-4EAA-8907-A43AFDECD22D}"/>
                </c:ext>
              </c:extLst>
            </c:dLbl>
            <c:dLbl>
              <c:idx val="145"/>
              <c:tx>
                <c:rich>
                  <a:bodyPr/>
                  <a:lstStyle/>
                  <a:p>
                    <a:fld id="{DB9A98A4-1A27-4EFE-AA4E-18D161DBF8F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C83-4EAA-8907-A43AFDECD22D}"/>
                </c:ext>
              </c:extLst>
            </c:dLbl>
            <c:dLbl>
              <c:idx val="147"/>
              <c:tx>
                <c:rich>
                  <a:bodyPr/>
                  <a:lstStyle/>
                  <a:p>
                    <a:fld id="{1885E97F-B737-4A42-ABAB-85EDB150958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C83-4EAA-8907-A43AFDECD22D}"/>
                </c:ext>
              </c:extLst>
            </c:dLbl>
            <c:dLbl>
              <c:idx val="148"/>
              <c:tx>
                <c:rich>
                  <a:bodyPr/>
                  <a:lstStyle/>
                  <a:p>
                    <a:fld id="{EE144DB9-B9FA-49F3-89CC-1E4CDE2681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C83-4EAA-8907-A43AFDECD22D}"/>
                </c:ext>
              </c:extLst>
            </c:dLbl>
            <c:dLbl>
              <c:idx val="150"/>
              <c:tx>
                <c:rich>
                  <a:bodyPr/>
                  <a:lstStyle/>
                  <a:p>
                    <a:fld id="{A929C89E-FD08-410D-B858-D159F66C98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C83-4EAA-8907-A43AFDECD22D}"/>
                </c:ext>
              </c:extLst>
            </c:dLbl>
            <c:dLbl>
              <c:idx val="151"/>
              <c:tx>
                <c:rich>
                  <a:bodyPr/>
                  <a:lstStyle/>
                  <a:p>
                    <a:fld id="{D83B6D7C-3427-4CA0-A493-046A3E065F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C83-4EAA-8907-A43AFDECD22D}"/>
                </c:ext>
              </c:extLst>
            </c:dLbl>
            <c:dLbl>
              <c:idx val="153"/>
              <c:tx>
                <c:rich>
                  <a:bodyPr/>
                  <a:lstStyle/>
                  <a:p>
                    <a:fld id="{1C3F3A2E-D7B9-4AC7-8551-8EFC3F5B46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C83-4EAA-8907-A43AFDECD22D}"/>
                </c:ext>
              </c:extLst>
            </c:dLbl>
            <c:dLbl>
              <c:idx val="154"/>
              <c:tx>
                <c:rich>
                  <a:bodyPr/>
                  <a:lstStyle/>
                  <a:p>
                    <a:fld id="{3E0C9121-3EBB-4290-8C49-394D6B5EB0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C83-4EAA-8907-A43AFDECD22D}"/>
                </c:ext>
              </c:extLst>
            </c:dLbl>
            <c:dLbl>
              <c:idx val="156"/>
              <c:tx>
                <c:rich>
                  <a:bodyPr/>
                  <a:lstStyle/>
                  <a:p>
                    <a:fld id="{F7015793-285B-4867-A9EC-ABB18B7795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C83-4EAA-8907-A43AFDECD22D}"/>
                </c:ext>
              </c:extLst>
            </c:dLbl>
            <c:dLbl>
              <c:idx val="157"/>
              <c:tx>
                <c:rich>
                  <a:bodyPr/>
                  <a:lstStyle/>
                  <a:p>
                    <a:fld id="{976FA0DB-EA73-41BE-9255-80266D0CD8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C83-4EAA-8907-A43AFDECD22D}"/>
                </c:ext>
              </c:extLst>
            </c:dLbl>
            <c:dLbl>
              <c:idx val="159"/>
              <c:tx>
                <c:rich>
                  <a:bodyPr/>
                  <a:lstStyle/>
                  <a:p>
                    <a:fld id="{EDF10197-9D78-44F1-90EC-E40782174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C83-4EAA-8907-A43AFDECD22D}"/>
                </c:ext>
              </c:extLst>
            </c:dLbl>
            <c:dLbl>
              <c:idx val="160"/>
              <c:tx>
                <c:rich>
                  <a:bodyPr/>
                  <a:lstStyle/>
                  <a:p>
                    <a:fld id="{24BB70B3-92F5-44D6-BCAC-21CF93D3C5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C83-4EAA-8907-A43AFDECD22D}"/>
                </c:ext>
              </c:extLst>
            </c:dLbl>
            <c:dLbl>
              <c:idx val="162"/>
              <c:tx>
                <c:rich>
                  <a:bodyPr/>
                  <a:lstStyle/>
                  <a:p>
                    <a:fld id="{1D7B962C-C1EC-434B-A08C-053AE2296C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C83-4EAA-8907-A43AFDECD22D}"/>
                </c:ext>
              </c:extLst>
            </c:dLbl>
            <c:dLbl>
              <c:idx val="163"/>
              <c:tx>
                <c:rich>
                  <a:bodyPr/>
                  <a:lstStyle/>
                  <a:p>
                    <a:fld id="{F8B7532F-7A98-4B9D-B0AD-DA500A6DC1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C83-4EAA-8907-A43AFDECD22D}"/>
                </c:ext>
              </c:extLst>
            </c:dLbl>
            <c:dLbl>
              <c:idx val="165"/>
              <c:tx>
                <c:rich>
                  <a:bodyPr/>
                  <a:lstStyle/>
                  <a:p>
                    <a:fld id="{FA443A9D-144A-4E4C-A357-6E62020321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C83-4EAA-8907-A43AFDECD22D}"/>
                </c:ext>
              </c:extLst>
            </c:dLbl>
            <c:dLbl>
              <c:idx val="166"/>
              <c:tx>
                <c:rich>
                  <a:bodyPr/>
                  <a:lstStyle/>
                  <a:p>
                    <a:fld id="{4898E2C0-79E1-4552-8F4D-E704D826AB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C83-4EAA-8907-A43AFDECD22D}"/>
                </c:ext>
              </c:extLst>
            </c:dLbl>
            <c:dLbl>
              <c:idx val="168"/>
              <c:tx>
                <c:rich>
                  <a:bodyPr/>
                  <a:lstStyle/>
                  <a:p>
                    <a:fld id="{94448A17-100A-4127-BBFF-197CEB715B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C83-4EAA-8907-A43AFDECD22D}"/>
                </c:ext>
              </c:extLst>
            </c:dLbl>
            <c:dLbl>
              <c:idx val="169"/>
              <c:tx>
                <c:rich>
                  <a:bodyPr/>
                  <a:lstStyle/>
                  <a:p>
                    <a:fld id="{C8F44638-1438-4FF9-8FD7-35B66ABDEC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C83-4EAA-8907-A43AFDECD22D}"/>
                </c:ext>
              </c:extLst>
            </c:dLbl>
            <c:dLbl>
              <c:idx val="171"/>
              <c:tx>
                <c:rich>
                  <a:bodyPr/>
                  <a:lstStyle/>
                  <a:p>
                    <a:fld id="{FE3B1142-DAD5-4769-ADC1-B177E95070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C83-4EAA-8907-A43AFDECD22D}"/>
                </c:ext>
              </c:extLst>
            </c:dLbl>
            <c:dLbl>
              <c:idx val="172"/>
              <c:tx>
                <c:rich>
                  <a:bodyPr/>
                  <a:lstStyle/>
                  <a:p>
                    <a:fld id="{FD0AB4C8-04F1-4D76-9038-D9147A6E1B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C83-4EAA-8907-A43AFDECD22D}"/>
                </c:ext>
              </c:extLst>
            </c:dLbl>
            <c:dLbl>
              <c:idx val="174"/>
              <c:tx>
                <c:rich>
                  <a:bodyPr/>
                  <a:lstStyle/>
                  <a:p>
                    <a:fld id="{3E8B4537-CB4C-41D9-A526-AF7CCBFAC9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C83-4EAA-8907-A43AFDECD22D}"/>
                </c:ext>
              </c:extLst>
            </c:dLbl>
            <c:dLbl>
              <c:idx val="175"/>
              <c:tx>
                <c:rich>
                  <a:bodyPr/>
                  <a:lstStyle/>
                  <a:p>
                    <a:fld id="{A1C76413-02B8-48ED-9DA0-E23A4A1304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C83-4EAA-8907-A43AFDECD22D}"/>
                </c:ext>
              </c:extLst>
            </c:dLbl>
            <c:dLbl>
              <c:idx val="177"/>
              <c:tx>
                <c:rich>
                  <a:bodyPr/>
                  <a:lstStyle/>
                  <a:p>
                    <a:fld id="{9C51F8A4-6199-424F-877F-CEA31C5CAF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C83-4EAA-8907-A43AFDECD22D}"/>
                </c:ext>
              </c:extLst>
            </c:dLbl>
            <c:dLbl>
              <c:idx val="178"/>
              <c:tx>
                <c:rich>
                  <a:bodyPr/>
                  <a:lstStyle/>
                  <a:p>
                    <a:fld id="{94A8FF1F-3122-4A04-A1C7-990AF5AD80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C83-4EAA-8907-A43AFDECD22D}"/>
                </c:ext>
              </c:extLst>
            </c:dLbl>
            <c:dLbl>
              <c:idx val="180"/>
              <c:tx>
                <c:rich>
                  <a:bodyPr/>
                  <a:lstStyle/>
                  <a:p>
                    <a:fld id="{46FF898C-E16E-4905-A0AA-6726CFB4AC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C83-4EAA-8907-A43AFDECD22D}"/>
                </c:ext>
              </c:extLst>
            </c:dLbl>
            <c:dLbl>
              <c:idx val="181"/>
              <c:tx>
                <c:rich>
                  <a:bodyPr/>
                  <a:lstStyle/>
                  <a:p>
                    <a:fld id="{A097CA4F-7A66-47C9-9E60-0DD6E5E2054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C83-4EAA-8907-A43AFDECD22D}"/>
                </c:ext>
              </c:extLst>
            </c:dLbl>
            <c:dLbl>
              <c:idx val="183"/>
              <c:tx>
                <c:rich>
                  <a:bodyPr/>
                  <a:lstStyle/>
                  <a:p>
                    <a:fld id="{0E7763E7-E89F-4F83-8251-737C48C999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C83-4EAA-8907-A43AFDECD22D}"/>
                </c:ext>
              </c:extLst>
            </c:dLbl>
            <c:dLbl>
              <c:idx val="184"/>
              <c:tx>
                <c:rich>
                  <a:bodyPr/>
                  <a:lstStyle/>
                  <a:p>
                    <a:fld id="{B29362B4-D2E7-4C48-92A2-39330AAFBC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C83-4EAA-8907-A43AFDECD22D}"/>
                </c:ext>
              </c:extLst>
            </c:dLbl>
            <c:dLbl>
              <c:idx val="186"/>
              <c:tx>
                <c:rich>
                  <a:bodyPr/>
                  <a:lstStyle/>
                  <a:p>
                    <a:fld id="{513480AF-8A68-46CD-B815-7C33E95CFB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C83-4EAA-8907-A43AFDECD22D}"/>
                </c:ext>
              </c:extLst>
            </c:dLbl>
            <c:dLbl>
              <c:idx val="187"/>
              <c:tx>
                <c:rich>
                  <a:bodyPr/>
                  <a:lstStyle/>
                  <a:p>
                    <a:fld id="{8C67C3AF-56A3-4261-BA8E-61C019C43C5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C83-4EAA-8907-A43AFDECD22D}"/>
                </c:ext>
              </c:extLst>
            </c:dLbl>
            <c:dLbl>
              <c:idx val="189"/>
              <c:tx>
                <c:rich>
                  <a:bodyPr/>
                  <a:lstStyle/>
                  <a:p>
                    <a:fld id="{28ABB953-C46A-4E9D-AF85-5D9D7DC17C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C83-4EAA-8907-A43AFDECD22D}"/>
                </c:ext>
              </c:extLst>
            </c:dLbl>
            <c:dLbl>
              <c:idx val="190"/>
              <c:tx>
                <c:rich>
                  <a:bodyPr/>
                  <a:lstStyle/>
                  <a:p>
                    <a:fld id="{6E6315F4-7AE3-4F49-AE87-436AE174BC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C83-4EAA-8907-A43AFDECD22D}"/>
                </c:ext>
              </c:extLst>
            </c:dLbl>
            <c:dLbl>
              <c:idx val="192"/>
              <c:tx>
                <c:rich>
                  <a:bodyPr/>
                  <a:lstStyle/>
                  <a:p>
                    <a:fld id="{5139BC84-14FD-4C31-8CA3-B2E5BF8694C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C83-4EAA-8907-A43AFDECD22D}"/>
                </c:ext>
              </c:extLst>
            </c:dLbl>
            <c:dLbl>
              <c:idx val="193"/>
              <c:tx>
                <c:rich>
                  <a:bodyPr/>
                  <a:lstStyle/>
                  <a:p>
                    <a:fld id="{B603175C-BC62-4D3A-8634-5ED4E6746E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C83-4EAA-8907-A43AFDECD22D}"/>
                </c:ext>
              </c:extLst>
            </c:dLbl>
            <c:dLbl>
              <c:idx val="195"/>
              <c:tx>
                <c:rich>
                  <a:bodyPr/>
                  <a:lstStyle/>
                  <a:p>
                    <a:fld id="{A4000693-4A24-40DA-98BA-956DC9E267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C83-4EAA-8907-A43AFDECD22D}"/>
                </c:ext>
              </c:extLst>
            </c:dLbl>
            <c:dLbl>
              <c:idx val="196"/>
              <c:tx>
                <c:rich>
                  <a:bodyPr/>
                  <a:lstStyle/>
                  <a:p>
                    <a:fld id="{6A1F3EEF-175D-4517-8D97-14D63A6688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C83-4EAA-8907-A43AFDECD22D}"/>
                </c:ext>
              </c:extLst>
            </c:dLbl>
            <c:dLbl>
              <c:idx val="198"/>
              <c:tx>
                <c:rich>
                  <a:bodyPr/>
                  <a:lstStyle/>
                  <a:p>
                    <a:fld id="{C6D5A74F-1427-4197-966A-02DC6A1F9C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C83-4EAA-8907-A43AFDECD22D}"/>
                </c:ext>
              </c:extLst>
            </c:dLbl>
            <c:dLbl>
              <c:idx val="199"/>
              <c:tx>
                <c:rich>
                  <a:bodyPr/>
                  <a:lstStyle/>
                  <a:p>
                    <a:fld id="{ADEAFA5B-39B1-424F-8EDC-2E49BBB0D1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C83-4EAA-8907-A43AFDECD22D}"/>
                </c:ext>
              </c:extLst>
            </c:dLbl>
            <c:dLbl>
              <c:idx val="201"/>
              <c:tx>
                <c:rich>
                  <a:bodyPr/>
                  <a:lstStyle/>
                  <a:p>
                    <a:fld id="{494FF3A1-E7AC-40C5-A069-A327EDCF25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C83-4EAA-8907-A43AFDECD22D}"/>
                </c:ext>
              </c:extLst>
            </c:dLbl>
            <c:dLbl>
              <c:idx val="202"/>
              <c:tx>
                <c:rich>
                  <a:bodyPr/>
                  <a:lstStyle/>
                  <a:p>
                    <a:fld id="{750F7200-71E7-47DE-8030-DC3A9C80F2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C83-4EAA-8907-A43AFDECD22D}"/>
                </c:ext>
              </c:extLst>
            </c:dLbl>
            <c:dLbl>
              <c:idx val="204"/>
              <c:tx>
                <c:rich>
                  <a:bodyPr/>
                  <a:lstStyle/>
                  <a:p>
                    <a:fld id="{9F87FD4A-A911-4223-BF23-F7DB45C066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C83-4EAA-8907-A43AFDECD22D}"/>
                </c:ext>
              </c:extLst>
            </c:dLbl>
            <c:dLbl>
              <c:idx val="205"/>
              <c:tx>
                <c:rich>
                  <a:bodyPr/>
                  <a:lstStyle/>
                  <a:p>
                    <a:fld id="{0A569007-7B47-486D-AD9A-6530E82BBD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C83-4EAA-8907-A43AFDECD22D}"/>
                </c:ext>
              </c:extLst>
            </c:dLbl>
            <c:dLbl>
              <c:idx val="207"/>
              <c:tx>
                <c:rich>
                  <a:bodyPr/>
                  <a:lstStyle/>
                  <a:p>
                    <a:fld id="{5F5897AF-323B-4D88-B969-8F3B46B591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C83-4EAA-8907-A43AFDECD22D}"/>
                </c:ext>
              </c:extLst>
            </c:dLbl>
            <c:dLbl>
              <c:idx val="208"/>
              <c:tx>
                <c:rich>
                  <a:bodyPr/>
                  <a:lstStyle/>
                  <a:p>
                    <a:fld id="{961493D1-39A3-440C-B79F-0EA0F7601B5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C83-4EAA-8907-A43AFDECD22D}"/>
                </c:ext>
              </c:extLst>
            </c:dLbl>
            <c:dLbl>
              <c:idx val="210"/>
              <c:tx>
                <c:rich>
                  <a:bodyPr/>
                  <a:lstStyle/>
                  <a:p>
                    <a:fld id="{E4C4BDEC-C326-47BB-B4D1-8EFDD1C079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C83-4EAA-8907-A43AFDECD22D}"/>
                </c:ext>
              </c:extLst>
            </c:dLbl>
            <c:dLbl>
              <c:idx val="211"/>
              <c:tx>
                <c:rich>
                  <a:bodyPr/>
                  <a:lstStyle/>
                  <a:p>
                    <a:fld id="{D752BEE2-C6FA-415C-800C-08C72264540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C83-4EAA-8907-A43AFDECD22D}"/>
                </c:ext>
              </c:extLst>
            </c:dLbl>
            <c:dLbl>
              <c:idx val="213"/>
              <c:tx>
                <c:rich>
                  <a:bodyPr/>
                  <a:lstStyle/>
                  <a:p>
                    <a:fld id="{B7F40895-1BFC-49E1-B19D-E9607ADAD9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C83-4EAA-8907-A43AFDECD22D}"/>
                </c:ext>
              </c:extLst>
            </c:dLbl>
            <c:dLbl>
              <c:idx val="214"/>
              <c:tx>
                <c:rich>
                  <a:bodyPr/>
                  <a:lstStyle/>
                  <a:p>
                    <a:fld id="{9343E211-4102-4044-BDA7-2E45CCDA17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C83-4EAA-8907-A43AFDECD22D}"/>
                </c:ext>
              </c:extLst>
            </c:dLbl>
            <c:dLbl>
              <c:idx val="216"/>
              <c:tx>
                <c:rich>
                  <a:bodyPr/>
                  <a:lstStyle/>
                  <a:p>
                    <a:fld id="{F5F15370-BFAF-4B07-9809-DC6F12B34B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C83-4EAA-8907-A43AFDECD22D}"/>
                </c:ext>
              </c:extLst>
            </c:dLbl>
            <c:dLbl>
              <c:idx val="217"/>
              <c:tx>
                <c:rich>
                  <a:bodyPr/>
                  <a:lstStyle/>
                  <a:p>
                    <a:fld id="{408F9530-7004-44BB-B6E2-87B1F92C6F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C83-4EAA-8907-A43AFDECD22D}"/>
                </c:ext>
              </c:extLst>
            </c:dLbl>
            <c:dLbl>
              <c:idx val="219"/>
              <c:tx>
                <c:rich>
                  <a:bodyPr/>
                  <a:lstStyle/>
                  <a:p>
                    <a:fld id="{7E55CB23-D0C8-4257-BC8E-9104DAB157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C83-4EAA-8907-A43AFDECD22D}"/>
                </c:ext>
              </c:extLst>
            </c:dLbl>
            <c:dLbl>
              <c:idx val="220"/>
              <c:tx>
                <c:rich>
                  <a:bodyPr/>
                  <a:lstStyle/>
                  <a:p>
                    <a:fld id="{2AD199CF-E783-4570-94FC-A35E10F48F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C83-4EAA-8907-A43AFDECD22D}"/>
                </c:ext>
              </c:extLst>
            </c:dLbl>
            <c:dLbl>
              <c:idx val="222"/>
              <c:tx>
                <c:rich>
                  <a:bodyPr/>
                  <a:lstStyle/>
                  <a:p>
                    <a:fld id="{C86A9A07-AB52-40C5-A7C4-FCB451E06F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C83-4EAA-8907-A43AFDECD22D}"/>
                </c:ext>
              </c:extLst>
            </c:dLbl>
            <c:dLbl>
              <c:idx val="223"/>
              <c:tx>
                <c:rich>
                  <a:bodyPr/>
                  <a:lstStyle/>
                  <a:p>
                    <a:fld id="{20B8F655-7106-4E01-B303-A3691ABC44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C83-4EAA-8907-A43AFDECD22D}"/>
                </c:ext>
              </c:extLst>
            </c:dLbl>
            <c:dLbl>
              <c:idx val="225"/>
              <c:tx>
                <c:rich>
                  <a:bodyPr/>
                  <a:lstStyle/>
                  <a:p>
                    <a:fld id="{1FA2C7F8-1411-4CA7-AE93-AC05EA9DCC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C83-4EAA-8907-A43AFDECD22D}"/>
                </c:ext>
              </c:extLst>
            </c:dLbl>
            <c:dLbl>
              <c:idx val="226"/>
              <c:tx>
                <c:rich>
                  <a:bodyPr/>
                  <a:lstStyle/>
                  <a:p>
                    <a:fld id="{A35ABF16-BFF6-4153-80D7-A58295D02E4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C83-4EAA-8907-A43AFDECD22D}"/>
                </c:ext>
              </c:extLst>
            </c:dLbl>
            <c:dLbl>
              <c:idx val="228"/>
              <c:tx>
                <c:rich>
                  <a:bodyPr/>
                  <a:lstStyle/>
                  <a:p>
                    <a:fld id="{78EDF207-618D-4BF2-9155-3C3035171B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C83-4EAA-8907-A43AFDECD22D}"/>
                </c:ext>
              </c:extLst>
            </c:dLbl>
            <c:dLbl>
              <c:idx val="229"/>
              <c:tx>
                <c:rich>
                  <a:bodyPr/>
                  <a:lstStyle/>
                  <a:p>
                    <a:fld id="{8A3E7BEB-1FD3-4A3B-BF11-888B63E3FA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C83-4EAA-8907-A43AFDECD22D}"/>
                </c:ext>
              </c:extLst>
            </c:dLbl>
            <c:dLbl>
              <c:idx val="231"/>
              <c:tx>
                <c:rich>
                  <a:bodyPr/>
                  <a:lstStyle/>
                  <a:p>
                    <a:fld id="{9114C589-83C9-4A15-9336-0369615E79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C83-4EAA-8907-A43AFDECD22D}"/>
                </c:ext>
              </c:extLst>
            </c:dLbl>
            <c:dLbl>
              <c:idx val="232"/>
              <c:tx>
                <c:rich>
                  <a:bodyPr/>
                  <a:lstStyle/>
                  <a:p>
                    <a:fld id="{06D7E369-7D7D-4C87-83EF-96BB518A06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C83-4EAA-8907-A43AFDECD22D}"/>
                </c:ext>
              </c:extLst>
            </c:dLbl>
            <c:dLbl>
              <c:idx val="234"/>
              <c:tx>
                <c:rich>
                  <a:bodyPr/>
                  <a:lstStyle/>
                  <a:p>
                    <a:fld id="{09515E42-86B3-4B7F-AF3E-6EEA1BF542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C83-4EAA-8907-A43AFDECD22D}"/>
                </c:ext>
              </c:extLst>
            </c:dLbl>
            <c:dLbl>
              <c:idx val="235"/>
              <c:tx>
                <c:rich>
                  <a:bodyPr/>
                  <a:lstStyle/>
                  <a:p>
                    <a:fld id="{031EEFF0-21A5-4C11-AEBD-1BAABDD0DA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C83-4EAA-8907-A43AFDECD22D}"/>
                </c:ext>
              </c:extLst>
            </c:dLbl>
            <c:dLbl>
              <c:idx val="237"/>
              <c:tx>
                <c:rich>
                  <a:bodyPr/>
                  <a:lstStyle/>
                  <a:p>
                    <a:fld id="{F564A1CC-563F-414D-87C2-EC6A7F6D47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C83-4EAA-8907-A43AFDECD22D}"/>
                </c:ext>
              </c:extLst>
            </c:dLbl>
            <c:dLbl>
              <c:idx val="238"/>
              <c:tx>
                <c:rich>
                  <a:bodyPr/>
                  <a:lstStyle/>
                  <a:p>
                    <a:fld id="{02CE9596-CCE3-4E06-9B5D-0E960984B9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C83-4EAA-8907-A43AFDECD22D}"/>
                </c:ext>
              </c:extLst>
            </c:dLbl>
            <c:dLbl>
              <c:idx val="240"/>
              <c:tx>
                <c:rich>
                  <a:bodyPr/>
                  <a:lstStyle/>
                  <a:p>
                    <a:fld id="{D535A3B3-114C-4C82-98C4-8D9EFEACC3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C83-4EAA-8907-A43AFDECD22D}"/>
                </c:ext>
              </c:extLst>
            </c:dLbl>
            <c:dLbl>
              <c:idx val="241"/>
              <c:tx>
                <c:rich>
                  <a:bodyPr/>
                  <a:lstStyle/>
                  <a:p>
                    <a:fld id="{116BCA55-83B1-4229-8FC9-6ACB2EE783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C83-4EAA-8907-A43AFDECD22D}"/>
                </c:ext>
              </c:extLst>
            </c:dLbl>
            <c:dLbl>
              <c:idx val="243"/>
              <c:tx>
                <c:rich>
                  <a:bodyPr/>
                  <a:lstStyle/>
                  <a:p>
                    <a:fld id="{CE85ECBB-ED25-46A2-973C-4BD55921F0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C83-4EAA-8907-A43AFDECD22D}"/>
                </c:ext>
              </c:extLst>
            </c:dLbl>
            <c:dLbl>
              <c:idx val="244"/>
              <c:tx>
                <c:rich>
                  <a:bodyPr/>
                  <a:lstStyle/>
                  <a:p>
                    <a:fld id="{F3187118-D58E-4780-975A-BF5151C2EB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C83-4EAA-8907-A43AFDECD22D}"/>
                </c:ext>
              </c:extLst>
            </c:dLbl>
            <c:dLbl>
              <c:idx val="246"/>
              <c:tx>
                <c:rich>
                  <a:bodyPr/>
                  <a:lstStyle/>
                  <a:p>
                    <a:fld id="{90C7C53D-E9DF-4353-AE71-FABA46E3D32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C83-4EAA-8907-A43AFDECD22D}"/>
                </c:ext>
              </c:extLst>
            </c:dLbl>
            <c:dLbl>
              <c:idx val="247"/>
              <c:tx>
                <c:rich>
                  <a:bodyPr/>
                  <a:lstStyle/>
                  <a:p>
                    <a:fld id="{5171A351-A296-432D-B685-B84E8A7518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C83-4EAA-8907-A43AFDECD22D}"/>
                </c:ext>
              </c:extLst>
            </c:dLbl>
            <c:dLbl>
              <c:idx val="249"/>
              <c:tx>
                <c:rich>
                  <a:bodyPr/>
                  <a:lstStyle/>
                  <a:p>
                    <a:fld id="{A00C6A19-EE6A-4CD6-9B67-E43BA462E8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C83-4EAA-8907-A43AFDECD22D}"/>
                </c:ext>
              </c:extLst>
            </c:dLbl>
            <c:dLbl>
              <c:idx val="250"/>
              <c:tx>
                <c:rich>
                  <a:bodyPr/>
                  <a:lstStyle/>
                  <a:p>
                    <a:fld id="{2B108997-36DB-41FA-ACE1-BA38197788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C83-4EAA-8907-A43AFDECD22D}"/>
                </c:ext>
              </c:extLst>
            </c:dLbl>
            <c:dLbl>
              <c:idx val="252"/>
              <c:tx>
                <c:rich>
                  <a:bodyPr/>
                  <a:lstStyle/>
                  <a:p>
                    <a:fld id="{9B73C753-9F92-4592-805B-68B51E62FD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C83-4EAA-8907-A43AFDECD22D}"/>
                </c:ext>
              </c:extLst>
            </c:dLbl>
            <c:dLbl>
              <c:idx val="253"/>
              <c:tx>
                <c:rich>
                  <a:bodyPr/>
                  <a:lstStyle/>
                  <a:p>
                    <a:fld id="{1BC22766-EF99-476A-8088-8E32C84A8D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C83-4EAA-8907-A43AFDECD22D}"/>
                </c:ext>
              </c:extLst>
            </c:dLbl>
            <c:dLbl>
              <c:idx val="255"/>
              <c:tx>
                <c:rich>
                  <a:bodyPr/>
                  <a:lstStyle/>
                  <a:p>
                    <a:fld id="{ADFF10F8-26C5-4A02-9F18-84FC881785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C83-4EAA-8907-A43AFDECD22D}"/>
                </c:ext>
              </c:extLst>
            </c:dLbl>
            <c:dLbl>
              <c:idx val="256"/>
              <c:tx>
                <c:rich>
                  <a:bodyPr/>
                  <a:lstStyle/>
                  <a:p>
                    <a:fld id="{B119AC03-83CC-43BA-B2BF-7EF5E88118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C83-4EAA-8907-A43AFDECD22D}"/>
                </c:ext>
              </c:extLst>
            </c:dLbl>
            <c:dLbl>
              <c:idx val="258"/>
              <c:tx>
                <c:rich>
                  <a:bodyPr/>
                  <a:lstStyle/>
                  <a:p>
                    <a:fld id="{992B6664-EF00-49CA-9806-E174CCE5B5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C83-4EAA-8907-A43AFDECD22D}"/>
                </c:ext>
              </c:extLst>
            </c:dLbl>
            <c:dLbl>
              <c:idx val="259"/>
              <c:tx>
                <c:rich>
                  <a:bodyPr/>
                  <a:lstStyle/>
                  <a:p>
                    <a:fld id="{2468A325-53A8-45EF-A02F-D474597777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C83-4EAA-8907-A43AFDECD22D}"/>
                </c:ext>
              </c:extLst>
            </c:dLbl>
            <c:dLbl>
              <c:idx val="261"/>
              <c:tx>
                <c:rich>
                  <a:bodyPr/>
                  <a:lstStyle/>
                  <a:p>
                    <a:fld id="{6FFF4525-012E-4A3D-A2B3-00DD004BFD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C83-4EAA-8907-A43AFDECD22D}"/>
                </c:ext>
              </c:extLst>
            </c:dLbl>
            <c:dLbl>
              <c:idx val="262"/>
              <c:tx>
                <c:rich>
                  <a:bodyPr/>
                  <a:lstStyle/>
                  <a:p>
                    <a:fld id="{0CD7F29F-0192-485C-88AE-C43D92E272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C83-4EAA-8907-A43AFDECD22D}"/>
                </c:ext>
              </c:extLst>
            </c:dLbl>
            <c:dLbl>
              <c:idx val="264"/>
              <c:tx>
                <c:rich>
                  <a:bodyPr/>
                  <a:lstStyle/>
                  <a:p>
                    <a:fld id="{05ACE160-DFD4-43D6-81FD-20D5DCAC88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C83-4EAA-8907-A43AFDECD22D}"/>
                </c:ext>
              </c:extLst>
            </c:dLbl>
            <c:dLbl>
              <c:idx val="265"/>
              <c:tx>
                <c:rich>
                  <a:bodyPr/>
                  <a:lstStyle/>
                  <a:p>
                    <a:fld id="{AFAABA4A-B779-4506-AD79-11F4E5A4D9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C83-4EAA-8907-A43AFDECD22D}"/>
                </c:ext>
              </c:extLst>
            </c:dLbl>
            <c:dLbl>
              <c:idx val="267"/>
              <c:tx>
                <c:rich>
                  <a:bodyPr/>
                  <a:lstStyle/>
                  <a:p>
                    <a:fld id="{7154C4C0-8BC7-4FEE-B5DB-56CA88201CF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C83-4EAA-8907-A43AFDECD22D}"/>
                </c:ext>
              </c:extLst>
            </c:dLbl>
            <c:dLbl>
              <c:idx val="268"/>
              <c:tx>
                <c:rich>
                  <a:bodyPr/>
                  <a:lstStyle/>
                  <a:p>
                    <a:fld id="{DA462ED9-036B-4101-BD44-567E0537F1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C83-4EAA-8907-A43AFDECD22D}"/>
                </c:ext>
              </c:extLst>
            </c:dLbl>
            <c:dLbl>
              <c:idx val="270"/>
              <c:tx>
                <c:rich>
                  <a:bodyPr/>
                  <a:lstStyle/>
                  <a:p>
                    <a:fld id="{0BF79033-3C2E-46F0-8E09-723F6E27A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C83-4EAA-8907-A43AFDECD22D}"/>
                </c:ext>
              </c:extLst>
            </c:dLbl>
            <c:dLbl>
              <c:idx val="271"/>
              <c:tx>
                <c:rich>
                  <a:bodyPr/>
                  <a:lstStyle/>
                  <a:p>
                    <a:fld id="{8BABF817-34A6-4670-B783-6031D7AE19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C83-4EAA-8907-A43AFDECD22D}"/>
                </c:ext>
              </c:extLst>
            </c:dLbl>
            <c:dLbl>
              <c:idx val="273"/>
              <c:tx>
                <c:rich>
                  <a:bodyPr/>
                  <a:lstStyle/>
                  <a:p>
                    <a:fld id="{984A7388-A4D3-4425-A685-C1943AA174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C83-4EAA-8907-A43AFDECD22D}"/>
                </c:ext>
              </c:extLst>
            </c:dLbl>
            <c:dLbl>
              <c:idx val="274"/>
              <c:tx>
                <c:rich>
                  <a:bodyPr/>
                  <a:lstStyle/>
                  <a:p>
                    <a:fld id="{77A2E200-B938-4005-B2BF-515A1C4702E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C83-4EAA-8907-A43AFDECD22D}"/>
                </c:ext>
              </c:extLst>
            </c:dLbl>
            <c:dLbl>
              <c:idx val="276"/>
              <c:tx>
                <c:rich>
                  <a:bodyPr/>
                  <a:lstStyle/>
                  <a:p>
                    <a:fld id="{06A1A159-5375-4274-86F1-A294E23845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C83-4EAA-8907-A43AFDECD22D}"/>
                </c:ext>
              </c:extLst>
            </c:dLbl>
            <c:dLbl>
              <c:idx val="277"/>
              <c:layout>
                <c:manualLayout>
                  <c:x val="-5.93920099766106E-2"/>
                  <c:y val="-6.0424719637318059E-3"/>
                </c:manualLayout>
              </c:layout>
              <c:tx>
                <c:rich>
                  <a:bodyPr/>
                  <a:lstStyle/>
                  <a:p>
                    <a:fld id="{DE59B1F8-ADA8-4338-B056-4B77CF3F88B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C83-4EAA-8907-A43AFDECD22D}"/>
                </c:ext>
              </c:extLst>
            </c:dLbl>
            <c:dLbl>
              <c:idx val="279"/>
              <c:tx>
                <c:rich>
                  <a:bodyPr/>
                  <a:lstStyle/>
                  <a:p>
                    <a:fld id="{04B3D0E5-6195-473E-A743-34411E542D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C83-4EAA-8907-A43AFDECD22D}"/>
                </c:ext>
              </c:extLst>
            </c:dLbl>
            <c:dLbl>
              <c:idx val="280"/>
              <c:tx>
                <c:rich>
                  <a:bodyPr/>
                  <a:lstStyle/>
                  <a:p>
                    <a:fld id="{7801D5B7-2118-492E-A29D-C0388D5258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C83-4EAA-8907-A43AFDECD22D}"/>
                </c:ext>
              </c:extLst>
            </c:dLbl>
            <c:dLbl>
              <c:idx val="282"/>
              <c:tx>
                <c:rich>
                  <a:bodyPr/>
                  <a:lstStyle/>
                  <a:p>
                    <a:fld id="{15D7BC96-7E39-4DAD-9F50-5925EEBE09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C83-4EAA-8907-A43AFDECD22D}"/>
                </c:ext>
              </c:extLst>
            </c:dLbl>
            <c:dLbl>
              <c:idx val="283"/>
              <c:tx>
                <c:rich>
                  <a:bodyPr/>
                  <a:lstStyle/>
                  <a:p>
                    <a:fld id="{5838C220-0737-4DF2-B95C-4AE99F9E67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C83-4EAA-8907-A43AFDECD22D}"/>
                </c:ext>
              </c:extLst>
            </c:dLbl>
            <c:dLbl>
              <c:idx val="285"/>
              <c:tx>
                <c:rich>
                  <a:bodyPr/>
                  <a:lstStyle/>
                  <a:p>
                    <a:fld id="{E7DC2797-C872-4AA6-96F2-7C3EB7FE3A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C83-4EAA-8907-A43AFDECD22D}"/>
                </c:ext>
              </c:extLst>
            </c:dLbl>
            <c:dLbl>
              <c:idx val="286"/>
              <c:layout>
                <c:manualLayout>
                  <c:x val="-8.7893348097571843E-3"/>
                  <c:y val="-2.7860653781913623E-2"/>
                </c:manualLayout>
              </c:layout>
              <c:tx>
                <c:rich>
                  <a:bodyPr/>
                  <a:lstStyle/>
                  <a:p>
                    <a:fld id="{8FE00313-1AC6-4732-8BE3-F0D809CC070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C83-4EAA-8907-A43AFDECD22D}"/>
                </c:ext>
              </c:extLst>
            </c:dLbl>
            <c:dLbl>
              <c:idx val="288"/>
              <c:tx>
                <c:rich>
                  <a:bodyPr/>
                  <a:lstStyle/>
                  <a:p>
                    <a:fld id="{E197D7BE-1A76-4E9D-8E9B-EC8A4E9F51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C83-4EAA-8907-A43AFDECD22D}"/>
                </c:ext>
              </c:extLst>
            </c:dLbl>
            <c:dLbl>
              <c:idx val="289"/>
              <c:tx>
                <c:rich>
                  <a:bodyPr/>
                  <a:lstStyle/>
                  <a:p>
                    <a:fld id="{3407A839-E8DC-4725-861E-4AE7B52E2B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C83-4EAA-8907-A43AFDECD22D}"/>
                </c:ext>
              </c:extLst>
            </c:dLbl>
            <c:dLbl>
              <c:idx val="291"/>
              <c:tx>
                <c:rich>
                  <a:bodyPr/>
                  <a:lstStyle/>
                  <a:p>
                    <a:fld id="{0426D4C1-F10C-4466-B343-74739B9869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C83-4EAA-8907-A43AFDECD22D}"/>
                </c:ext>
              </c:extLst>
            </c:dLbl>
            <c:dLbl>
              <c:idx val="292"/>
              <c:tx>
                <c:rich>
                  <a:bodyPr/>
                  <a:lstStyle/>
                  <a:p>
                    <a:fld id="{192CCAD7-50B6-4242-AC5D-0C37D6101D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C83-4EAA-8907-A43AFDECD22D}"/>
                </c:ext>
              </c:extLst>
            </c:dLbl>
            <c:dLbl>
              <c:idx val="294"/>
              <c:tx>
                <c:rich>
                  <a:bodyPr/>
                  <a:lstStyle/>
                  <a:p>
                    <a:fld id="{A278F772-5C53-486F-80DF-E2C4557DE3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C83-4EAA-8907-A43AFDECD22D}"/>
                </c:ext>
              </c:extLst>
            </c:dLbl>
            <c:dLbl>
              <c:idx val="295"/>
              <c:tx>
                <c:rich>
                  <a:bodyPr/>
                  <a:lstStyle/>
                  <a:p>
                    <a:fld id="{F1B5346D-8F36-4EEA-943A-6E5A261154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C83-4EAA-8907-A43AFDECD22D}"/>
                </c:ext>
              </c:extLst>
            </c:dLbl>
            <c:dLbl>
              <c:idx val="297"/>
              <c:tx>
                <c:rich>
                  <a:bodyPr/>
                  <a:lstStyle/>
                  <a:p>
                    <a:fld id="{EDE58CF4-381C-4B08-82A7-FAB2BC123C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C83-4EAA-8907-A43AFDECD22D}"/>
                </c:ext>
              </c:extLst>
            </c:dLbl>
            <c:dLbl>
              <c:idx val="298"/>
              <c:tx>
                <c:rich>
                  <a:bodyPr/>
                  <a:lstStyle/>
                  <a:p>
                    <a:fld id="{66CA03AB-FD4B-4B12-A035-A61C141FF5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C83-4EAA-8907-A43AFDECD22D}"/>
                </c:ext>
              </c:extLst>
            </c:dLbl>
            <c:dLbl>
              <c:idx val="300"/>
              <c:tx>
                <c:rich>
                  <a:bodyPr/>
                  <a:lstStyle/>
                  <a:p>
                    <a:fld id="{220D2268-5B99-493A-84E5-577B686748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C83-4EAA-8907-A43AFDECD22D}"/>
                </c:ext>
              </c:extLst>
            </c:dLbl>
            <c:dLbl>
              <c:idx val="301"/>
              <c:tx>
                <c:rich>
                  <a:bodyPr/>
                  <a:lstStyle/>
                  <a:p>
                    <a:fld id="{60AC1876-2DBC-489E-A8A2-5411065307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C83-4EAA-8907-A43AFDECD22D}"/>
                </c:ext>
              </c:extLst>
            </c:dLbl>
            <c:dLbl>
              <c:idx val="303"/>
              <c:tx>
                <c:rich>
                  <a:bodyPr/>
                  <a:lstStyle/>
                  <a:p>
                    <a:fld id="{373275DD-3C9C-41BA-8217-2218CB506D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C83-4EAA-8907-A43AFDECD22D}"/>
                </c:ext>
              </c:extLst>
            </c:dLbl>
            <c:dLbl>
              <c:idx val="304"/>
              <c:tx>
                <c:rich>
                  <a:bodyPr/>
                  <a:lstStyle/>
                  <a:p>
                    <a:fld id="{6D3A72F2-43D5-4463-A4FA-5D7E9328C0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C83-4EAA-8907-A43AFDECD22D}"/>
                </c:ext>
              </c:extLst>
            </c:dLbl>
            <c:dLbl>
              <c:idx val="306"/>
              <c:tx>
                <c:rich>
                  <a:bodyPr/>
                  <a:lstStyle/>
                  <a:p>
                    <a:fld id="{F780BFE4-B9DA-4C2A-8182-6B98EEF8EF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C83-4EAA-8907-A43AFDECD22D}"/>
                </c:ext>
              </c:extLst>
            </c:dLbl>
            <c:dLbl>
              <c:idx val="307"/>
              <c:tx>
                <c:rich>
                  <a:bodyPr/>
                  <a:lstStyle/>
                  <a:p>
                    <a:fld id="{F018A1E9-517C-4DC0-B757-0C4D81780D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C83-4EAA-8907-A43AFDECD22D}"/>
                </c:ext>
              </c:extLst>
            </c:dLbl>
            <c:dLbl>
              <c:idx val="309"/>
              <c:tx>
                <c:rich>
                  <a:bodyPr/>
                  <a:lstStyle/>
                  <a:p>
                    <a:fld id="{C8DDD10F-6090-4FCF-B2F8-31D3C03322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C83-4EAA-8907-A43AFDECD22D}"/>
                </c:ext>
              </c:extLst>
            </c:dLbl>
            <c:dLbl>
              <c:idx val="310"/>
              <c:tx>
                <c:rich>
                  <a:bodyPr/>
                  <a:lstStyle/>
                  <a:p>
                    <a:fld id="{B5034241-6DDC-4C85-8F03-1BB21F6143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C83-4EAA-8907-A43AFDECD22D}"/>
                </c:ext>
              </c:extLst>
            </c:dLbl>
            <c:dLbl>
              <c:idx val="312"/>
              <c:tx>
                <c:rich>
                  <a:bodyPr/>
                  <a:lstStyle/>
                  <a:p>
                    <a:fld id="{A1F7F635-5313-4F11-A80E-A6665D4E46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C83-4EAA-8907-A43AFDECD22D}"/>
                </c:ext>
              </c:extLst>
            </c:dLbl>
            <c:dLbl>
              <c:idx val="313"/>
              <c:tx>
                <c:rich>
                  <a:bodyPr/>
                  <a:lstStyle/>
                  <a:p>
                    <a:fld id="{C263D2B1-C21B-4706-9BE6-D55910CED40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C83-4EAA-8907-A43AFDECD22D}"/>
                </c:ext>
              </c:extLst>
            </c:dLbl>
            <c:dLbl>
              <c:idx val="315"/>
              <c:tx>
                <c:rich>
                  <a:bodyPr/>
                  <a:lstStyle/>
                  <a:p>
                    <a:fld id="{1112DF28-2C5A-4317-9109-6B248FD365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C83-4EAA-8907-A43AFDECD22D}"/>
                </c:ext>
              </c:extLst>
            </c:dLbl>
            <c:dLbl>
              <c:idx val="316"/>
              <c:tx>
                <c:rich>
                  <a:bodyPr/>
                  <a:lstStyle/>
                  <a:p>
                    <a:fld id="{FB9D3573-EC4B-45C7-8FEA-E488A21D7B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C83-4EAA-8907-A43AFDECD22D}"/>
                </c:ext>
              </c:extLst>
            </c:dLbl>
            <c:dLbl>
              <c:idx val="318"/>
              <c:tx>
                <c:rich>
                  <a:bodyPr/>
                  <a:lstStyle/>
                  <a:p>
                    <a:fld id="{3690DBE7-5061-48BF-9F5A-1B551410DC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C83-4EAA-8907-A43AFDECD22D}"/>
                </c:ext>
              </c:extLst>
            </c:dLbl>
            <c:dLbl>
              <c:idx val="319"/>
              <c:tx>
                <c:rich>
                  <a:bodyPr/>
                  <a:lstStyle/>
                  <a:p>
                    <a:fld id="{B0E50434-7979-4B51-8F0D-7FAEA59DA5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C83-4EAA-8907-A43AFDECD22D}"/>
                </c:ext>
              </c:extLst>
            </c:dLbl>
            <c:dLbl>
              <c:idx val="321"/>
              <c:tx>
                <c:rich>
                  <a:bodyPr/>
                  <a:lstStyle/>
                  <a:p>
                    <a:fld id="{B06CC794-8024-4B66-822D-507EC2A43A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C83-4EAA-8907-A43AFDECD22D}"/>
                </c:ext>
              </c:extLst>
            </c:dLbl>
            <c:dLbl>
              <c:idx val="322"/>
              <c:tx>
                <c:rich>
                  <a:bodyPr/>
                  <a:lstStyle/>
                  <a:p>
                    <a:fld id="{68B1A881-850B-4E91-A8A9-DD691107EC5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C83-4EAA-8907-A43AFDECD22D}"/>
                </c:ext>
              </c:extLst>
            </c:dLbl>
            <c:dLbl>
              <c:idx val="324"/>
              <c:tx>
                <c:rich>
                  <a:bodyPr/>
                  <a:lstStyle/>
                  <a:p>
                    <a:fld id="{2FE078ED-36AA-42C5-90BA-45A19176E6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C83-4EAA-8907-A43AFDECD22D}"/>
                </c:ext>
              </c:extLst>
            </c:dLbl>
            <c:dLbl>
              <c:idx val="325"/>
              <c:tx>
                <c:rich>
                  <a:bodyPr/>
                  <a:lstStyle/>
                  <a:p>
                    <a:fld id="{F708BFB6-7333-4CA5-B04A-5FFDEEFDD95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C83-4EAA-8907-A43AFDECD22D}"/>
                </c:ext>
              </c:extLst>
            </c:dLbl>
            <c:dLbl>
              <c:idx val="327"/>
              <c:tx>
                <c:rich>
                  <a:bodyPr/>
                  <a:lstStyle/>
                  <a:p>
                    <a:fld id="{ABDA0FFB-0B67-49BF-B282-A983D25C012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C83-4EAA-8907-A43AFDECD22D}"/>
                </c:ext>
              </c:extLst>
            </c:dLbl>
            <c:dLbl>
              <c:idx val="328"/>
              <c:tx>
                <c:rich>
                  <a:bodyPr/>
                  <a:lstStyle/>
                  <a:p>
                    <a:fld id="{780B0F14-5883-4E9A-9E41-B42ABAC9DC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C83-4EAA-8907-A43AFDECD22D}"/>
                </c:ext>
              </c:extLst>
            </c:dLbl>
            <c:dLbl>
              <c:idx val="330"/>
              <c:tx>
                <c:rich>
                  <a:bodyPr/>
                  <a:lstStyle/>
                  <a:p>
                    <a:fld id="{6B1B08BB-346A-4C95-890D-4A835B9AE3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C83-4EAA-8907-A43AFDECD22D}"/>
                </c:ext>
              </c:extLst>
            </c:dLbl>
            <c:dLbl>
              <c:idx val="331"/>
              <c:tx>
                <c:rich>
                  <a:bodyPr/>
                  <a:lstStyle/>
                  <a:p>
                    <a:fld id="{3FE01317-680E-431A-AA7D-084A268872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C83-4EAA-8907-A43AFDECD22D}"/>
                </c:ext>
              </c:extLst>
            </c:dLbl>
            <c:dLbl>
              <c:idx val="333"/>
              <c:tx>
                <c:rich>
                  <a:bodyPr/>
                  <a:lstStyle/>
                  <a:p>
                    <a:fld id="{101577F1-D0D2-46FB-9D63-AA9804B5C6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C83-4EAA-8907-A43AFDECD22D}"/>
                </c:ext>
              </c:extLst>
            </c:dLbl>
            <c:dLbl>
              <c:idx val="334"/>
              <c:tx>
                <c:rich>
                  <a:bodyPr/>
                  <a:lstStyle/>
                  <a:p>
                    <a:fld id="{9C0029AD-79A9-4856-ADBE-ADB0AB54D9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C83-4EAA-8907-A43AFDECD22D}"/>
                </c:ext>
              </c:extLst>
            </c:dLbl>
            <c:dLbl>
              <c:idx val="336"/>
              <c:tx>
                <c:rich>
                  <a:bodyPr/>
                  <a:lstStyle/>
                  <a:p>
                    <a:fld id="{9E723F40-5E22-4D67-B6EC-D7E1077269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C83-4EAA-8907-A43AFDECD22D}"/>
                </c:ext>
              </c:extLst>
            </c:dLbl>
            <c:dLbl>
              <c:idx val="337"/>
              <c:tx>
                <c:rich>
                  <a:bodyPr/>
                  <a:lstStyle/>
                  <a:p>
                    <a:fld id="{99C2B408-FE50-49A6-85FC-2335BF2ABF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C83-4EAA-8907-A43AFDECD22D}"/>
                </c:ext>
              </c:extLst>
            </c:dLbl>
            <c:dLbl>
              <c:idx val="339"/>
              <c:tx>
                <c:rich>
                  <a:bodyPr/>
                  <a:lstStyle/>
                  <a:p>
                    <a:fld id="{B72B264E-C3CF-4A77-B58F-9059F46C53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C83-4EAA-8907-A43AFDECD22D}"/>
                </c:ext>
              </c:extLst>
            </c:dLbl>
            <c:dLbl>
              <c:idx val="340"/>
              <c:tx>
                <c:rich>
                  <a:bodyPr/>
                  <a:lstStyle/>
                  <a:p>
                    <a:fld id="{18FA5F6B-20D2-440D-93C7-F02E8AFCAE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C83-4EAA-8907-A43AFDECD22D}"/>
                </c:ext>
              </c:extLst>
            </c:dLbl>
            <c:dLbl>
              <c:idx val="342"/>
              <c:tx>
                <c:rich>
                  <a:bodyPr/>
                  <a:lstStyle/>
                  <a:p>
                    <a:fld id="{7C47A7C3-9EFC-46A6-8FAA-4AE2F252E5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C83-4EAA-8907-A43AFDECD22D}"/>
                </c:ext>
              </c:extLst>
            </c:dLbl>
            <c:dLbl>
              <c:idx val="343"/>
              <c:tx>
                <c:rich>
                  <a:bodyPr/>
                  <a:lstStyle/>
                  <a:p>
                    <a:fld id="{F4D39995-D616-4209-86E2-7F1A52E927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C83-4EAA-8907-A43AFDECD22D}"/>
                </c:ext>
              </c:extLst>
            </c:dLbl>
            <c:dLbl>
              <c:idx val="345"/>
              <c:tx>
                <c:rich>
                  <a:bodyPr/>
                  <a:lstStyle/>
                  <a:p>
                    <a:fld id="{44214F61-5397-46F5-85B1-A90DCDF908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C83-4EAA-8907-A43AFDECD22D}"/>
                </c:ext>
              </c:extLst>
            </c:dLbl>
            <c:dLbl>
              <c:idx val="346"/>
              <c:tx>
                <c:rich>
                  <a:bodyPr/>
                  <a:lstStyle/>
                  <a:p>
                    <a:fld id="{96E39929-C3DF-4D19-A685-61CA13C88C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C83-4EAA-8907-A43AFDECD22D}"/>
                </c:ext>
              </c:extLst>
            </c:dLbl>
            <c:dLbl>
              <c:idx val="348"/>
              <c:tx>
                <c:rich>
                  <a:bodyPr/>
                  <a:lstStyle/>
                  <a:p>
                    <a:fld id="{1316BDAC-D032-481D-99C2-390F55CA2F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C83-4EAA-8907-A43AFDECD22D}"/>
                </c:ext>
              </c:extLst>
            </c:dLbl>
            <c:dLbl>
              <c:idx val="349"/>
              <c:tx>
                <c:rich>
                  <a:bodyPr/>
                  <a:lstStyle/>
                  <a:p>
                    <a:fld id="{DC7B8042-61F6-4290-BCBB-0682F589FB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C83-4EAA-8907-A43AFDECD22D}"/>
                </c:ext>
              </c:extLst>
            </c:dLbl>
            <c:dLbl>
              <c:idx val="351"/>
              <c:tx>
                <c:rich>
                  <a:bodyPr/>
                  <a:lstStyle/>
                  <a:p>
                    <a:fld id="{55B5F27A-E621-42A8-9163-0AFD1B0B2C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C83-4EAA-8907-A43AFDECD22D}"/>
                </c:ext>
              </c:extLst>
            </c:dLbl>
            <c:dLbl>
              <c:idx val="352"/>
              <c:tx>
                <c:rich>
                  <a:bodyPr/>
                  <a:lstStyle/>
                  <a:p>
                    <a:fld id="{689F4587-2034-431C-974C-D16CBA4AEC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C83-4EAA-8907-A43AFDECD22D}"/>
                </c:ext>
              </c:extLst>
            </c:dLbl>
            <c:dLbl>
              <c:idx val="354"/>
              <c:tx>
                <c:rich>
                  <a:bodyPr/>
                  <a:lstStyle/>
                  <a:p>
                    <a:fld id="{D2123EC0-4A07-45F6-A610-FEAB1030DE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C83-4EAA-8907-A43AFDECD22D}"/>
                </c:ext>
              </c:extLst>
            </c:dLbl>
            <c:dLbl>
              <c:idx val="355"/>
              <c:tx>
                <c:rich>
                  <a:bodyPr/>
                  <a:lstStyle/>
                  <a:p>
                    <a:fld id="{1849156C-5145-4360-86C9-7C98211AB00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C83-4EAA-8907-A43AFDECD22D}"/>
                </c:ext>
              </c:extLst>
            </c:dLbl>
            <c:dLbl>
              <c:idx val="357"/>
              <c:tx>
                <c:rich>
                  <a:bodyPr/>
                  <a:lstStyle/>
                  <a:p>
                    <a:fld id="{5B5E9775-40C8-4889-9491-BE31126099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C83-4EAA-8907-A43AFDECD22D}"/>
                </c:ext>
              </c:extLst>
            </c:dLbl>
            <c:dLbl>
              <c:idx val="358"/>
              <c:tx>
                <c:rich>
                  <a:bodyPr/>
                  <a:lstStyle/>
                  <a:p>
                    <a:fld id="{E3C15D19-860E-4AD1-8DE4-91C7E42C38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C83-4EAA-8907-A43AFDECD22D}"/>
                </c:ext>
              </c:extLst>
            </c:dLbl>
            <c:dLbl>
              <c:idx val="360"/>
              <c:tx>
                <c:rich>
                  <a:bodyPr/>
                  <a:lstStyle/>
                  <a:p>
                    <a:fld id="{631AEA05-BA7A-4A2D-889C-4998C04665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C83-4EAA-8907-A43AFDECD22D}"/>
                </c:ext>
              </c:extLst>
            </c:dLbl>
            <c:dLbl>
              <c:idx val="361"/>
              <c:tx>
                <c:rich>
                  <a:bodyPr/>
                  <a:lstStyle/>
                  <a:p>
                    <a:fld id="{B1190BBC-8733-4AA9-93FA-C768924DE1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C83-4EAA-8907-A43AFDECD22D}"/>
                </c:ext>
              </c:extLst>
            </c:dLbl>
            <c:dLbl>
              <c:idx val="363"/>
              <c:tx>
                <c:rich>
                  <a:bodyPr/>
                  <a:lstStyle/>
                  <a:p>
                    <a:fld id="{27361C0D-BA7D-4452-A2FE-C7CFDFDE18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C83-4EAA-8907-A43AFDECD22D}"/>
                </c:ext>
              </c:extLst>
            </c:dLbl>
            <c:dLbl>
              <c:idx val="364"/>
              <c:tx>
                <c:rich>
                  <a:bodyPr/>
                  <a:lstStyle/>
                  <a:p>
                    <a:fld id="{B7D009D3-02CE-4B48-95DE-0973833B1D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C83-4EAA-8907-A43AFDECD22D}"/>
                </c:ext>
              </c:extLst>
            </c:dLbl>
            <c:dLbl>
              <c:idx val="366"/>
              <c:tx>
                <c:rich>
                  <a:bodyPr/>
                  <a:lstStyle/>
                  <a:p>
                    <a:fld id="{7B0E1C1C-399C-4241-AC41-10D0BBAA49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C83-4EAA-8907-A43AFDECD22D}"/>
                </c:ext>
              </c:extLst>
            </c:dLbl>
            <c:dLbl>
              <c:idx val="367"/>
              <c:tx>
                <c:rich>
                  <a:bodyPr/>
                  <a:lstStyle/>
                  <a:p>
                    <a:fld id="{CB8D2239-A94D-44DB-AA30-9E5A961F69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C83-4EAA-8907-A43AFDECD22D}"/>
                </c:ext>
              </c:extLst>
            </c:dLbl>
            <c:dLbl>
              <c:idx val="369"/>
              <c:tx>
                <c:rich>
                  <a:bodyPr/>
                  <a:lstStyle/>
                  <a:p>
                    <a:fld id="{7EAADD11-1EDD-4EC6-819C-6EC5C41673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C83-4EAA-8907-A43AFDECD22D}"/>
                </c:ext>
              </c:extLst>
            </c:dLbl>
            <c:dLbl>
              <c:idx val="370"/>
              <c:tx>
                <c:rich>
                  <a:bodyPr/>
                  <a:lstStyle/>
                  <a:p>
                    <a:fld id="{973678EC-1C8F-4373-81B3-0130FEEEDA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C83-4EAA-8907-A43AFDECD22D}"/>
                </c:ext>
              </c:extLst>
            </c:dLbl>
            <c:dLbl>
              <c:idx val="372"/>
              <c:tx>
                <c:rich>
                  <a:bodyPr/>
                  <a:lstStyle/>
                  <a:p>
                    <a:fld id="{4AB19C5A-9203-4EAD-8A39-27F28E4CC6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C83-4EAA-8907-A43AFDECD22D}"/>
                </c:ext>
              </c:extLst>
            </c:dLbl>
            <c:dLbl>
              <c:idx val="373"/>
              <c:tx>
                <c:rich>
                  <a:bodyPr/>
                  <a:lstStyle/>
                  <a:p>
                    <a:fld id="{A37099E8-5248-442E-BDC7-BA3E778873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C83-4EAA-8907-A43AFDECD22D}"/>
                </c:ext>
              </c:extLst>
            </c:dLbl>
            <c:dLbl>
              <c:idx val="375"/>
              <c:tx>
                <c:rich>
                  <a:bodyPr/>
                  <a:lstStyle/>
                  <a:p>
                    <a:fld id="{23CDAB40-93CE-41B2-BCCA-2559188407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C83-4EAA-8907-A43AFDECD22D}"/>
                </c:ext>
              </c:extLst>
            </c:dLbl>
            <c:dLbl>
              <c:idx val="376"/>
              <c:tx>
                <c:rich>
                  <a:bodyPr/>
                  <a:lstStyle/>
                  <a:p>
                    <a:fld id="{E6E1499B-B5CA-468B-B359-A5BEF06CF9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C83-4EAA-8907-A43AFDECD22D}"/>
                </c:ext>
              </c:extLst>
            </c:dLbl>
            <c:dLbl>
              <c:idx val="378"/>
              <c:tx>
                <c:rich>
                  <a:bodyPr/>
                  <a:lstStyle/>
                  <a:p>
                    <a:fld id="{FA7B99C2-99BC-465B-9E4F-1FB5ACD6F2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C83-4EAA-8907-A43AFDECD22D}"/>
                </c:ext>
              </c:extLst>
            </c:dLbl>
            <c:dLbl>
              <c:idx val="379"/>
              <c:tx>
                <c:rich>
                  <a:bodyPr/>
                  <a:lstStyle/>
                  <a:p>
                    <a:fld id="{E101E8A8-56C3-498B-9A06-479B8F7103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C83-4EAA-8907-A43AFDECD22D}"/>
                </c:ext>
              </c:extLst>
            </c:dLbl>
            <c:dLbl>
              <c:idx val="381"/>
              <c:tx>
                <c:rich>
                  <a:bodyPr/>
                  <a:lstStyle/>
                  <a:p>
                    <a:fld id="{FA8A21EA-77F9-4801-B8AF-ECD97D110B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C83-4EAA-8907-A43AFDECD22D}"/>
                </c:ext>
              </c:extLst>
            </c:dLbl>
            <c:dLbl>
              <c:idx val="382"/>
              <c:tx>
                <c:rich>
                  <a:bodyPr/>
                  <a:lstStyle/>
                  <a:p>
                    <a:fld id="{180E16FE-5B70-49EF-A007-9E19946B29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C83-4EAA-8907-A43AFDECD22D}"/>
                </c:ext>
              </c:extLst>
            </c:dLbl>
            <c:dLbl>
              <c:idx val="384"/>
              <c:tx>
                <c:rich>
                  <a:bodyPr/>
                  <a:lstStyle/>
                  <a:p>
                    <a:fld id="{87EFCFCF-02D2-446C-AAF4-C02AAFD8DE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C83-4EAA-8907-A43AFDECD22D}"/>
                </c:ext>
              </c:extLst>
            </c:dLbl>
            <c:dLbl>
              <c:idx val="385"/>
              <c:tx>
                <c:rich>
                  <a:bodyPr/>
                  <a:lstStyle/>
                  <a:p>
                    <a:fld id="{E84AA660-D0BD-4868-BEB9-6746EE9DE82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C83-4EAA-8907-A43AFDECD22D}"/>
                </c:ext>
              </c:extLst>
            </c:dLbl>
            <c:dLbl>
              <c:idx val="387"/>
              <c:tx>
                <c:rich>
                  <a:bodyPr/>
                  <a:lstStyle/>
                  <a:p>
                    <a:fld id="{38CC9BF8-3325-41D6-9F7C-4CE80E96C6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C83-4EAA-8907-A43AFDECD22D}"/>
                </c:ext>
              </c:extLst>
            </c:dLbl>
            <c:dLbl>
              <c:idx val="388"/>
              <c:tx>
                <c:rich>
                  <a:bodyPr/>
                  <a:lstStyle/>
                  <a:p>
                    <a:fld id="{7AB0B454-412D-4C45-9C43-E5E8A1BB1C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C83-4EAA-8907-A43AFDECD2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C83-4EAA-8907-A43AFDECD22D}"/>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D01D-41F8-953F-F06A052AE39E}"/>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EB1-416F-934E-B1F606A6E8E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CF71-42ED-BA03-F46E616F43EB}"/>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413-456D-AD99-473969A50FB9}"/>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D5C6-4982-8F42-0789BF78DE4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8513-4FCB-A73E-4C3AAA9AB5E0}"/>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293-43DF-91FD-7BD2D9367F81}"/>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FA92-4A72-8F87-F44B77CB298D}"/>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BA49-4748-9B1B-A1FFAF19307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E2E8-4D76-A6F2-3A73CFC7118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71DAEE49-13A0-4FD6-B66D-F7290EA4F1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858-4990-9989-B5F5C98ADC46}"/>
                </c:ext>
              </c:extLst>
            </c:dLbl>
            <c:dLbl>
              <c:idx val="3"/>
              <c:tx>
                <c:rich>
                  <a:bodyPr/>
                  <a:lstStyle/>
                  <a:p>
                    <a:fld id="{CB9FEEC3-62B7-4AA7-87CC-3DF4C49B1E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858-4990-9989-B5F5C98ADC46}"/>
                </c:ext>
              </c:extLst>
            </c:dLbl>
            <c:dLbl>
              <c:idx val="6"/>
              <c:tx>
                <c:rich>
                  <a:bodyPr/>
                  <a:lstStyle/>
                  <a:p>
                    <a:fld id="{ECD7F86C-65F4-426E-AE46-2E60B2226B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858-4990-9989-B5F5C98ADC46}"/>
                </c:ext>
              </c:extLst>
            </c:dLbl>
            <c:dLbl>
              <c:idx val="9"/>
              <c:tx>
                <c:rich>
                  <a:bodyPr/>
                  <a:lstStyle/>
                  <a:p>
                    <a:fld id="{9271BD38-A8B7-415C-AC9E-B451C9F1AB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858-4990-9989-B5F5C98ADC46}"/>
                </c:ext>
              </c:extLst>
            </c:dLbl>
            <c:dLbl>
              <c:idx val="12"/>
              <c:tx>
                <c:rich>
                  <a:bodyPr/>
                  <a:lstStyle/>
                  <a:p>
                    <a:fld id="{F695ABCC-B386-4696-8891-C9FA208716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858-4990-9989-B5F5C98ADC46}"/>
                </c:ext>
              </c:extLst>
            </c:dLbl>
            <c:dLbl>
              <c:idx val="15"/>
              <c:tx>
                <c:rich>
                  <a:bodyPr/>
                  <a:lstStyle/>
                  <a:p>
                    <a:fld id="{EB8E3436-A0D9-4161-8BF6-489653547F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858-4990-9989-B5F5C98ADC46}"/>
                </c:ext>
              </c:extLst>
            </c:dLbl>
            <c:dLbl>
              <c:idx val="18"/>
              <c:tx>
                <c:rich>
                  <a:bodyPr/>
                  <a:lstStyle/>
                  <a:p>
                    <a:fld id="{8E433E84-7E6C-4851-8C57-7811061BFD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858-4990-9989-B5F5C98ADC46}"/>
                </c:ext>
              </c:extLst>
            </c:dLbl>
            <c:dLbl>
              <c:idx val="21"/>
              <c:tx>
                <c:rich>
                  <a:bodyPr/>
                  <a:lstStyle/>
                  <a:p>
                    <a:fld id="{2823DEB8-642F-4648-9074-4EA83DD4DF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858-4990-9989-B5F5C98ADC46}"/>
                </c:ext>
              </c:extLst>
            </c:dLbl>
            <c:dLbl>
              <c:idx val="24"/>
              <c:tx>
                <c:rich>
                  <a:bodyPr/>
                  <a:lstStyle/>
                  <a:p>
                    <a:fld id="{13429756-E211-4522-8E5A-5D49B7F4F8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858-4990-9989-B5F5C98ADC46}"/>
                </c:ext>
              </c:extLst>
            </c:dLbl>
            <c:dLbl>
              <c:idx val="27"/>
              <c:tx>
                <c:rich>
                  <a:bodyPr/>
                  <a:lstStyle/>
                  <a:p>
                    <a:fld id="{3E80604A-4950-4251-B3E8-EED0CC8BA1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858-4990-9989-B5F5C98ADC46}"/>
                </c:ext>
              </c:extLst>
            </c:dLbl>
            <c:dLbl>
              <c:idx val="30"/>
              <c:tx>
                <c:rich>
                  <a:bodyPr/>
                  <a:lstStyle/>
                  <a:p>
                    <a:fld id="{216A3153-C991-4C39-8D7E-19EE38DDB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858-4990-9989-B5F5C98ADC46}"/>
                </c:ext>
              </c:extLst>
            </c:dLbl>
            <c:dLbl>
              <c:idx val="33"/>
              <c:tx>
                <c:rich>
                  <a:bodyPr/>
                  <a:lstStyle/>
                  <a:p>
                    <a:fld id="{8D7F233B-A55A-4CD9-B0A1-E984B4456E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858-4990-9989-B5F5C98ADC46}"/>
                </c:ext>
              </c:extLst>
            </c:dLbl>
            <c:dLbl>
              <c:idx val="36"/>
              <c:tx>
                <c:rich>
                  <a:bodyPr/>
                  <a:lstStyle/>
                  <a:p>
                    <a:fld id="{5F8890CF-027E-49BA-AED0-607CBC5689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858-4990-9989-B5F5C98ADC46}"/>
                </c:ext>
              </c:extLst>
            </c:dLbl>
            <c:dLbl>
              <c:idx val="39"/>
              <c:tx>
                <c:rich>
                  <a:bodyPr/>
                  <a:lstStyle/>
                  <a:p>
                    <a:fld id="{5D5795EC-A46F-49B9-9B3C-EE3A1A7175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858-4990-9989-B5F5C98ADC46}"/>
                </c:ext>
              </c:extLst>
            </c:dLbl>
            <c:dLbl>
              <c:idx val="42"/>
              <c:tx>
                <c:rich>
                  <a:bodyPr/>
                  <a:lstStyle/>
                  <a:p>
                    <a:fld id="{48FD9A87-9AE2-44E7-9A07-C1A692D5C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858-4990-9989-B5F5C98ADC46}"/>
                </c:ext>
              </c:extLst>
            </c:dLbl>
            <c:dLbl>
              <c:idx val="45"/>
              <c:tx>
                <c:rich>
                  <a:bodyPr/>
                  <a:lstStyle/>
                  <a:p>
                    <a:fld id="{314B66FB-3028-49F0-9E48-DD68B011E9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858-4990-9989-B5F5C98ADC46}"/>
                </c:ext>
              </c:extLst>
            </c:dLbl>
            <c:dLbl>
              <c:idx val="48"/>
              <c:tx>
                <c:rich>
                  <a:bodyPr/>
                  <a:lstStyle/>
                  <a:p>
                    <a:fld id="{FE59CC75-8001-48E3-A498-6508E16E51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858-4990-9989-B5F5C98ADC46}"/>
                </c:ext>
              </c:extLst>
            </c:dLbl>
            <c:dLbl>
              <c:idx val="51"/>
              <c:tx>
                <c:rich>
                  <a:bodyPr/>
                  <a:lstStyle/>
                  <a:p>
                    <a:fld id="{FC222C9F-CD47-42C4-93F3-F69AC59A8C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858-4990-9989-B5F5C98ADC46}"/>
                </c:ext>
              </c:extLst>
            </c:dLbl>
            <c:dLbl>
              <c:idx val="54"/>
              <c:tx>
                <c:rich>
                  <a:bodyPr/>
                  <a:lstStyle/>
                  <a:p>
                    <a:fld id="{91D734ED-128A-4414-A0E0-2A870F4F24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858-4990-9989-B5F5C98ADC46}"/>
                </c:ext>
              </c:extLst>
            </c:dLbl>
            <c:dLbl>
              <c:idx val="57"/>
              <c:tx>
                <c:rich>
                  <a:bodyPr/>
                  <a:lstStyle/>
                  <a:p>
                    <a:fld id="{49F595F7-7DD5-44F5-9E22-C12C86A5DE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858-4990-9989-B5F5C98ADC46}"/>
                </c:ext>
              </c:extLst>
            </c:dLbl>
            <c:dLbl>
              <c:idx val="60"/>
              <c:tx>
                <c:rich>
                  <a:bodyPr/>
                  <a:lstStyle/>
                  <a:p>
                    <a:fld id="{5C8DF65F-45CB-4316-96A2-3F4F802FF9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858-4990-9989-B5F5C98ADC46}"/>
                </c:ext>
              </c:extLst>
            </c:dLbl>
            <c:dLbl>
              <c:idx val="63"/>
              <c:tx>
                <c:rich>
                  <a:bodyPr/>
                  <a:lstStyle/>
                  <a:p>
                    <a:fld id="{61D9C59A-5C8E-42B5-ACEE-8AEF9D3DB9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858-4990-9989-B5F5C98ADC46}"/>
                </c:ext>
              </c:extLst>
            </c:dLbl>
            <c:dLbl>
              <c:idx val="66"/>
              <c:tx>
                <c:rich>
                  <a:bodyPr/>
                  <a:lstStyle/>
                  <a:p>
                    <a:fld id="{3CE01366-3E8E-47E7-AE78-E31488E08C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858-4990-9989-B5F5C98ADC46}"/>
                </c:ext>
              </c:extLst>
            </c:dLbl>
            <c:dLbl>
              <c:idx val="69"/>
              <c:tx>
                <c:rich>
                  <a:bodyPr/>
                  <a:lstStyle/>
                  <a:p>
                    <a:fld id="{26368A30-D0EC-40FE-9BDC-1083C19A79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858-4990-9989-B5F5C98ADC46}"/>
                </c:ext>
              </c:extLst>
            </c:dLbl>
            <c:dLbl>
              <c:idx val="72"/>
              <c:tx>
                <c:rich>
                  <a:bodyPr/>
                  <a:lstStyle/>
                  <a:p>
                    <a:fld id="{07C25472-293D-4AEB-BE8E-0CF4DEB18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858-4990-9989-B5F5C98ADC46}"/>
                </c:ext>
              </c:extLst>
            </c:dLbl>
            <c:dLbl>
              <c:idx val="75"/>
              <c:tx>
                <c:rich>
                  <a:bodyPr/>
                  <a:lstStyle/>
                  <a:p>
                    <a:fld id="{6C45F8EB-F2B7-4530-B235-F54336F8BE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858-4990-9989-B5F5C98ADC46}"/>
                </c:ext>
              </c:extLst>
            </c:dLbl>
            <c:dLbl>
              <c:idx val="78"/>
              <c:tx>
                <c:rich>
                  <a:bodyPr/>
                  <a:lstStyle/>
                  <a:p>
                    <a:fld id="{1448BC01-D46F-4158-960F-05007A6EF5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858-4990-9989-B5F5C98ADC46}"/>
                </c:ext>
              </c:extLst>
            </c:dLbl>
            <c:dLbl>
              <c:idx val="81"/>
              <c:tx>
                <c:rich>
                  <a:bodyPr/>
                  <a:lstStyle/>
                  <a:p>
                    <a:fld id="{07AD34DC-5FD6-4F88-BC8A-DC5292493E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858-4990-9989-B5F5C98ADC46}"/>
                </c:ext>
              </c:extLst>
            </c:dLbl>
            <c:dLbl>
              <c:idx val="84"/>
              <c:tx>
                <c:rich>
                  <a:bodyPr/>
                  <a:lstStyle/>
                  <a:p>
                    <a:fld id="{470E8486-CCB4-4DAC-9348-5380F96567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858-4990-9989-B5F5C98ADC46}"/>
                </c:ext>
              </c:extLst>
            </c:dLbl>
            <c:dLbl>
              <c:idx val="87"/>
              <c:tx>
                <c:rich>
                  <a:bodyPr/>
                  <a:lstStyle/>
                  <a:p>
                    <a:fld id="{BFA3D158-77ED-4F77-94C4-8BB89E6FC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858-4990-9989-B5F5C98ADC46}"/>
                </c:ext>
              </c:extLst>
            </c:dLbl>
            <c:dLbl>
              <c:idx val="90"/>
              <c:tx>
                <c:rich>
                  <a:bodyPr/>
                  <a:lstStyle/>
                  <a:p>
                    <a:fld id="{FE436188-2B95-4E09-9486-0BE035252F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858-4990-9989-B5F5C98ADC46}"/>
                </c:ext>
              </c:extLst>
            </c:dLbl>
            <c:dLbl>
              <c:idx val="93"/>
              <c:tx>
                <c:rich>
                  <a:bodyPr/>
                  <a:lstStyle/>
                  <a:p>
                    <a:fld id="{54967AAC-7A7C-4689-B5E3-752310321C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858-4990-9989-B5F5C98ADC46}"/>
                </c:ext>
              </c:extLst>
            </c:dLbl>
            <c:dLbl>
              <c:idx val="96"/>
              <c:tx>
                <c:rich>
                  <a:bodyPr/>
                  <a:lstStyle/>
                  <a:p>
                    <a:fld id="{5FA58CA2-7A3F-4775-ABF8-430C6390C1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858-4990-9989-B5F5C98ADC46}"/>
                </c:ext>
              </c:extLst>
            </c:dLbl>
            <c:dLbl>
              <c:idx val="99"/>
              <c:tx>
                <c:rich>
                  <a:bodyPr/>
                  <a:lstStyle/>
                  <a:p>
                    <a:fld id="{23D96389-2E40-43C0-A590-F7E25731A0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858-4990-9989-B5F5C98ADC46}"/>
                </c:ext>
              </c:extLst>
            </c:dLbl>
            <c:dLbl>
              <c:idx val="102"/>
              <c:tx>
                <c:rich>
                  <a:bodyPr/>
                  <a:lstStyle/>
                  <a:p>
                    <a:fld id="{1DFF67A0-7068-4B9A-B1A7-FB4625B172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858-4990-9989-B5F5C98ADC46}"/>
                </c:ext>
              </c:extLst>
            </c:dLbl>
            <c:dLbl>
              <c:idx val="105"/>
              <c:tx>
                <c:rich>
                  <a:bodyPr/>
                  <a:lstStyle/>
                  <a:p>
                    <a:fld id="{F1FD7CF0-2C4D-4E93-B668-D7B1BA074C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858-4990-9989-B5F5C98ADC46}"/>
                </c:ext>
              </c:extLst>
            </c:dLbl>
            <c:dLbl>
              <c:idx val="108"/>
              <c:tx>
                <c:rich>
                  <a:bodyPr/>
                  <a:lstStyle/>
                  <a:p>
                    <a:fld id="{580EC541-F4A3-4FEE-8D24-1BCF039B6D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858-4990-9989-B5F5C98ADC46}"/>
                </c:ext>
              </c:extLst>
            </c:dLbl>
            <c:dLbl>
              <c:idx val="111"/>
              <c:tx>
                <c:rich>
                  <a:bodyPr/>
                  <a:lstStyle/>
                  <a:p>
                    <a:fld id="{D4AF1483-0FB1-4942-8C3A-A3890E117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858-4990-9989-B5F5C98ADC46}"/>
                </c:ext>
              </c:extLst>
            </c:dLbl>
            <c:dLbl>
              <c:idx val="114"/>
              <c:tx>
                <c:rich>
                  <a:bodyPr/>
                  <a:lstStyle/>
                  <a:p>
                    <a:fld id="{5C1DE2C2-0DC5-48DA-80EB-3045B0257E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858-4990-9989-B5F5C98ADC46}"/>
                </c:ext>
              </c:extLst>
            </c:dLbl>
            <c:dLbl>
              <c:idx val="117"/>
              <c:tx>
                <c:rich>
                  <a:bodyPr/>
                  <a:lstStyle/>
                  <a:p>
                    <a:fld id="{0B851F4A-0C5A-4D94-BAB3-988A58EB7C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858-4990-9989-B5F5C98ADC46}"/>
                </c:ext>
              </c:extLst>
            </c:dLbl>
            <c:dLbl>
              <c:idx val="118"/>
              <c:tx>
                <c:rich>
                  <a:bodyPr/>
                  <a:lstStyle/>
                  <a:p>
                    <a:fld id="{2A1F54F6-02DD-4AE3-A078-75D8960C38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858-4990-9989-B5F5C98ADC46}"/>
                </c:ext>
              </c:extLst>
            </c:dLbl>
            <c:dLbl>
              <c:idx val="120"/>
              <c:tx>
                <c:rich>
                  <a:bodyPr/>
                  <a:lstStyle/>
                  <a:p>
                    <a:fld id="{024D20AC-E298-4215-BDEB-B1EA310F7B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858-4990-9989-B5F5C98ADC46}"/>
                </c:ext>
              </c:extLst>
            </c:dLbl>
            <c:dLbl>
              <c:idx val="121"/>
              <c:tx>
                <c:rich>
                  <a:bodyPr/>
                  <a:lstStyle/>
                  <a:p>
                    <a:fld id="{211ADF97-EAF6-474C-916A-1DE4E52A7B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858-4990-9989-B5F5C98ADC46}"/>
                </c:ext>
              </c:extLst>
            </c:dLbl>
            <c:dLbl>
              <c:idx val="123"/>
              <c:tx>
                <c:rich>
                  <a:bodyPr/>
                  <a:lstStyle/>
                  <a:p>
                    <a:fld id="{010C7783-8570-4F97-BC64-7780E93827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858-4990-9989-B5F5C98ADC46}"/>
                </c:ext>
              </c:extLst>
            </c:dLbl>
            <c:dLbl>
              <c:idx val="124"/>
              <c:tx>
                <c:rich>
                  <a:bodyPr/>
                  <a:lstStyle/>
                  <a:p>
                    <a:fld id="{754F9EE2-DEA5-4BCC-864B-40D8788F38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858-4990-9989-B5F5C98ADC46}"/>
                </c:ext>
              </c:extLst>
            </c:dLbl>
            <c:dLbl>
              <c:idx val="126"/>
              <c:tx>
                <c:rich>
                  <a:bodyPr/>
                  <a:lstStyle/>
                  <a:p>
                    <a:fld id="{0F773305-4129-4698-8DC7-E01EF220E2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858-4990-9989-B5F5C98ADC46}"/>
                </c:ext>
              </c:extLst>
            </c:dLbl>
            <c:dLbl>
              <c:idx val="127"/>
              <c:tx>
                <c:rich>
                  <a:bodyPr/>
                  <a:lstStyle/>
                  <a:p>
                    <a:fld id="{CE21183C-DE64-49EB-8986-6B3BACD3C5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858-4990-9989-B5F5C98ADC46}"/>
                </c:ext>
              </c:extLst>
            </c:dLbl>
            <c:dLbl>
              <c:idx val="129"/>
              <c:tx>
                <c:rich>
                  <a:bodyPr/>
                  <a:lstStyle/>
                  <a:p>
                    <a:fld id="{6A799633-A26A-4F4B-BEE9-378BD5C45B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858-4990-9989-B5F5C98ADC46}"/>
                </c:ext>
              </c:extLst>
            </c:dLbl>
            <c:dLbl>
              <c:idx val="130"/>
              <c:tx>
                <c:rich>
                  <a:bodyPr/>
                  <a:lstStyle/>
                  <a:p>
                    <a:fld id="{DC5F2E93-97B3-4427-BD89-BFFEFC50DF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858-4990-9989-B5F5C98ADC46}"/>
                </c:ext>
              </c:extLst>
            </c:dLbl>
            <c:dLbl>
              <c:idx val="132"/>
              <c:tx>
                <c:rich>
                  <a:bodyPr/>
                  <a:lstStyle/>
                  <a:p>
                    <a:fld id="{B82C6EB8-56D2-42E8-ABC7-309575BB89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858-4990-9989-B5F5C98ADC46}"/>
                </c:ext>
              </c:extLst>
            </c:dLbl>
            <c:dLbl>
              <c:idx val="133"/>
              <c:tx>
                <c:rich>
                  <a:bodyPr/>
                  <a:lstStyle/>
                  <a:p>
                    <a:fld id="{B919ACFE-9FE6-4504-9ED6-DEA9E23169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858-4990-9989-B5F5C98ADC46}"/>
                </c:ext>
              </c:extLst>
            </c:dLbl>
            <c:dLbl>
              <c:idx val="135"/>
              <c:tx>
                <c:rich>
                  <a:bodyPr/>
                  <a:lstStyle/>
                  <a:p>
                    <a:fld id="{FE644691-5FD7-42CA-A7C1-FAE4B76DF5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858-4990-9989-B5F5C98ADC46}"/>
                </c:ext>
              </c:extLst>
            </c:dLbl>
            <c:dLbl>
              <c:idx val="136"/>
              <c:tx>
                <c:rich>
                  <a:bodyPr/>
                  <a:lstStyle/>
                  <a:p>
                    <a:fld id="{A69F95F6-F755-4A29-9E06-62AECCB421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858-4990-9989-B5F5C98ADC46}"/>
                </c:ext>
              </c:extLst>
            </c:dLbl>
            <c:dLbl>
              <c:idx val="138"/>
              <c:tx>
                <c:rich>
                  <a:bodyPr/>
                  <a:lstStyle/>
                  <a:p>
                    <a:fld id="{C2DE5234-431B-4319-9264-6BB2A26769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858-4990-9989-B5F5C98ADC46}"/>
                </c:ext>
              </c:extLst>
            </c:dLbl>
            <c:dLbl>
              <c:idx val="139"/>
              <c:tx>
                <c:rich>
                  <a:bodyPr/>
                  <a:lstStyle/>
                  <a:p>
                    <a:fld id="{8FEA2E02-8715-4E93-8767-1E0E7FD1A1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858-4990-9989-B5F5C98ADC46}"/>
                </c:ext>
              </c:extLst>
            </c:dLbl>
            <c:dLbl>
              <c:idx val="141"/>
              <c:tx>
                <c:rich>
                  <a:bodyPr/>
                  <a:lstStyle/>
                  <a:p>
                    <a:fld id="{A9E62E8F-6107-4BD7-9089-D49D017620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858-4990-9989-B5F5C98ADC46}"/>
                </c:ext>
              </c:extLst>
            </c:dLbl>
            <c:dLbl>
              <c:idx val="142"/>
              <c:tx>
                <c:rich>
                  <a:bodyPr/>
                  <a:lstStyle/>
                  <a:p>
                    <a:fld id="{2215B8C5-3CA0-4F13-AE16-F2979B6F37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858-4990-9989-B5F5C98ADC46}"/>
                </c:ext>
              </c:extLst>
            </c:dLbl>
            <c:dLbl>
              <c:idx val="144"/>
              <c:tx>
                <c:rich>
                  <a:bodyPr/>
                  <a:lstStyle/>
                  <a:p>
                    <a:fld id="{13436E25-06E4-4275-B057-06960A6D9E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858-4990-9989-B5F5C98ADC46}"/>
                </c:ext>
              </c:extLst>
            </c:dLbl>
            <c:dLbl>
              <c:idx val="145"/>
              <c:tx>
                <c:rich>
                  <a:bodyPr/>
                  <a:lstStyle/>
                  <a:p>
                    <a:fld id="{0C7DB4D8-940F-49BA-A18A-4B86B6C1AD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858-4990-9989-B5F5C98ADC46}"/>
                </c:ext>
              </c:extLst>
            </c:dLbl>
            <c:dLbl>
              <c:idx val="147"/>
              <c:tx>
                <c:rich>
                  <a:bodyPr/>
                  <a:lstStyle/>
                  <a:p>
                    <a:fld id="{36D8EE53-314B-4DBF-A2F1-3990214E29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858-4990-9989-B5F5C98ADC46}"/>
                </c:ext>
              </c:extLst>
            </c:dLbl>
            <c:dLbl>
              <c:idx val="148"/>
              <c:tx>
                <c:rich>
                  <a:bodyPr/>
                  <a:lstStyle/>
                  <a:p>
                    <a:fld id="{7B0B18D5-6822-4B9B-ABD3-2E6B43CA98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858-4990-9989-B5F5C98ADC46}"/>
                </c:ext>
              </c:extLst>
            </c:dLbl>
            <c:dLbl>
              <c:idx val="150"/>
              <c:tx>
                <c:rich>
                  <a:bodyPr/>
                  <a:lstStyle/>
                  <a:p>
                    <a:fld id="{266A34C9-207F-4607-8B8B-38C7E03035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858-4990-9989-B5F5C98ADC46}"/>
                </c:ext>
              </c:extLst>
            </c:dLbl>
            <c:dLbl>
              <c:idx val="151"/>
              <c:tx>
                <c:rich>
                  <a:bodyPr/>
                  <a:lstStyle/>
                  <a:p>
                    <a:fld id="{FE8C1F7F-4192-48BB-AC53-5A25904927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858-4990-9989-B5F5C98ADC46}"/>
                </c:ext>
              </c:extLst>
            </c:dLbl>
            <c:dLbl>
              <c:idx val="153"/>
              <c:tx>
                <c:rich>
                  <a:bodyPr/>
                  <a:lstStyle/>
                  <a:p>
                    <a:fld id="{B65D0C81-A88B-47DC-8941-57D34BB698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858-4990-9989-B5F5C98ADC46}"/>
                </c:ext>
              </c:extLst>
            </c:dLbl>
            <c:dLbl>
              <c:idx val="154"/>
              <c:tx>
                <c:rich>
                  <a:bodyPr/>
                  <a:lstStyle/>
                  <a:p>
                    <a:fld id="{63D25DD5-C607-43CB-A2EA-E86703811E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858-4990-9989-B5F5C98ADC46}"/>
                </c:ext>
              </c:extLst>
            </c:dLbl>
            <c:dLbl>
              <c:idx val="156"/>
              <c:tx>
                <c:rich>
                  <a:bodyPr/>
                  <a:lstStyle/>
                  <a:p>
                    <a:fld id="{890ABFA4-3184-4D74-8497-A569583597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858-4990-9989-B5F5C98ADC46}"/>
                </c:ext>
              </c:extLst>
            </c:dLbl>
            <c:dLbl>
              <c:idx val="157"/>
              <c:tx>
                <c:rich>
                  <a:bodyPr/>
                  <a:lstStyle/>
                  <a:p>
                    <a:fld id="{D91D0000-1036-4ABA-8DE8-B6D3FE9B6E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858-4990-9989-B5F5C98ADC46}"/>
                </c:ext>
              </c:extLst>
            </c:dLbl>
            <c:dLbl>
              <c:idx val="159"/>
              <c:tx>
                <c:rich>
                  <a:bodyPr/>
                  <a:lstStyle/>
                  <a:p>
                    <a:fld id="{B85733B7-3D81-45F1-BF6C-6D42BD36D9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858-4990-9989-B5F5C98ADC46}"/>
                </c:ext>
              </c:extLst>
            </c:dLbl>
            <c:dLbl>
              <c:idx val="160"/>
              <c:tx>
                <c:rich>
                  <a:bodyPr/>
                  <a:lstStyle/>
                  <a:p>
                    <a:fld id="{0A690DCB-82A1-4FA1-A90D-92D8E07C7D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858-4990-9989-B5F5C98ADC46}"/>
                </c:ext>
              </c:extLst>
            </c:dLbl>
            <c:dLbl>
              <c:idx val="162"/>
              <c:tx>
                <c:rich>
                  <a:bodyPr/>
                  <a:lstStyle/>
                  <a:p>
                    <a:fld id="{CE300EAA-E008-476F-BCD7-6150AF5710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858-4990-9989-B5F5C98ADC46}"/>
                </c:ext>
              </c:extLst>
            </c:dLbl>
            <c:dLbl>
              <c:idx val="163"/>
              <c:tx>
                <c:rich>
                  <a:bodyPr/>
                  <a:lstStyle/>
                  <a:p>
                    <a:fld id="{1C2839E8-B8C4-41F9-9754-116CDBB9D3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858-4990-9989-B5F5C98ADC46}"/>
                </c:ext>
              </c:extLst>
            </c:dLbl>
            <c:dLbl>
              <c:idx val="165"/>
              <c:tx>
                <c:rich>
                  <a:bodyPr/>
                  <a:lstStyle/>
                  <a:p>
                    <a:fld id="{EAD47B07-4818-4D67-863B-2C221E7770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858-4990-9989-B5F5C98ADC46}"/>
                </c:ext>
              </c:extLst>
            </c:dLbl>
            <c:dLbl>
              <c:idx val="166"/>
              <c:tx>
                <c:rich>
                  <a:bodyPr/>
                  <a:lstStyle/>
                  <a:p>
                    <a:fld id="{FA395F07-6929-447C-80AF-7B6217D4BE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858-4990-9989-B5F5C98ADC46}"/>
                </c:ext>
              </c:extLst>
            </c:dLbl>
            <c:dLbl>
              <c:idx val="168"/>
              <c:tx>
                <c:rich>
                  <a:bodyPr/>
                  <a:lstStyle/>
                  <a:p>
                    <a:fld id="{257E1DDE-A07D-40A9-A668-8955AB6D6A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858-4990-9989-B5F5C98ADC46}"/>
                </c:ext>
              </c:extLst>
            </c:dLbl>
            <c:dLbl>
              <c:idx val="169"/>
              <c:tx>
                <c:rich>
                  <a:bodyPr/>
                  <a:lstStyle/>
                  <a:p>
                    <a:fld id="{8F978E99-74BC-4808-A45B-524418DE4B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858-4990-9989-B5F5C98ADC46}"/>
                </c:ext>
              </c:extLst>
            </c:dLbl>
            <c:dLbl>
              <c:idx val="171"/>
              <c:tx>
                <c:rich>
                  <a:bodyPr/>
                  <a:lstStyle/>
                  <a:p>
                    <a:fld id="{986BE30F-5AE3-4411-9FCA-DC8CA65DFA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858-4990-9989-B5F5C98ADC46}"/>
                </c:ext>
              </c:extLst>
            </c:dLbl>
            <c:dLbl>
              <c:idx val="172"/>
              <c:tx>
                <c:rich>
                  <a:bodyPr/>
                  <a:lstStyle/>
                  <a:p>
                    <a:fld id="{EA7F8CE4-680F-4AB9-8D5D-1DF866D3E2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858-4990-9989-B5F5C98ADC46}"/>
                </c:ext>
              </c:extLst>
            </c:dLbl>
            <c:dLbl>
              <c:idx val="174"/>
              <c:tx>
                <c:rich>
                  <a:bodyPr/>
                  <a:lstStyle/>
                  <a:p>
                    <a:fld id="{4F7981C2-9DFA-45C1-8A1F-1700777D35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858-4990-9989-B5F5C98ADC46}"/>
                </c:ext>
              </c:extLst>
            </c:dLbl>
            <c:dLbl>
              <c:idx val="175"/>
              <c:tx>
                <c:rich>
                  <a:bodyPr/>
                  <a:lstStyle/>
                  <a:p>
                    <a:fld id="{7C94E1BA-06BD-4991-B4FB-5AAA70801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858-4990-9989-B5F5C98ADC46}"/>
                </c:ext>
              </c:extLst>
            </c:dLbl>
            <c:dLbl>
              <c:idx val="177"/>
              <c:tx>
                <c:rich>
                  <a:bodyPr/>
                  <a:lstStyle/>
                  <a:p>
                    <a:fld id="{EC08170C-2092-4769-81F1-976460536C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858-4990-9989-B5F5C98ADC46}"/>
                </c:ext>
              </c:extLst>
            </c:dLbl>
            <c:dLbl>
              <c:idx val="178"/>
              <c:tx>
                <c:rich>
                  <a:bodyPr/>
                  <a:lstStyle/>
                  <a:p>
                    <a:fld id="{C21BC026-717C-44B3-BA9D-938CE82EF3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858-4990-9989-B5F5C98ADC46}"/>
                </c:ext>
              </c:extLst>
            </c:dLbl>
            <c:dLbl>
              <c:idx val="180"/>
              <c:tx>
                <c:rich>
                  <a:bodyPr/>
                  <a:lstStyle/>
                  <a:p>
                    <a:fld id="{758AB36E-F680-44B8-A1CE-5A7802936D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858-4990-9989-B5F5C98ADC46}"/>
                </c:ext>
              </c:extLst>
            </c:dLbl>
            <c:dLbl>
              <c:idx val="181"/>
              <c:tx>
                <c:rich>
                  <a:bodyPr/>
                  <a:lstStyle/>
                  <a:p>
                    <a:fld id="{88363E70-1AFA-4307-BF09-C0F8F6A4A3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858-4990-9989-B5F5C98ADC46}"/>
                </c:ext>
              </c:extLst>
            </c:dLbl>
            <c:dLbl>
              <c:idx val="183"/>
              <c:tx>
                <c:rich>
                  <a:bodyPr/>
                  <a:lstStyle/>
                  <a:p>
                    <a:fld id="{20ADA217-4E31-4768-A4C4-4EDB06463D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858-4990-9989-B5F5C98ADC46}"/>
                </c:ext>
              </c:extLst>
            </c:dLbl>
            <c:dLbl>
              <c:idx val="184"/>
              <c:tx>
                <c:rich>
                  <a:bodyPr/>
                  <a:lstStyle/>
                  <a:p>
                    <a:fld id="{DAA2D265-C2E8-4871-982E-16C77BA5C6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858-4990-9989-B5F5C98ADC46}"/>
                </c:ext>
              </c:extLst>
            </c:dLbl>
            <c:dLbl>
              <c:idx val="186"/>
              <c:tx>
                <c:rich>
                  <a:bodyPr/>
                  <a:lstStyle/>
                  <a:p>
                    <a:fld id="{1321CBC7-912E-4158-84BB-F2CBDE2B7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858-4990-9989-B5F5C98ADC46}"/>
                </c:ext>
              </c:extLst>
            </c:dLbl>
            <c:dLbl>
              <c:idx val="187"/>
              <c:tx>
                <c:rich>
                  <a:bodyPr/>
                  <a:lstStyle/>
                  <a:p>
                    <a:fld id="{BC2B1AEF-C849-4325-A12C-71BAB2A265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858-4990-9989-B5F5C98ADC46}"/>
                </c:ext>
              </c:extLst>
            </c:dLbl>
            <c:dLbl>
              <c:idx val="189"/>
              <c:tx>
                <c:rich>
                  <a:bodyPr/>
                  <a:lstStyle/>
                  <a:p>
                    <a:fld id="{ADBA1D94-244C-4C6F-A520-C20410CEF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858-4990-9989-B5F5C98ADC46}"/>
                </c:ext>
              </c:extLst>
            </c:dLbl>
            <c:dLbl>
              <c:idx val="190"/>
              <c:tx>
                <c:rich>
                  <a:bodyPr/>
                  <a:lstStyle/>
                  <a:p>
                    <a:fld id="{E3D3C19B-1EAB-4455-97D7-D0C70337D5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858-4990-9989-B5F5C98ADC46}"/>
                </c:ext>
              </c:extLst>
            </c:dLbl>
            <c:dLbl>
              <c:idx val="192"/>
              <c:tx>
                <c:rich>
                  <a:bodyPr/>
                  <a:lstStyle/>
                  <a:p>
                    <a:fld id="{4F2BFE73-9D64-4A39-A364-EF2CA8416B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858-4990-9989-B5F5C98ADC46}"/>
                </c:ext>
              </c:extLst>
            </c:dLbl>
            <c:dLbl>
              <c:idx val="193"/>
              <c:tx>
                <c:rich>
                  <a:bodyPr/>
                  <a:lstStyle/>
                  <a:p>
                    <a:fld id="{2646B709-0949-4DCC-A836-D708FE86CA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858-4990-9989-B5F5C98ADC46}"/>
                </c:ext>
              </c:extLst>
            </c:dLbl>
            <c:dLbl>
              <c:idx val="195"/>
              <c:tx>
                <c:rich>
                  <a:bodyPr/>
                  <a:lstStyle/>
                  <a:p>
                    <a:fld id="{AA0CF49F-4158-4347-9758-9E7EB0725D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858-4990-9989-B5F5C98ADC46}"/>
                </c:ext>
              </c:extLst>
            </c:dLbl>
            <c:dLbl>
              <c:idx val="196"/>
              <c:tx>
                <c:rich>
                  <a:bodyPr/>
                  <a:lstStyle/>
                  <a:p>
                    <a:fld id="{4755AA78-0653-4BC9-861E-ECB383DE8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858-4990-9989-B5F5C98ADC46}"/>
                </c:ext>
              </c:extLst>
            </c:dLbl>
            <c:dLbl>
              <c:idx val="198"/>
              <c:tx>
                <c:rich>
                  <a:bodyPr/>
                  <a:lstStyle/>
                  <a:p>
                    <a:fld id="{C3DEFC20-F65C-473A-A73C-6689FEFABD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858-4990-9989-B5F5C98ADC46}"/>
                </c:ext>
              </c:extLst>
            </c:dLbl>
            <c:dLbl>
              <c:idx val="199"/>
              <c:tx>
                <c:rich>
                  <a:bodyPr/>
                  <a:lstStyle/>
                  <a:p>
                    <a:fld id="{56330B28-A401-4940-9F5A-A4F28E0FFD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858-4990-9989-B5F5C98ADC46}"/>
                </c:ext>
              </c:extLst>
            </c:dLbl>
            <c:dLbl>
              <c:idx val="201"/>
              <c:tx>
                <c:rich>
                  <a:bodyPr/>
                  <a:lstStyle/>
                  <a:p>
                    <a:fld id="{C77D02BB-D755-4178-8EB6-47ACC024AB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858-4990-9989-B5F5C98ADC46}"/>
                </c:ext>
              </c:extLst>
            </c:dLbl>
            <c:dLbl>
              <c:idx val="202"/>
              <c:tx>
                <c:rich>
                  <a:bodyPr/>
                  <a:lstStyle/>
                  <a:p>
                    <a:fld id="{F7666CFD-661F-46CE-8271-285FC0B80D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858-4990-9989-B5F5C98ADC46}"/>
                </c:ext>
              </c:extLst>
            </c:dLbl>
            <c:dLbl>
              <c:idx val="204"/>
              <c:tx>
                <c:rich>
                  <a:bodyPr/>
                  <a:lstStyle/>
                  <a:p>
                    <a:fld id="{623F927B-2637-4B22-8B2E-0837E13735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858-4990-9989-B5F5C98ADC46}"/>
                </c:ext>
              </c:extLst>
            </c:dLbl>
            <c:dLbl>
              <c:idx val="205"/>
              <c:tx>
                <c:rich>
                  <a:bodyPr/>
                  <a:lstStyle/>
                  <a:p>
                    <a:fld id="{131DE0E3-6906-404C-8330-CFBEFC9343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858-4990-9989-B5F5C98ADC46}"/>
                </c:ext>
              </c:extLst>
            </c:dLbl>
            <c:dLbl>
              <c:idx val="207"/>
              <c:tx>
                <c:rich>
                  <a:bodyPr/>
                  <a:lstStyle/>
                  <a:p>
                    <a:fld id="{B9F88076-1F14-4C42-A483-F9A5939745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858-4990-9989-B5F5C98ADC46}"/>
                </c:ext>
              </c:extLst>
            </c:dLbl>
            <c:dLbl>
              <c:idx val="208"/>
              <c:tx>
                <c:rich>
                  <a:bodyPr/>
                  <a:lstStyle/>
                  <a:p>
                    <a:fld id="{FD5CF01D-65AD-428A-A770-283008728B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858-4990-9989-B5F5C98ADC46}"/>
                </c:ext>
              </c:extLst>
            </c:dLbl>
            <c:dLbl>
              <c:idx val="210"/>
              <c:tx>
                <c:rich>
                  <a:bodyPr/>
                  <a:lstStyle/>
                  <a:p>
                    <a:fld id="{8480692F-E7DC-4C7C-8E14-DCD9E4C810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858-4990-9989-B5F5C98ADC46}"/>
                </c:ext>
              </c:extLst>
            </c:dLbl>
            <c:dLbl>
              <c:idx val="211"/>
              <c:tx>
                <c:rich>
                  <a:bodyPr/>
                  <a:lstStyle/>
                  <a:p>
                    <a:fld id="{A6CC7C47-A390-45E5-B0F9-BB86F1CE74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858-4990-9989-B5F5C98ADC46}"/>
                </c:ext>
              </c:extLst>
            </c:dLbl>
            <c:dLbl>
              <c:idx val="213"/>
              <c:tx>
                <c:rich>
                  <a:bodyPr/>
                  <a:lstStyle/>
                  <a:p>
                    <a:fld id="{DC1417D4-2447-4008-9C99-5603FA6495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858-4990-9989-B5F5C98ADC46}"/>
                </c:ext>
              </c:extLst>
            </c:dLbl>
            <c:dLbl>
              <c:idx val="214"/>
              <c:tx>
                <c:rich>
                  <a:bodyPr/>
                  <a:lstStyle/>
                  <a:p>
                    <a:fld id="{3A4B4094-86DD-45EE-9255-AE182971F8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858-4990-9989-B5F5C98ADC46}"/>
                </c:ext>
              </c:extLst>
            </c:dLbl>
            <c:dLbl>
              <c:idx val="216"/>
              <c:tx>
                <c:rich>
                  <a:bodyPr/>
                  <a:lstStyle/>
                  <a:p>
                    <a:fld id="{59052994-0C89-4336-86AA-E685CF24EF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858-4990-9989-B5F5C98ADC46}"/>
                </c:ext>
              </c:extLst>
            </c:dLbl>
            <c:dLbl>
              <c:idx val="217"/>
              <c:tx>
                <c:rich>
                  <a:bodyPr/>
                  <a:lstStyle/>
                  <a:p>
                    <a:fld id="{EFE285A1-F085-403A-AFD9-B6E58ECF01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858-4990-9989-B5F5C98ADC46}"/>
                </c:ext>
              </c:extLst>
            </c:dLbl>
            <c:dLbl>
              <c:idx val="219"/>
              <c:tx>
                <c:rich>
                  <a:bodyPr/>
                  <a:lstStyle/>
                  <a:p>
                    <a:fld id="{FB8E7D38-2627-4116-99F4-BB5B709E08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858-4990-9989-B5F5C98ADC46}"/>
                </c:ext>
              </c:extLst>
            </c:dLbl>
            <c:dLbl>
              <c:idx val="220"/>
              <c:tx>
                <c:rich>
                  <a:bodyPr/>
                  <a:lstStyle/>
                  <a:p>
                    <a:fld id="{9193BF01-FFE1-47BB-BB78-9CE1D09E23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858-4990-9989-B5F5C98ADC46}"/>
                </c:ext>
              </c:extLst>
            </c:dLbl>
            <c:dLbl>
              <c:idx val="222"/>
              <c:tx>
                <c:rich>
                  <a:bodyPr/>
                  <a:lstStyle/>
                  <a:p>
                    <a:fld id="{C3605FC3-5CA9-4FD0-88C1-01187C3A38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858-4990-9989-B5F5C98ADC46}"/>
                </c:ext>
              </c:extLst>
            </c:dLbl>
            <c:dLbl>
              <c:idx val="223"/>
              <c:tx>
                <c:rich>
                  <a:bodyPr/>
                  <a:lstStyle/>
                  <a:p>
                    <a:fld id="{4E90F6DD-835C-430C-BDFC-DB7B3FD851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858-4990-9989-B5F5C98ADC46}"/>
                </c:ext>
              </c:extLst>
            </c:dLbl>
            <c:dLbl>
              <c:idx val="225"/>
              <c:tx>
                <c:rich>
                  <a:bodyPr/>
                  <a:lstStyle/>
                  <a:p>
                    <a:fld id="{0BC7B7E8-A89E-4C41-BBB4-15A0F31235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858-4990-9989-B5F5C98ADC46}"/>
                </c:ext>
              </c:extLst>
            </c:dLbl>
            <c:dLbl>
              <c:idx val="226"/>
              <c:tx>
                <c:rich>
                  <a:bodyPr/>
                  <a:lstStyle/>
                  <a:p>
                    <a:fld id="{FA292D12-3488-446D-871A-3C753AA9B4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858-4990-9989-B5F5C98ADC46}"/>
                </c:ext>
              </c:extLst>
            </c:dLbl>
            <c:dLbl>
              <c:idx val="228"/>
              <c:tx>
                <c:rich>
                  <a:bodyPr/>
                  <a:lstStyle/>
                  <a:p>
                    <a:fld id="{0B8EE97E-FF0E-4D7E-AF07-2B185B2762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858-4990-9989-B5F5C98ADC46}"/>
                </c:ext>
              </c:extLst>
            </c:dLbl>
            <c:dLbl>
              <c:idx val="229"/>
              <c:tx>
                <c:rich>
                  <a:bodyPr/>
                  <a:lstStyle/>
                  <a:p>
                    <a:fld id="{D689220E-5FE5-4CDD-9C7E-E87EE6C3B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858-4990-9989-B5F5C98ADC46}"/>
                </c:ext>
              </c:extLst>
            </c:dLbl>
            <c:dLbl>
              <c:idx val="231"/>
              <c:tx>
                <c:rich>
                  <a:bodyPr/>
                  <a:lstStyle/>
                  <a:p>
                    <a:fld id="{AFCFA439-F80B-44B4-A211-C2B24C01D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858-4990-9989-B5F5C98ADC46}"/>
                </c:ext>
              </c:extLst>
            </c:dLbl>
            <c:dLbl>
              <c:idx val="232"/>
              <c:tx>
                <c:rich>
                  <a:bodyPr/>
                  <a:lstStyle/>
                  <a:p>
                    <a:fld id="{9066065F-0DAD-4CFA-8EA6-72076786C2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858-4990-9989-B5F5C98ADC46}"/>
                </c:ext>
              </c:extLst>
            </c:dLbl>
            <c:dLbl>
              <c:idx val="234"/>
              <c:tx>
                <c:rich>
                  <a:bodyPr/>
                  <a:lstStyle/>
                  <a:p>
                    <a:fld id="{ADCA9AFE-9A3D-4BB5-AC88-AF4FF28733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858-4990-9989-B5F5C98ADC46}"/>
                </c:ext>
              </c:extLst>
            </c:dLbl>
            <c:dLbl>
              <c:idx val="235"/>
              <c:tx>
                <c:rich>
                  <a:bodyPr/>
                  <a:lstStyle/>
                  <a:p>
                    <a:fld id="{55BDAC53-92BD-41E0-8E68-27C6539E9E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858-4990-9989-B5F5C98ADC46}"/>
                </c:ext>
              </c:extLst>
            </c:dLbl>
            <c:dLbl>
              <c:idx val="237"/>
              <c:tx>
                <c:rich>
                  <a:bodyPr/>
                  <a:lstStyle/>
                  <a:p>
                    <a:fld id="{CAE547AC-2F66-4D0D-BFE5-CEF0993767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858-4990-9989-B5F5C98ADC46}"/>
                </c:ext>
              </c:extLst>
            </c:dLbl>
            <c:dLbl>
              <c:idx val="238"/>
              <c:tx>
                <c:rich>
                  <a:bodyPr/>
                  <a:lstStyle/>
                  <a:p>
                    <a:fld id="{6CEDB0EE-BD8D-42DF-9A2C-430283924C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858-4990-9989-B5F5C98ADC46}"/>
                </c:ext>
              </c:extLst>
            </c:dLbl>
            <c:dLbl>
              <c:idx val="240"/>
              <c:tx>
                <c:rich>
                  <a:bodyPr/>
                  <a:lstStyle/>
                  <a:p>
                    <a:fld id="{7905EB51-6666-462A-9E58-5F5AF89046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858-4990-9989-B5F5C98ADC46}"/>
                </c:ext>
              </c:extLst>
            </c:dLbl>
            <c:dLbl>
              <c:idx val="241"/>
              <c:tx>
                <c:rich>
                  <a:bodyPr/>
                  <a:lstStyle/>
                  <a:p>
                    <a:fld id="{0D4C9123-B9E3-4E7F-AC11-EBFC69F69D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858-4990-9989-B5F5C98ADC46}"/>
                </c:ext>
              </c:extLst>
            </c:dLbl>
            <c:dLbl>
              <c:idx val="243"/>
              <c:tx>
                <c:rich>
                  <a:bodyPr/>
                  <a:lstStyle/>
                  <a:p>
                    <a:fld id="{00E8C46E-D78E-42BB-A521-1A453F4E78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858-4990-9989-B5F5C98ADC46}"/>
                </c:ext>
              </c:extLst>
            </c:dLbl>
            <c:dLbl>
              <c:idx val="244"/>
              <c:tx>
                <c:rich>
                  <a:bodyPr/>
                  <a:lstStyle/>
                  <a:p>
                    <a:fld id="{43A1B8E4-7914-4D78-A966-71C27686BC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858-4990-9989-B5F5C98ADC46}"/>
                </c:ext>
              </c:extLst>
            </c:dLbl>
            <c:dLbl>
              <c:idx val="246"/>
              <c:tx>
                <c:rich>
                  <a:bodyPr/>
                  <a:lstStyle/>
                  <a:p>
                    <a:fld id="{8EE4C118-E724-48FB-BA52-83D17241A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858-4990-9989-B5F5C98ADC46}"/>
                </c:ext>
              </c:extLst>
            </c:dLbl>
            <c:dLbl>
              <c:idx val="247"/>
              <c:tx>
                <c:rich>
                  <a:bodyPr/>
                  <a:lstStyle/>
                  <a:p>
                    <a:fld id="{DCB451D5-EA9D-43A1-90A0-383B51E8C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858-4990-9989-B5F5C98ADC46}"/>
                </c:ext>
              </c:extLst>
            </c:dLbl>
            <c:dLbl>
              <c:idx val="249"/>
              <c:tx>
                <c:rich>
                  <a:bodyPr/>
                  <a:lstStyle/>
                  <a:p>
                    <a:fld id="{AAC3833E-668E-4F8B-BA78-0FF9FFC017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858-4990-9989-B5F5C98ADC46}"/>
                </c:ext>
              </c:extLst>
            </c:dLbl>
            <c:dLbl>
              <c:idx val="250"/>
              <c:tx>
                <c:rich>
                  <a:bodyPr/>
                  <a:lstStyle/>
                  <a:p>
                    <a:fld id="{6845A903-0B18-4691-8588-2E2C8D475D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858-4990-9989-B5F5C98ADC46}"/>
                </c:ext>
              </c:extLst>
            </c:dLbl>
            <c:dLbl>
              <c:idx val="252"/>
              <c:tx>
                <c:rich>
                  <a:bodyPr/>
                  <a:lstStyle/>
                  <a:p>
                    <a:fld id="{E2E49AA8-E516-4F89-BD2C-24E32E1085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858-4990-9989-B5F5C98ADC46}"/>
                </c:ext>
              </c:extLst>
            </c:dLbl>
            <c:dLbl>
              <c:idx val="253"/>
              <c:tx>
                <c:rich>
                  <a:bodyPr/>
                  <a:lstStyle/>
                  <a:p>
                    <a:fld id="{C79344C3-7F22-478C-93BD-B78540F6E3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858-4990-9989-B5F5C98ADC46}"/>
                </c:ext>
              </c:extLst>
            </c:dLbl>
            <c:dLbl>
              <c:idx val="255"/>
              <c:tx>
                <c:rich>
                  <a:bodyPr/>
                  <a:lstStyle/>
                  <a:p>
                    <a:fld id="{618D0B79-6325-4837-A04D-960CAE68A3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858-4990-9989-B5F5C98ADC46}"/>
                </c:ext>
              </c:extLst>
            </c:dLbl>
            <c:dLbl>
              <c:idx val="256"/>
              <c:tx>
                <c:rich>
                  <a:bodyPr/>
                  <a:lstStyle/>
                  <a:p>
                    <a:fld id="{8C93DE34-3C5E-4FC0-A3FD-9F20BFE5D9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858-4990-9989-B5F5C98ADC46}"/>
                </c:ext>
              </c:extLst>
            </c:dLbl>
            <c:dLbl>
              <c:idx val="258"/>
              <c:tx>
                <c:rich>
                  <a:bodyPr/>
                  <a:lstStyle/>
                  <a:p>
                    <a:fld id="{1CF2DE43-5E55-45ED-87C9-60DAD4D3A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858-4990-9989-B5F5C98ADC46}"/>
                </c:ext>
              </c:extLst>
            </c:dLbl>
            <c:dLbl>
              <c:idx val="259"/>
              <c:tx>
                <c:rich>
                  <a:bodyPr/>
                  <a:lstStyle/>
                  <a:p>
                    <a:fld id="{B85AF58A-7DA4-4F4A-9FE8-261A43D688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858-4990-9989-B5F5C98ADC46}"/>
                </c:ext>
              </c:extLst>
            </c:dLbl>
            <c:dLbl>
              <c:idx val="261"/>
              <c:tx>
                <c:rich>
                  <a:bodyPr/>
                  <a:lstStyle/>
                  <a:p>
                    <a:fld id="{163B5AD9-D7CE-443C-8F45-2F7961845B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858-4990-9989-B5F5C98ADC46}"/>
                </c:ext>
              </c:extLst>
            </c:dLbl>
            <c:dLbl>
              <c:idx val="262"/>
              <c:tx>
                <c:rich>
                  <a:bodyPr/>
                  <a:lstStyle/>
                  <a:p>
                    <a:fld id="{1E748771-8D49-4F65-A773-845BA5D0B0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858-4990-9989-B5F5C98ADC46}"/>
                </c:ext>
              </c:extLst>
            </c:dLbl>
            <c:dLbl>
              <c:idx val="264"/>
              <c:tx>
                <c:rich>
                  <a:bodyPr/>
                  <a:lstStyle/>
                  <a:p>
                    <a:fld id="{215485E1-35E0-431C-952C-DC73E19069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858-4990-9989-B5F5C98ADC46}"/>
                </c:ext>
              </c:extLst>
            </c:dLbl>
            <c:dLbl>
              <c:idx val="265"/>
              <c:tx>
                <c:rich>
                  <a:bodyPr/>
                  <a:lstStyle/>
                  <a:p>
                    <a:fld id="{B4C2CD9E-4EB1-45B2-A55D-C762E650D3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858-4990-9989-B5F5C98ADC46}"/>
                </c:ext>
              </c:extLst>
            </c:dLbl>
            <c:dLbl>
              <c:idx val="267"/>
              <c:tx>
                <c:rich>
                  <a:bodyPr/>
                  <a:lstStyle/>
                  <a:p>
                    <a:fld id="{F26BABBB-F5E4-4C79-8685-FE1C2B3E57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858-4990-9989-B5F5C98ADC46}"/>
                </c:ext>
              </c:extLst>
            </c:dLbl>
            <c:dLbl>
              <c:idx val="268"/>
              <c:tx>
                <c:rich>
                  <a:bodyPr/>
                  <a:lstStyle/>
                  <a:p>
                    <a:fld id="{ABF2962D-BCB8-4E63-BF10-97090D936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858-4990-9989-B5F5C98ADC46}"/>
                </c:ext>
              </c:extLst>
            </c:dLbl>
            <c:dLbl>
              <c:idx val="270"/>
              <c:tx>
                <c:rich>
                  <a:bodyPr/>
                  <a:lstStyle/>
                  <a:p>
                    <a:fld id="{E135D821-BC35-43EB-89D0-D834F8800A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858-4990-9989-B5F5C98ADC46}"/>
                </c:ext>
              </c:extLst>
            </c:dLbl>
            <c:dLbl>
              <c:idx val="271"/>
              <c:tx>
                <c:rich>
                  <a:bodyPr/>
                  <a:lstStyle/>
                  <a:p>
                    <a:fld id="{453E408F-939E-417A-B217-33DAFE29D1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858-4990-9989-B5F5C98ADC46}"/>
                </c:ext>
              </c:extLst>
            </c:dLbl>
            <c:dLbl>
              <c:idx val="273"/>
              <c:tx>
                <c:rich>
                  <a:bodyPr/>
                  <a:lstStyle/>
                  <a:p>
                    <a:fld id="{48D91501-B5E4-420F-93A5-7D7D161791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858-4990-9989-B5F5C98ADC46}"/>
                </c:ext>
              </c:extLst>
            </c:dLbl>
            <c:dLbl>
              <c:idx val="274"/>
              <c:tx>
                <c:rich>
                  <a:bodyPr/>
                  <a:lstStyle/>
                  <a:p>
                    <a:fld id="{CA3E6392-2B75-4CAF-8EFE-F44B81F533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858-4990-9989-B5F5C98ADC46}"/>
                </c:ext>
              </c:extLst>
            </c:dLbl>
            <c:dLbl>
              <c:idx val="276"/>
              <c:tx>
                <c:rich>
                  <a:bodyPr/>
                  <a:lstStyle/>
                  <a:p>
                    <a:fld id="{0664DC1C-9E25-4B38-BBF5-D0BB1392C2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858-4990-9989-B5F5C98ADC46}"/>
                </c:ext>
              </c:extLst>
            </c:dLbl>
            <c:dLbl>
              <c:idx val="277"/>
              <c:tx>
                <c:rich>
                  <a:bodyPr/>
                  <a:lstStyle/>
                  <a:p>
                    <a:fld id="{802F273D-5191-4EA0-8DFB-A5860C05F7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858-4990-9989-B5F5C98ADC46}"/>
                </c:ext>
              </c:extLst>
            </c:dLbl>
            <c:dLbl>
              <c:idx val="279"/>
              <c:tx>
                <c:rich>
                  <a:bodyPr/>
                  <a:lstStyle/>
                  <a:p>
                    <a:fld id="{AE786BE7-8931-435D-B39D-AA62D1DED0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858-4990-9989-B5F5C98ADC46}"/>
                </c:ext>
              </c:extLst>
            </c:dLbl>
            <c:dLbl>
              <c:idx val="280"/>
              <c:tx>
                <c:rich>
                  <a:bodyPr/>
                  <a:lstStyle/>
                  <a:p>
                    <a:fld id="{B188659D-F00C-443A-90C9-14A1C0A5C0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858-4990-9989-B5F5C98ADC46}"/>
                </c:ext>
              </c:extLst>
            </c:dLbl>
            <c:dLbl>
              <c:idx val="282"/>
              <c:tx>
                <c:rich>
                  <a:bodyPr/>
                  <a:lstStyle/>
                  <a:p>
                    <a:fld id="{740200D1-25DD-42D1-A631-A76618B7AB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858-4990-9989-B5F5C98ADC46}"/>
                </c:ext>
              </c:extLst>
            </c:dLbl>
            <c:dLbl>
              <c:idx val="283"/>
              <c:tx>
                <c:rich>
                  <a:bodyPr/>
                  <a:lstStyle/>
                  <a:p>
                    <a:fld id="{3E2BCFB7-AFE7-46C8-86EA-DA8E5CD2F6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858-4990-9989-B5F5C98ADC46}"/>
                </c:ext>
              </c:extLst>
            </c:dLbl>
            <c:dLbl>
              <c:idx val="285"/>
              <c:tx>
                <c:rich>
                  <a:bodyPr/>
                  <a:lstStyle/>
                  <a:p>
                    <a:fld id="{BC49ECFC-5547-4456-ACCA-B29BCDA692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858-4990-9989-B5F5C98ADC46}"/>
                </c:ext>
              </c:extLst>
            </c:dLbl>
            <c:dLbl>
              <c:idx val="286"/>
              <c:tx>
                <c:rich>
                  <a:bodyPr/>
                  <a:lstStyle/>
                  <a:p>
                    <a:fld id="{2EA9ADFA-D250-4492-B916-76D352C2AB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858-4990-9989-B5F5C98ADC46}"/>
                </c:ext>
              </c:extLst>
            </c:dLbl>
            <c:dLbl>
              <c:idx val="288"/>
              <c:tx>
                <c:rich>
                  <a:bodyPr/>
                  <a:lstStyle/>
                  <a:p>
                    <a:fld id="{BA531146-F731-4707-BFAD-199C99F4A0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858-4990-9989-B5F5C98ADC46}"/>
                </c:ext>
              </c:extLst>
            </c:dLbl>
            <c:dLbl>
              <c:idx val="289"/>
              <c:tx>
                <c:rich>
                  <a:bodyPr/>
                  <a:lstStyle/>
                  <a:p>
                    <a:fld id="{2261B8FC-D005-428E-84CA-4F263D9E9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858-4990-9989-B5F5C98ADC46}"/>
                </c:ext>
              </c:extLst>
            </c:dLbl>
            <c:dLbl>
              <c:idx val="291"/>
              <c:tx>
                <c:rich>
                  <a:bodyPr/>
                  <a:lstStyle/>
                  <a:p>
                    <a:fld id="{0DB4BBCB-8712-4D29-9D5E-E479C61005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858-4990-9989-B5F5C98ADC46}"/>
                </c:ext>
              </c:extLst>
            </c:dLbl>
            <c:dLbl>
              <c:idx val="292"/>
              <c:tx>
                <c:rich>
                  <a:bodyPr/>
                  <a:lstStyle/>
                  <a:p>
                    <a:fld id="{B198FD04-0058-4457-A0C6-04A5EC56DC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858-4990-9989-B5F5C98ADC46}"/>
                </c:ext>
              </c:extLst>
            </c:dLbl>
            <c:dLbl>
              <c:idx val="294"/>
              <c:tx>
                <c:rich>
                  <a:bodyPr/>
                  <a:lstStyle/>
                  <a:p>
                    <a:fld id="{F5394C76-2D9E-4517-92C2-FA4D2A140B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858-4990-9989-B5F5C98ADC46}"/>
                </c:ext>
              </c:extLst>
            </c:dLbl>
            <c:dLbl>
              <c:idx val="295"/>
              <c:tx>
                <c:rich>
                  <a:bodyPr/>
                  <a:lstStyle/>
                  <a:p>
                    <a:fld id="{4A997C74-9CC8-4AEF-BD8F-A084E3E0F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858-4990-9989-B5F5C98ADC46}"/>
                </c:ext>
              </c:extLst>
            </c:dLbl>
            <c:dLbl>
              <c:idx val="297"/>
              <c:tx>
                <c:rich>
                  <a:bodyPr/>
                  <a:lstStyle/>
                  <a:p>
                    <a:fld id="{AF11DBB1-D4D5-4F5B-B73B-7A912D6B4F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858-4990-9989-B5F5C98ADC46}"/>
                </c:ext>
              </c:extLst>
            </c:dLbl>
            <c:dLbl>
              <c:idx val="298"/>
              <c:tx>
                <c:rich>
                  <a:bodyPr/>
                  <a:lstStyle/>
                  <a:p>
                    <a:fld id="{6C0F444B-ED2D-44EC-A7C5-804E76797A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858-4990-9989-B5F5C98ADC46}"/>
                </c:ext>
              </c:extLst>
            </c:dLbl>
            <c:dLbl>
              <c:idx val="300"/>
              <c:tx>
                <c:rich>
                  <a:bodyPr/>
                  <a:lstStyle/>
                  <a:p>
                    <a:fld id="{2576B79E-F230-441B-895E-525391DC82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858-4990-9989-B5F5C98ADC46}"/>
                </c:ext>
              </c:extLst>
            </c:dLbl>
            <c:dLbl>
              <c:idx val="301"/>
              <c:tx>
                <c:rich>
                  <a:bodyPr/>
                  <a:lstStyle/>
                  <a:p>
                    <a:fld id="{8CA37928-9A17-40B0-90BA-0D3A7DCC00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858-4990-9989-B5F5C98ADC46}"/>
                </c:ext>
              </c:extLst>
            </c:dLbl>
            <c:dLbl>
              <c:idx val="303"/>
              <c:tx>
                <c:rich>
                  <a:bodyPr/>
                  <a:lstStyle/>
                  <a:p>
                    <a:fld id="{AC69E9D5-E1C7-4FF6-95AA-00855E0A76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858-4990-9989-B5F5C98ADC46}"/>
                </c:ext>
              </c:extLst>
            </c:dLbl>
            <c:dLbl>
              <c:idx val="304"/>
              <c:tx>
                <c:rich>
                  <a:bodyPr/>
                  <a:lstStyle/>
                  <a:p>
                    <a:fld id="{53C3DBF6-1096-4DD7-ACD9-141503C695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858-4990-9989-B5F5C98ADC46}"/>
                </c:ext>
              </c:extLst>
            </c:dLbl>
            <c:dLbl>
              <c:idx val="306"/>
              <c:tx>
                <c:rich>
                  <a:bodyPr/>
                  <a:lstStyle/>
                  <a:p>
                    <a:fld id="{B8D7F011-FF7F-497B-8DCD-7290D8A927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858-4990-9989-B5F5C98ADC46}"/>
                </c:ext>
              </c:extLst>
            </c:dLbl>
            <c:dLbl>
              <c:idx val="307"/>
              <c:tx>
                <c:rich>
                  <a:bodyPr/>
                  <a:lstStyle/>
                  <a:p>
                    <a:fld id="{AEB947FD-5265-4CB3-BFE7-31FD6A1E59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858-4990-9989-B5F5C98ADC46}"/>
                </c:ext>
              </c:extLst>
            </c:dLbl>
            <c:dLbl>
              <c:idx val="309"/>
              <c:tx>
                <c:rich>
                  <a:bodyPr/>
                  <a:lstStyle/>
                  <a:p>
                    <a:fld id="{DFCC45A9-4E3A-41DD-9907-B708361387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858-4990-9989-B5F5C98ADC46}"/>
                </c:ext>
              </c:extLst>
            </c:dLbl>
            <c:dLbl>
              <c:idx val="310"/>
              <c:tx>
                <c:rich>
                  <a:bodyPr/>
                  <a:lstStyle/>
                  <a:p>
                    <a:fld id="{5FABCAD7-1C68-4895-BD2B-67E4BB0C4F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858-4990-9989-B5F5C98ADC46}"/>
                </c:ext>
              </c:extLst>
            </c:dLbl>
            <c:dLbl>
              <c:idx val="312"/>
              <c:tx>
                <c:rich>
                  <a:bodyPr/>
                  <a:lstStyle/>
                  <a:p>
                    <a:fld id="{EB56704E-C2EE-4B6B-B821-D665272101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858-4990-9989-B5F5C98ADC46}"/>
                </c:ext>
              </c:extLst>
            </c:dLbl>
            <c:dLbl>
              <c:idx val="313"/>
              <c:tx>
                <c:rich>
                  <a:bodyPr/>
                  <a:lstStyle/>
                  <a:p>
                    <a:fld id="{46FE3D2C-DFED-4D0E-8AF6-89E2E0CA63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858-4990-9989-B5F5C98ADC46}"/>
                </c:ext>
              </c:extLst>
            </c:dLbl>
            <c:dLbl>
              <c:idx val="315"/>
              <c:tx>
                <c:rich>
                  <a:bodyPr/>
                  <a:lstStyle/>
                  <a:p>
                    <a:fld id="{ADBE80B1-C4FF-47E8-AD5D-8C37A92DF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858-4990-9989-B5F5C98ADC46}"/>
                </c:ext>
              </c:extLst>
            </c:dLbl>
            <c:dLbl>
              <c:idx val="316"/>
              <c:tx>
                <c:rich>
                  <a:bodyPr/>
                  <a:lstStyle/>
                  <a:p>
                    <a:fld id="{A0641678-ABF0-47AF-B1CF-1CD789BF3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858-4990-9989-B5F5C98ADC46}"/>
                </c:ext>
              </c:extLst>
            </c:dLbl>
            <c:dLbl>
              <c:idx val="318"/>
              <c:tx>
                <c:rich>
                  <a:bodyPr/>
                  <a:lstStyle/>
                  <a:p>
                    <a:fld id="{203F0337-362B-4679-B64C-C50ACAE77C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858-4990-9989-B5F5C98ADC46}"/>
                </c:ext>
              </c:extLst>
            </c:dLbl>
            <c:dLbl>
              <c:idx val="319"/>
              <c:tx>
                <c:rich>
                  <a:bodyPr/>
                  <a:lstStyle/>
                  <a:p>
                    <a:fld id="{16198DE6-3676-4DBC-84B0-B1828D1CA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858-4990-9989-B5F5C98ADC46}"/>
                </c:ext>
              </c:extLst>
            </c:dLbl>
            <c:dLbl>
              <c:idx val="321"/>
              <c:tx>
                <c:rich>
                  <a:bodyPr/>
                  <a:lstStyle/>
                  <a:p>
                    <a:fld id="{4D233DCE-B065-45B9-9057-8FB09EAB7D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858-4990-9989-B5F5C98ADC46}"/>
                </c:ext>
              </c:extLst>
            </c:dLbl>
            <c:dLbl>
              <c:idx val="322"/>
              <c:tx>
                <c:rich>
                  <a:bodyPr/>
                  <a:lstStyle/>
                  <a:p>
                    <a:fld id="{A83EF3CB-9705-4746-AA9C-686CDA2AC9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858-4990-9989-B5F5C98ADC46}"/>
                </c:ext>
              </c:extLst>
            </c:dLbl>
            <c:dLbl>
              <c:idx val="324"/>
              <c:tx>
                <c:rich>
                  <a:bodyPr/>
                  <a:lstStyle/>
                  <a:p>
                    <a:fld id="{04E136F5-7330-4904-8606-8E8E6CA310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858-4990-9989-B5F5C98ADC46}"/>
                </c:ext>
              </c:extLst>
            </c:dLbl>
            <c:dLbl>
              <c:idx val="325"/>
              <c:tx>
                <c:rich>
                  <a:bodyPr/>
                  <a:lstStyle/>
                  <a:p>
                    <a:fld id="{3EE032B9-884D-4D5C-90AA-1FD07FD00F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858-4990-9989-B5F5C98ADC46}"/>
                </c:ext>
              </c:extLst>
            </c:dLbl>
            <c:dLbl>
              <c:idx val="327"/>
              <c:tx>
                <c:rich>
                  <a:bodyPr/>
                  <a:lstStyle/>
                  <a:p>
                    <a:fld id="{52D342C6-82BB-4AD1-9A6A-9113CECDA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858-4990-9989-B5F5C98ADC46}"/>
                </c:ext>
              </c:extLst>
            </c:dLbl>
            <c:dLbl>
              <c:idx val="328"/>
              <c:tx>
                <c:rich>
                  <a:bodyPr/>
                  <a:lstStyle/>
                  <a:p>
                    <a:fld id="{11E4306A-91CD-45DE-B810-9350887110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858-4990-9989-B5F5C98ADC46}"/>
                </c:ext>
              </c:extLst>
            </c:dLbl>
            <c:dLbl>
              <c:idx val="330"/>
              <c:tx>
                <c:rich>
                  <a:bodyPr/>
                  <a:lstStyle/>
                  <a:p>
                    <a:fld id="{0C72C280-42B1-484C-A2C6-71F771720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858-4990-9989-B5F5C98ADC46}"/>
                </c:ext>
              </c:extLst>
            </c:dLbl>
            <c:dLbl>
              <c:idx val="331"/>
              <c:tx>
                <c:rich>
                  <a:bodyPr/>
                  <a:lstStyle/>
                  <a:p>
                    <a:fld id="{57CC9AB9-71EF-42D4-8494-6D156FC4D2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858-4990-9989-B5F5C98ADC46}"/>
                </c:ext>
              </c:extLst>
            </c:dLbl>
            <c:dLbl>
              <c:idx val="333"/>
              <c:tx>
                <c:rich>
                  <a:bodyPr/>
                  <a:lstStyle/>
                  <a:p>
                    <a:fld id="{7665F2D1-4BC8-4157-B78D-ABEC3A4524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858-4990-9989-B5F5C98ADC46}"/>
                </c:ext>
              </c:extLst>
            </c:dLbl>
            <c:dLbl>
              <c:idx val="334"/>
              <c:tx>
                <c:rich>
                  <a:bodyPr/>
                  <a:lstStyle/>
                  <a:p>
                    <a:fld id="{2A381108-9995-4F2A-BE20-3B8F33D240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858-4990-9989-B5F5C98ADC46}"/>
                </c:ext>
              </c:extLst>
            </c:dLbl>
            <c:dLbl>
              <c:idx val="336"/>
              <c:tx>
                <c:rich>
                  <a:bodyPr/>
                  <a:lstStyle/>
                  <a:p>
                    <a:fld id="{69D1EB39-E302-478F-B838-9EE1AFA4F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858-4990-9989-B5F5C98ADC46}"/>
                </c:ext>
              </c:extLst>
            </c:dLbl>
            <c:dLbl>
              <c:idx val="337"/>
              <c:tx>
                <c:rich>
                  <a:bodyPr/>
                  <a:lstStyle/>
                  <a:p>
                    <a:fld id="{208690D3-F82E-49B9-915B-D0B8F3BB17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858-4990-9989-B5F5C98ADC46}"/>
                </c:ext>
              </c:extLst>
            </c:dLbl>
            <c:dLbl>
              <c:idx val="339"/>
              <c:tx>
                <c:rich>
                  <a:bodyPr/>
                  <a:lstStyle/>
                  <a:p>
                    <a:fld id="{CA5434E0-D5DE-4B21-A964-45FE852579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858-4990-9989-B5F5C98ADC46}"/>
                </c:ext>
              </c:extLst>
            </c:dLbl>
            <c:dLbl>
              <c:idx val="340"/>
              <c:tx>
                <c:rich>
                  <a:bodyPr/>
                  <a:lstStyle/>
                  <a:p>
                    <a:fld id="{897388C7-99CE-4B9A-ACB7-3DF01B7599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858-4990-9989-B5F5C98ADC46}"/>
                </c:ext>
              </c:extLst>
            </c:dLbl>
            <c:dLbl>
              <c:idx val="342"/>
              <c:tx>
                <c:rich>
                  <a:bodyPr/>
                  <a:lstStyle/>
                  <a:p>
                    <a:fld id="{B1F5593F-30B1-4B58-926F-2628FA38E3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858-4990-9989-B5F5C98ADC46}"/>
                </c:ext>
              </c:extLst>
            </c:dLbl>
            <c:dLbl>
              <c:idx val="343"/>
              <c:tx>
                <c:rich>
                  <a:bodyPr/>
                  <a:lstStyle/>
                  <a:p>
                    <a:fld id="{AA196056-B5C8-4075-BB01-720347C9D1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858-4990-9989-B5F5C98ADC46}"/>
                </c:ext>
              </c:extLst>
            </c:dLbl>
            <c:dLbl>
              <c:idx val="345"/>
              <c:tx>
                <c:rich>
                  <a:bodyPr/>
                  <a:lstStyle/>
                  <a:p>
                    <a:fld id="{68E53B98-8DC6-4D6E-8714-95B5B7DC49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858-4990-9989-B5F5C98ADC46}"/>
                </c:ext>
              </c:extLst>
            </c:dLbl>
            <c:dLbl>
              <c:idx val="346"/>
              <c:tx>
                <c:rich>
                  <a:bodyPr/>
                  <a:lstStyle/>
                  <a:p>
                    <a:fld id="{87718617-2DF1-4EED-BF3A-4FCAE0C029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858-4990-9989-B5F5C98ADC46}"/>
                </c:ext>
              </c:extLst>
            </c:dLbl>
            <c:dLbl>
              <c:idx val="348"/>
              <c:tx>
                <c:rich>
                  <a:bodyPr/>
                  <a:lstStyle/>
                  <a:p>
                    <a:fld id="{F1A81BFB-5BF0-4471-BD2F-9538646D2F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858-4990-9989-B5F5C98ADC46}"/>
                </c:ext>
              </c:extLst>
            </c:dLbl>
            <c:dLbl>
              <c:idx val="349"/>
              <c:tx>
                <c:rich>
                  <a:bodyPr/>
                  <a:lstStyle/>
                  <a:p>
                    <a:fld id="{F6306362-37D9-43BB-BF50-55AA243B2A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858-4990-9989-B5F5C98ADC46}"/>
                </c:ext>
              </c:extLst>
            </c:dLbl>
            <c:dLbl>
              <c:idx val="351"/>
              <c:tx>
                <c:rich>
                  <a:bodyPr/>
                  <a:lstStyle/>
                  <a:p>
                    <a:fld id="{1AD710D2-DF43-4FAB-A7A3-BCB405370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858-4990-9989-B5F5C98ADC46}"/>
                </c:ext>
              </c:extLst>
            </c:dLbl>
            <c:dLbl>
              <c:idx val="352"/>
              <c:tx>
                <c:rich>
                  <a:bodyPr/>
                  <a:lstStyle/>
                  <a:p>
                    <a:fld id="{33B6DBE6-3DCC-49C6-BC04-0EDD01EAA9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858-4990-9989-B5F5C98ADC46}"/>
                </c:ext>
              </c:extLst>
            </c:dLbl>
            <c:dLbl>
              <c:idx val="354"/>
              <c:tx>
                <c:rich>
                  <a:bodyPr/>
                  <a:lstStyle/>
                  <a:p>
                    <a:fld id="{076E6A1D-81CF-4D4A-A967-9BACB010EE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858-4990-9989-B5F5C98ADC46}"/>
                </c:ext>
              </c:extLst>
            </c:dLbl>
            <c:dLbl>
              <c:idx val="355"/>
              <c:tx>
                <c:rich>
                  <a:bodyPr/>
                  <a:lstStyle/>
                  <a:p>
                    <a:fld id="{E6036658-6669-43A3-BE48-8CF48DCB99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858-4990-9989-B5F5C98ADC46}"/>
                </c:ext>
              </c:extLst>
            </c:dLbl>
            <c:dLbl>
              <c:idx val="357"/>
              <c:tx>
                <c:rich>
                  <a:bodyPr/>
                  <a:lstStyle/>
                  <a:p>
                    <a:fld id="{F3695AF0-8BAF-4E16-8E0C-51B87F0C7D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858-4990-9989-B5F5C98ADC46}"/>
                </c:ext>
              </c:extLst>
            </c:dLbl>
            <c:dLbl>
              <c:idx val="358"/>
              <c:tx>
                <c:rich>
                  <a:bodyPr/>
                  <a:lstStyle/>
                  <a:p>
                    <a:fld id="{BDEB4047-76E8-4D48-9890-48AD03FAA2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858-4990-9989-B5F5C98ADC46}"/>
                </c:ext>
              </c:extLst>
            </c:dLbl>
            <c:dLbl>
              <c:idx val="360"/>
              <c:tx>
                <c:rich>
                  <a:bodyPr/>
                  <a:lstStyle/>
                  <a:p>
                    <a:fld id="{593F481B-8C8C-4434-B678-2FBB9A13A2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858-4990-9989-B5F5C98ADC46}"/>
                </c:ext>
              </c:extLst>
            </c:dLbl>
            <c:dLbl>
              <c:idx val="361"/>
              <c:tx>
                <c:rich>
                  <a:bodyPr/>
                  <a:lstStyle/>
                  <a:p>
                    <a:fld id="{C411BE0C-FD56-40FC-9502-F06606DBBF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858-4990-9989-B5F5C98ADC46}"/>
                </c:ext>
              </c:extLst>
            </c:dLbl>
            <c:dLbl>
              <c:idx val="363"/>
              <c:tx>
                <c:rich>
                  <a:bodyPr/>
                  <a:lstStyle/>
                  <a:p>
                    <a:fld id="{B2CF6786-DA12-4C03-B94A-0DAB57B8E8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858-4990-9989-B5F5C98ADC46}"/>
                </c:ext>
              </c:extLst>
            </c:dLbl>
            <c:dLbl>
              <c:idx val="364"/>
              <c:tx>
                <c:rich>
                  <a:bodyPr/>
                  <a:lstStyle/>
                  <a:p>
                    <a:fld id="{D7B1401D-7CC8-4CB9-94AD-5E1AFA68F4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858-4990-9989-B5F5C98ADC46}"/>
                </c:ext>
              </c:extLst>
            </c:dLbl>
            <c:dLbl>
              <c:idx val="366"/>
              <c:tx>
                <c:rich>
                  <a:bodyPr/>
                  <a:lstStyle/>
                  <a:p>
                    <a:fld id="{6F83C931-AEE3-4980-A79B-C02E58BF68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858-4990-9989-B5F5C98ADC46}"/>
                </c:ext>
              </c:extLst>
            </c:dLbl>
            <c:dLbl>
              <c:idx val="367"/>
              <c:tx>
                <c:rich>
                  <a:bodyPr/>
                  <a:lstStyle/>
                  <a:p>
                    <a:fld id="{E4EBE4DC-30B3-4337-8E06-90890D3C41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858-4990-9989-B5F5C98ADC46}"/>
                </c:ext>
              </c:extLst>
            </c:dLbl>
            <c:dLbl>
              <c:idx val="369"/>
              <c:tx>
                <c:rich>
                  <a:bodyPr/>
                  <a:lstStyle/>
                  <a:p>
                    <a:fld id="{0E8FC93A-CBE4-4987-8276-B2276D8FC8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858-4990-9989-B5F5C98ADC46}"/>
                </c:ext>
              </c:extLst>
            </c:dLbl>
            <c:dLbl>
              <c:idx val="370"/>
              <c:tx>
                <c:rich>
                  <a:bodyPr/>
                  <a:lstStyle/>
                  <a:p>
                    <a:fld id="{9DE3709B-AC4A-437E-8EEC-E3D91D9D03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858-4990-9989-B5F5C98ADC46}"/>
                </c:ext>
              </c:extLst>
            </c:dLbl>
            <c:dLbl>
              <c:idx val="372"/>
              <c:tx>
                <c:rich>
                  <a:bodyPr/>
                  <a:lstStyle/>
                  <a:p>
                    <a:fld id="{831DC709-AE1E-4C40-BCDC-BC537F32D7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858-4990-9989-B5F5C98ADC46}"/>
                </c:ext>
              </c:extLst>
            </c:dLbl>
            <c:dLbl>
              <c:idx val="373"/>
              <c:tx>
                <c:rich>
                  <a:bodyPr/>
                  <a:lstStyle/>
                  <a:p>
                    <a:fld id="{B745E5B8-2815-41DC-A169-D00AE49655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858-4990-9989-B5F5C98ADC46}"/>
                </c:ext>
              </c:extLst>
            </c:dLbl>
            <c:dLbl>
              <c:idx val="375"/>
              <c:tx>
                <c:rich>
                  <a:bodyPr/>
                  <a:lstStyle/>
                  <a:p>
                    <a:fld id="{504367E4-8072-4DCB-85D4-24FFF82658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858-4990-9989-B5F5C98ADC46}"/>
                </c:ext>
              </c:extLst>
            </c:dLbl>
            <c:dLbl>
              <c:idx val="376"/>
              <c:tx>
                <c:rich>
                  <a:bodyPr/>
                  <a:lstStyle/>
                  <a:p>
                    <a:fld id="{2AE0C2EB-547F-4699-A119-B17320E265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858-4990-9989-B5F5C98ADC46}"/>
                </c:ext>
              </c:extLst>
            </c:dLbl>
            <c:dLbl>
              <c:idx val="378"/>
              <c:tx>
                <c:rich>
                  <a:bodyPr/>
                  <a:lstStyle/>
                  <a:p>
                    <a:fld id="{220D229E-05D7-4618-99E8-BE138ED918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858-4990-9989-B5F5C98ADC46}"/>
                </c:ext>
              </c:extLst>
            </c:dLbl>
            <c:dLbl>
              <c:idx val="379"/>
              <c:tx>
                <c:rich>
                  <a:bodyPr/>
                  <a:lstStyle/>
                  <a:p>
                    <a:fld id="{A34ADAA0-1D84-41E0-A4C1-A0206C901C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858-4990-9989-B5F5C98ADC46}"/>
                </c:ext>
              </c:extLst>
            </c:dLbl>
            <c:dLbl>
              <c:idx val="381"/>
              <c:tx>
                <c:rich>
                  <a:bodyPr/>
                  <a:lstStyle/>
                  <a:p>
                    <a:fld id="{FA950482-9949-4B82-B687-AA4AB5D438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858-4990-9989-B5F5C98ADC46}"/>
                </c:ext>
              </c:extLst>
            </c:dLbl>
            <c:dLbl>
              <c:idx val="382"/>
              <c:tx>
                <c:rich>
                  <a:bodyPr/>
                  <a:lstStyle/>
                  <a:p>
                    <a:fld id="{BD976750-CF24-4E51-9BAE-27A6DE1F29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858-4990-9989-B5F5C98ADC46}"/>
                </c:ext>
              </c:extLst>
            </c:dLbl>
            <c:dLbl>
              <c:idx val="384"/>
              <c:tx>
                <c:rich>
                  <a:bodyPr/>
                  <a:lstStyle/>
                  <a:p>
                    <a:fld id="{34E59A1A-CC44-4C01-991E-3321749052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858-4990-9989-B5F5C98ADC46}"/>
                </c:ext>
              </c:extLst>
            </c:dLbl>
            <c:dLbl>
              <c:idx val="385"/>
              <c:tx>
                <c:rich>
                  <a:bodyPr/>
                  <a:lstStyle/>
                  <a:p>
                    <a:fld id="{ED968EDA-7365-47C5-8EA1-99DDCFFA2F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858-4990-9989-B5F5C98ADC46}"/>
                </c:ext>
              </c:extLst>
            </c:dLbl>
            <c:dLbl>
              <c:idx val="387"/>
              <c:tx>
                <c:rich>
                  <a:bodyPr/>
                  <a:lstStyle/>
                  <a:p>
                    <a:fld id="{C3EB83E8-C1D0-4D61-8F9E-1BB8D6ACA2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858-4990-9989-B5F5C98ADC46}"/>
                </c:ext>
              </c:extLst>
            </c:dLbl>
            <c:dLbl>
              <c:idx val="388"/>
              <c:tx>
                <c:rich>
                  <a:bodyPr/>
                  <a:lstStyle/>
                  <a:p>
                    <a:fld id="{3369DF6D-1691-47F5-B108-580C11C733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858-4990-9989-B5F5C98ADC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858-4990-9989-B5F5C98ADC46}"/>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4D066C8C-79B5-4B9B-A23A-C0D762E464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2B5-49CD-8391-B8D1A8F71514}"/>
                </c:ext>
              </c:extLst>
            </c:dLbl>
            <c:dLbl>
              <c:idx val="3"/>
              <c:tx>
                <c:rich>
                  <a:bodyPr/>
                  <a:lstStyle/>
                  <a:p>
                    <a:fld id="{0E3F3679-4A0A-423C-866B-C7AD4E518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2B5-49CD-8391-B8D1A8F71514}"/>
                </c:ext>
              </c:extLst>
            </c:dLbl>
            <c:dLbl>
              <c:idx val="6"/>
              <c:tx>
                <c:rich>
                  <a:bodyPr/>
                  <a:lstStyle/>
                  <a:p>
                    <a:fld id="{E12A2235-99F1-41ED-A00C-85DAE184EC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2B5-49CD-8391-B8D1A8F71514}"/>
                </c:ext>
              </c:extLst>
            </c:dLbl>
            <c:dLbl>
              <c:idx val="9"/>
              <c:tx>
                <c:rich>
                  <a:bodyPr/>
                  <a:lstStyle/>
                  <a:p>
                    <a:fld id="{3AF4805A-B24A-4FA0-B2BC-CA555377B6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2B5-49CD-8391-B8D1A8F71514}"/>
                </c:ext>
              </c:extLst>
            </c:dLbl>
            <c:dLbl>
              <c:idx val="12"/>
              <c:tx>
                <c:rich>
                  <a:bodyPr/>
                  <a:lstStyle/>
                  <a:p>
                    <a:fld id="{C2393F7A-2CEB-4FEF-AEDA-DB89E30AE3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2B5-49CD-8391-B8D1A8F71514}"/>
                </c:ext>
              </c:extLst>
            </c:dLbl>
            <c:dLbl>
              <c:idx val="15"/>
              <c:tx>
                <c:rich>
                  <a:bodyPr/>
                  <a:lstStyle/>
                  <a:p>
                    <a:fld id="{42B82AB0-A4DF-4104-BE8D-C4086089AB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2B5-49CD-8391-B8D1A8F71514}"/>
                </c:ext>
              </c:extLst>
            </c:dLbl>
            <c:dLbl>
              <c:idx val="18"/>
              <c:tx>
                <c:rich>
                  <a:bodyPr/>
                  <a:lstStyle/>
                  <a:p>
                    <a:fld id="{E60E4708-6F45-42DA-907B-D7DB7926F5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2B5-49CD-8391-B8D1A8F71514}"/>
                </c:ext>
              </c:extLst>
            </c:dLbl>
            <c:dLbl>
              <c:idx val="21"/>
              <c:tx>
                <c:rich>
                  <a:bodyPr/>
                  <a:lstStyle/>
                  <a:p>
                    <a:fld id="{D1ED8B32-3C1C-4A6F-B509-F05977BC0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2B5-49CD-8391-B8D1A8F71514}"/>
                </c:ext>
              </c:extLst>
            </c:dLbl>
            <c:dLbl>
              <c:idx val="24"/>
              <c:tx>
                <c:rich>
                  <a:bodyPr/>
                  <a:lstStyle/>
                  <a:p>
                    <a:fld id="{2621DDC8-2E60-4BC0-8374-B8A7B01335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2B5-49CD-8391-B8D1A8F71514}"/>
                </c:ext>
              </c:extLst>
            </c:dLbl>
            <c:dLbl>
              <c:idx val="27"/>
              <c:tx>
                <c:rich>
                  <a:bodyPr/>
                  <a:lstStyle/>
                  <a:p>
                    <a:fld id="{65B9A951-9D50-4236-A15E-0F2E2464A0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2B5-49CD-8391-B8D1A8F71514}"/>
                </c:ext>
              </c:extLst>
            </c:dLbl>
            <c:dLbl>
              <c:idx val="30"/>
              <c:tx>
                <c:rich>
                  <a:bodyPr/>
                  <a:lstStyle/>
                  <a:p>
                    <a:fld id="{6786468E-FD12-4007-B573-5B3E5BB9AB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2B5-49CD-8391-B8D1A8F71514}"/>
                </c:ext>
              </c:extLst>
            </c:dLbl>
            <c:dLbl>
              <c:idx val="33"/>
              <c:tx>
                <c:rich>
                  <a:bodyPr/>
                  <a:lstStyle/>
                  <a:p>
                    <a:fld id="{B4FAF2E6-EA0B-4D86-BD60-788924A232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2B5-49CD-8391-B8D1A8F71514}"/>
                </c:ext>
              </c:extLst>
            </c:dLbl>
            <c:dLbl>
              <c:idx val="36"/>
              <c:tx>
                <c:rich>
                  <a:bodyPr/>
                  <a:lstStyle/>
                  <a:p>
                    <a:fld id="{5652C744-D332-4922-B201-E4B0DD1144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2B5-49CD-8391-B8D1A8F71514}"/>
                </c:ext>
              </c:extLst>
            </c:dLbl>
            <c:dLbl>
              <c:idx val="39"/>
              <c:tx>
                <c:rich>
                  <a:bodyPr/>
                  <a:lstStyle/>
                  <a:p>
                    <a:fld id="{6B79EA7D-1EF1-42EC-ACED-3F6B1CBDE6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2B5-49CD-8391-B8D1A8F71514}"/>
                </c:ext>
              </c:extLst>
            </c:dLbl>
            <c:dLbl>
              <c:idx val="42"/>
              <c:tx>
                <c:rich>
                  <a:bodyPr/>
                  <a:lstStyle/>
                  <a:p>
                    <a:fld id="{18608856-2C32-4B4F-872D-7B2F68D9C7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2B5-49CD-8391-B8D1A8F71514}"/>
                </c:ext>
              </c:extLst>
            </c:dLbl>
            <c:dLbl>
              <c:idx val="45"/>
              <c:tx>
                <c:rich>
                  <a:bodyPr/>
                  <a:lstStyle/>
                  <a:p>
                    <a:fld id="{51B97504-0232-4935-B377-1E779442AC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2B5-49CD-8391-B8D1A8F71514}"/>
                </c:ext>
              </c:extLst>
            </c:dLbl>
            <c:dLbl>
              <c:idx val="46"/>
              <c:tx>
                <c:rich>
                  <a:bodyPr/>
                  <a:lstStyle/>
                  <a:p>
                    <a:fld id="{73F5C6D7-95EA-4C60-B3F1-68AAEF8F27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72B5-49CD-8391-B8D1A8F71514}"/>
                </c:ext>
              </c:extLst>
            </c:dLbl>
            <c:dLbl>
              <c:idx val="48"/>
              <c:tx>
                <c:rich>
                  <a:bodyPr/>
                  <a:lstStyle/>
                  <a:p>
                    <a:fld id="{23786901-1572-40D1-A314-699CE83F04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2B5-49CD-8391-B8D1A8F71514}"/>
                </c:ext>
              </c:extLst>
            </c:dLbl>
            <c:dLbl>
              <c:idx val="49"/>
              <c:tx>
                <c:rich>
                  <a:bodyPr/>
                  <a:lstStyle/>
                  <a:p>
                    <a:fld id="{60BF9AF5-C293-4836-9FCF-41D3E9FA81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72B5-49CD-8391-B8D1A8F71514}"/>
                </c:ext>
              </c:extLst>
            </c:dLbl>
            <c:dLbl>
              <c:idx val="51"/>
              <c:tx>
                <c:rich>
                  <a:bodyPr/>
                  <a:lstStyle/>
                  <a:p>
                    <a:fld id="{E0467820-FA16-4FBF-AF64-15FC9B8074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2B5-49CD-8391-B8D1A8F71514}"/>
                </c:ext>
              </c:extLst>
            </c:dLbl>
            <c:dLbl>
              <c:idx val="52"/>
              <c:tx>
                <c:rich>
                  <a:bodyPr/>
                  <a:lstStyle/>
                  <a:p>
                    <a:fld id="{E5525482-ECEB-47BF-B3A5-9D46C10BE5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72B5-49CD-8391-B8D1A8F71514}"/>
                </c:ext>
              </c:extLst>
            </c:dLbl>
            <c:dLbl>
              <c:idx val="54"/>
              <c:tx>
                <c:rich>
                  <a:bodyPr/>
                  <a:lstStyle/>
                  <a:p>
                    <a:fld id="{DB34D146-868A-4867-A01A-0B80543640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2B5-49CD-8391-B8D1A8F71514}"/>
                </c:ext>
              </c:extLst>
            </c:dLbl>
            <c:dLbl>
              <c:idx val="55"/>
              <c:tx>
                <c:rich>
                  <a:bodyPr/>
                  <a:lstStyle/>
                  <a:p>
                    <a:fld id="{70A1BC31-F6F0-4762-ABEB-F4EFB43FC0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72B5-49CD-8391-B8D1A8F71514}"/>
                </c:ext>
              </c:extLst>
            </c:dLbl>
            <c:dLbl>
              <c:idx val="57"/>
              <c:tx>
                <c:rich>
                  <a:bodyPr/>
                  <a:lstStyle/>
                  <a:p>
                    <a:fld id="{4089457B-9190-4DA0-9316-002ACF1CF5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2B5-49CD-8391-B8D1A8F71514}"/>
                </c:ext>
              </c:extLst>
            </c:dLbl>
            <c:dLbl>
              <c:idx val="58"/>
              <c:tx>
                <c:rich>
                  <a:bodyPr/>
                  <a:lstStyle/>
                  <a:p>
                    <a:fld id="{4610A1CD-F54D-4454-971D-C82024F628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72B5-49CD-8391-B8D1A8F71514}"/>
                </c:ext>
              </c:extLst>
            </c:dLbl>
            <c:dLbl>
              <c:idx val="60"/>
              <c:tx>
                <c:rich>
                  <a:bodyPr/>
                  <a:lstStyle/>
                  <a:p>
                    <a:fld id="{6ECB8794-F3B2-499F-8D0E-EFD62850F7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2B5-49CD-8391-B8D1A8F71514}"/>
                </c:ext>
              </c:extLst>
            </c:dLbl>
            <c:dLbl>
              <c:idx val="63"/>
              <c:tx>
                <c:rich>
                  <a:bodyPr/>
                  <a:lstStyle/>
                  <a:p>
                    <a:fld id="{E3EA80F8-F4E0-430D-9C54-6377EE4E59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2B5-49CD-8391-B8D1A8F71514}"/>
                </c:ext>
              </c:extLst>
            </c:dLbl>
            <c:dLbl>
              <c:idx val="64"/>
              <c:tx>
                <c:rich>
                  <a:bodyPr/>
                  <a:lstStyle/>
                  <a:p>
                    <a:fld id="{7BD379F9-066D-4130-B445-F88E38BA14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72B5-49CD-8391-B8D1A8F71514}"/>
                </c:ext>
              </c:extLst>
            </c:dLbl>
            <c:dLbl>
              <c:idx val="66"/>
              <c:tx>
                <c:rich>
                  <a:bodyPr/>
                  <a:lstStyle/>
                  <a:p>
                    <a:fld id="{B3E8564D-E6E7-439F-93AA-CE64669F12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2B5-49CD-8391-B8D1A8F71514}"/>
                </c:ext>
              </c:extLst>
            </c:dLbl>
            <c:dLbl>
              <c:idx val="69"/>
              <c:tx>
                <c:rich>
                  <a:bodyPr/>
                  <a:lstStyle/>
                  <a:p>
                    <a:fld id="{02B479B5-DE4D-4A17-A686-E17449184E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2B5-49CD-8391-B8D1A8F71514}"/>
                </c:ext>
              </c:extLst>
            </c:dLbl>
            <c:dLbl>
              <c:idx val="72"/>
              <c:tx>
                <c:rich>
                  <a:bodyPr/>
                  <a:lstStyle/>
                  <a:p>
                    <a:fld id="{E25BBFB4-1D9E-453B-9D2F-1E60D007CB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2B5-49CD-8391-B8D1A8F71514}"/>
                </c:ext>
              </c:extLst>
            </c:dLbl>
            <c:dLbl>
              <c:idx val="75"/>
              <c:tx>
                <c:rich>
                  <a:bodyPr/>
                  <a:lstStyle/>
                  <a:p>
                    <a:fld id="{0913A3BB-BAA6-40D8-BD6C-24D65CB583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2B5-49CD-8391-B8D1A8F71514}"/>
                </c:ext>
              </c:extLst>
            </c:dLbl>
            <c:dLbl>
              <c:idx val="78"/>
              <c:tx>
                <c:rich>
                  <a:bodyPr/>
                  <a:lstStyle/>
                  <a:p>
                    <a:fld id="{DF3EBB70-1DEC-428E-AA14-5B3D5DDF6A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2B5-49CD-8391-B8D1A8F71514}"/>
                </c:ext>
              </c:extLst>
            </c:dLbl>
            <c:dLbl>
              <c:idx val="81"/>
              <c:tx>
                <c:rich>
                  <a:bodyPr/>
                  <a:lstStyle/>
                  <a:p>
                    <a:fld id="{8108AB89-4A97-4051-A989-332849BFC3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2B5-49CD-8391-B8D1A8F71514}"/>
                </c:ext>
              </c:extLst>
            </c:dLbl>
            <c:dLbl>
              <c:idx val="84"/>
              <c:tx>
                <c:rich>
                  <a:bodyPr/>
                  <a:lstStyle/>
                  <a:p>
                    <a:fld id="{96E954E5-9046-4ECB-B0B3-E91768994D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2B5-49CD-8391-B8D1A8F71514}"/>
                </c:ext>
              </c:extLst>
            </c:dLbl>
            <c:dLbl>
              <c:idx val="87"/>
              <c:tx>
                <c:rich>
                  <a:bodyPr/>
                  <a:lstStyle/>
                  <a:p>
                    <a:fld id="{B7022062-3BB1-4BEA-B09C-E0A72F02D2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2B5-49CD-8391-B8D1A8F71514}"/>
                </c:ext>
              </c:extLst>
            </c:dLbl>
            <c:dLbl>
              <c:idx val="90"/>
              <c:tx>
                <c:rich>
                  <a:bodyPr/>
                  <a:lstStyle/>
                  <a:p>
                    <a:fld id="{EFD70381-3A27-4007-B769-C51DD034BE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2B5-49CD-8391-B8D1A8F71514}"/>
                </c:ext>
              </c:extLst>
            </c:dLbl>
            <c:dLbl>
              <c:idx val="93"/>
              <c:tx>
                <c:rich>
                  <a:bodyPr/>
                  <a:lstStyle/>
                  <a:p>
                    <a:fld id="{A5DC8BA4-B134-473E-B9E4-129DB9937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2B5-49CD-8391-B8D1A8F71514}"/>
                </c:ext>
              </c:extLst>
            </c:dLbl>
            <c:dLbl>
              <c:idx val="96"/>
              <c:tx>
                <c:rich>
                  <a:bodyPr/>
                  <a:lstStyle/>
                  <a:p>
                    <a:fld id="{C96DA736-9EDB-43B3-AA2F-EDAC0122FC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2B5-49CD-8391-B8D1A8F71514}"/>
                </c:ext>
              </c:extLst>
            </c:dLbl>
            <c:dLbl>
              <c:idx val="99"/>
              <c:tx>
                <c:rich>
                  <a:bodyPr/>
                  <a:lstStyle/>
                  <a:p>
                    <a:fld id="{E507EE5C-5F68-472E-BA04-30FA3A19B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2B5-49CD-8391-B8D1A8F71514}"/>
                </c:ext>
              </c:extLst>
            </c:dLbl>
            <c:dLbl>
              <c:idx val="102"/>
              <c:tx>
                <c:rich>
                  <a:bodyPr/>
                  <a:lstStyle/>
                  <a:p>
                    <a:fld id="{CF2832FD-48EE-4B17-B71F-115250AC0D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2B5-49CD-8391-B8D1A8F71514}"/>
                </c:ext>
              </c:extLst>
            </c:dLbl>
            <c:dLbl>
              <c:idx val="103"/>
              <c:tx>
                <c:rich>
                  <a:bodyPr/>
                  <a:lstStyle/>
                  <a:p>
                    <a:fld id="{BC9152EF-0F22-46EB-977A-DB2CC7CD06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72B5-49CD-8391-B8D1A8F71514}"/>
                </c:ext>
              </c:extLst>
            </c:dLbl>
            <c:dLbl>
              <c:idx val="105"/>
              <c:tx>
                <c:rich>
                  <a:bodyPr/>
                  <a:lstStyle/>
                  <a:p>
                    <a:fld id="{353452DA-B407-45A6-9B92-C979B2DD86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2B5-49CD-8391-B8D1A8F71514}"/>
                </c:ext>
              </c:extLst>
            </c:dLbl>
            <c:dLbl>
              <c:idx val="106"/>
              <c:tx>
                <c:rich>
                  <a:bodyPr/>
                  <a:lstStyle/>
                  <a:p>
                    <a:fld id="{C2190C5D-69A1-4F2D-BC64-A5285F604A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72B5-49CD-8391-B8D1A8F71514}"/>
                </c:ext>
              </c:extLst>
            </c:dLbl>
            <c:dLbl>
              <c:idx val="108"/>
              <c:tx>
                <c:rich>
                  <a:bodyPr/>
                  <a:lstStyle/>
                  <a:p>
                    <a:fld id="{C7D11FC2-46FD-4E9C-BA0B-D95B8545B5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2B5-49CD-8391-B8D1A8F71514}"/>
                </c:ext>
              </c:extLst>
            </c:dLbl>
            <c:dLbl>
              <c:idx val="111"/>
              <c:tx>
                <c:rich>
                  <a:bodyPr/>
                  <a:lstStyle/>
                  <a:p>
                    <a:fld id="{C44F56E8-42C2-44C2-849B-29888D0A3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2B5-49CD-8391-B8D1A8F71514}"/>
                </c:ext>
              </c:extLst>
            </c:dLbl>
            <c:dLbl>
              <c:idx val="112"/>
              <c:tx>
                <c:rich>
                  <a:bodyPr/>
                  <a:lstStyle/>
                  <a:p>
                    <a:fld id="{08045831-ECC4-45A1-9BDB-0C9254DDAE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72B5-49CD-8391-B8D1A8F71514}"/>
                </c:ext>
              </c:extLst>
            </c:dLbl>
            <c:dLbl>
              <c:idx val="114"/>
              <c:tx>
                <c:rich>
                  <a:bodyPr/>
                  <a:lstStyle/>
                  <a:p>
                    <a:fld id="{36D39BF2-1B40-46A1-B892-4354BFD912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2B5-49CD-8391-B8D1A8F71514}"/>
                </c:ext>
              </c:extLst>
            </c:dLbl>
            <c:dLbl>
              <c:idx val="115"/>
              <c:tx>
                <c:rich>
                  <a:bodyPr/>
                  <a:lstStyle/>
                  <a:p>
                    <a:fld id="{E3C3140E-348A-4792-8FF0-42B0555A6E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72B5-49CD-8391-B8D1A8F71514}"/>
                </c:ext>
              </c:extLst>
            </c:dLbl>
            <c:dLbl>
              <c:idx val="117"/>
              <c:tx>
                <c:rich>
                  <a:bodyPr/>
                  <a:lstStyle/>
                  <a:p>
                    <a:fld id="{39A10819-A5BE-426B-989F-A56DEE5B58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2B5-49CD-8391-B8D1A8F71514}"/>
                </c:ext>
              </c:extLst>
            </c:dLbl>
            <c:dLbl>
              <c:idx val="118"/>
              <c:tx>
                <c:rich>
                  <a:bodyPr/>
                  <a:lstStyle/>
                  <a:p>
                    <a:fld id="{8BEFD7F2-E781-44A2-BA07-A6FD7B6E0F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2B5-49CD-8391-B8D1A8F71514}"/>
                </c:ext>
              </c:extLst>
            </c:dLbl>
            <c:dLbl>
              <c:idx val="120"/>
              <c:tx>
                <c:rich>
                  <a:bodyPr/>
                  <a:lstStyle/>
                  <a:p>
                    <a:fld id="{7951B0B6-7D74-4E36-B1B2-F4D7C21B94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2B5-49CD-8391-B8D1A8F71514}"/>
                </c:ext>
              </c:extLst>
            </c:dLbl>
            <c:dLbl>
              <c:idx val="121"/>
              <c:tx>
                <c:rich>
                  <a:bodyPr/>
                  <a:lstStyle/>
                  <a:p>
                    <a:fld id="{7FEFD08C-60ED-47FF-A845-9384E3B723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2B5-49CD-8391-B8D1A8F71514}"/>
                </c:ext>
              </c:extLst>
            </c:dLbl>
            <c:dLbl>
              <c:idx val="123"/>
              <c:tx>
                <c:rich>
                  <a:bodyPr/>
                  <a:lstStyle/>
                  <a:p>
                    <a:fld id="{100E01BD-9D28-477A-8879-157F943C30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2B5-49CD-8391-B8D1A8F71514}"/>
                </c:ext>
              </c:extLst>
            </c:dLbl>
            <c:dLbl>
              <c:idx val="124"/>
              <c:tx>
                <c:rich>
                  <a:bodyPr/>
                  <a:lstStyle/>
                  <a:p>
                    <a:fld id="{CBDED22B-238E-411E-A287-00C2ECDC51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2B5-49CD-8391-B8D1A8F71514}"/>
                </c:ext>
              </c:extLst>
            </c:dLbl>
            <c:dLbl>
              <c:idx val="126"/>
              <c:tx>
                <c:rich>
                  <a:bodyPr/>
                  <a:lstStyle/>
                  <a:p>
                    <a:fld id="{857A1D02-0BC1-4484-8B64-96BCBD1FB3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2B5-49CD-8391-B8D1A8F71514}"/>
                </c:ext>
              </c:extLst>
            </c:dLbl>
            <c:dLbl>
              <c:idx val="127"/>
              <c:tx>
                <c:rich>
                  <a:bodyPr/>
                  <a:lstStyle/>
                  <a:p>
                    <a:fld id="{25A09172-32A6-42FA-AA4D-F91568AD16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2B5-49CD-8391-B8D1A8F71514}"/>
                </c:ext>
              </c:extLst>
            </c:dLbl>
            <c:dLbl>
              <c:idx val="129"/>
              <c:tx>
                <c:rich>
                  <a:bodyPr/>
                  <a:lstStyle/>
                  <a:p>
                    <a:fld id="{9610F863-88B9-4965-A9F0-7ECCEFBC3F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2B5-49CD-8391-B8D1A8F71514}"/>
                </c:ext>
              </c:extLst>
            </c:dLbl>
            <c:dLbl>
              <c:idx val="130"/>
              <c:tx>
                <c:rich>
                  <a:bodyPr/>
                  <a:lstStyle/>
                  <a:p>
                    <a:fld id="{12F8147B-8D0F-45AC-A26F-0EAC7C10F5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2B5-49CD-8391-B8D1A8F71514}"/>
                </c:ext>
              </c:extLst>
            </c:dLbl>
            <c:dLbl>
              <c:idx val="132"/>
              <c:tx>
                <c:rich>
                  <a:bodyPr/>
                  <a:lstStyle/>
                  <a:p>
                    <a:fld id="{24133F7A-C271-43C7-971B-8FE5C0E851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2B5-49CD-8391-B8D1A8F71514}"/>
                </c:ext>
              </c:extLst>
            </c:dLbl>
            <c:dLbl>
              <c:idx val="133"/>
              <c:tx>
                <c:rich>
                  <a:bodyPr/>
                  <a:lstStyle/>
                  <a:p>
                    <a:fld id="{906DBF97-EB41-401C-958A-3078683BA5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2B5-49CD-8391-B8D1A8F71514}"/>
                </c:ext>
              </c:extLst>
            </c:dLbl>
            <c:dLbl>
              <c:idx val="135"/>
              <c:tx>
                <c:rich>
                  <a:bodyPr/>
                  <a:lstStyle/>
                  <a:p>
                    <a:fld id="{A899B49D-5B6D-46EA-80E5-C7E9331F95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2B5-49CD-8391-B8D1A8F71514}"/>
                </c:ext>
              </c:extLst>
            </c:dLbl>
            <c:dLbl>
              <c:idx val="136"/>
              <c:tx>
                <c:rich>
                  <a:bodyPr/>
                  <a:lstStyle/>
                  <a:p>
                    <a:fld id="{BFF9B0FB-E27F-4207-8870-A376FB5C0D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2B5-49CD-8391-B8D1A8F71514}"/>
                </c:ext>
              </c:extLst>
            </c:dLbl>
            <c:dLbl>
              <c:idx val="138"/>
              <c:tx>
                <c:rich>
                  <a:bodyPr/>
                  <a:lstStyle/>
                  <a:p>
                    <a:fld id="{A2DBAC54-C0D2-47D8-9B9E-4D45EDDAB4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2B5-49CD-8391-B8D1A8F71514}"/>
                </c:ext>
              </c:extLst>
            </c:dLbl>
            <c:dLbl>
              <c:idx val="139"/>
              <c:tx>
                <c:rich>
                  <a:bodyPr/>
                  <a:lstStyle/>
                  <a:p>
                    <a:fld id="{CE47AF46-1E3F-4DD9-8373-58EB53C285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2B5-49CD-8391-B8D1A8F71514}"/>
                </c:ext>
              </c:extLst>
            </c:dLbl>
            <c:dLbl>
              <c:idx val="141"/>
              <c:tx>
                <c:rich>
                  <a:bodyPr/>
                  <a:lstStyle/>
                  <a:p>
                    <a:fld id="{3AEEE76F-0A85-48C5-AA4A-127C65611B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2B5-49CD-8391-B8D1A8F71514}"/>
                </c:ext>
              </c:extLst>
            </c:dLbl>
            <c:dLbl>
              <c:idx val="142"/>
              <c:tx>
                <c:rich>
                  <a:bodyPr/>
                  <a:lstStyle/>
                  <a:p>
                    <a:fld id="{7AE3FD5F-0B41-4FE3-B0BE-7DE4C525A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2B5-49CD-8391-B8D1A8F71514}"/>
                </c:ext>
              </c:extLst>
            </c:dLbl>
            <c:dLbl>
              <c:idx val="144"/>
              <c:tx>
                <c:rich>
                  <a:bodyPr/>
                  <a:lstStyle/>
                  <a:p>
                    <a:fld id="{48288EC7-083A-4A3F-BCDE-FFDE370B80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2B5-49CD-8391-B8D1A8F71514}"/>
                </c:ext>
              </c:extLst>
            </c:dLbl>
            <c:dLbl>
              <c:idx val="145"/>
              <c:tx>
                <c:rich>
                  <a:bodyPr/>
                  <a:lstStyle/>
                  <a:p>
                    <a:fld id="{2D98C3DD-F20C-422D-BAA6-4442500CE3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2B5-49CD-8391-B8D1A8F71514}"/>
                </c:ext>
              </c:extLst>
            </c:dLbl>
            <c:dLbl>
              <c:idx val="147"/>
              <c:tx>
                <c:rich>
                  <a:bodyPr/>
                  <a:lstStyle/>
                  <a:p>
                    <a:fld id="{28479759-3140-4489-9A72-0FAD8529EA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2B5-49CD-8391-B8D1A8F71514}"/>
                </c:ext>
              </c:extLst>
            </c:dLbl>
            <c:dLbl>
              <c:idx val="148"/>
              <c:tx>
                <c:rich>
                  <a:bodyPr/>
                  <a:lstStyle/>
                  <a:p>
                    <a:fld id="{9C272960-E40F-4985-9FF0-FBD801062E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2B5-49CD-8391-B8D1A8F71514}"/>
                </c:ext>
              </c:extLst>
            </c:dLbl>
            <c:dLbl>
              <c:idx val="150"/>
              <c:tx>
                <c:rich>
                  <a:bodyPr/>
                  <a:lstStyle/>
                  <a:p>
                    <a:fld id="{C3770278-C707-4045-BBE9-10F96FA117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2B5-49CD-8391-B8D1A8F71514}"/>
                </c:ext>
              </c:extLst>
            </c:dLbl>
            <c:dLbl>
              <c:idx val="151"/>
              <c:tx>
                <c:rich>
                  <a:bodyPr/>
                  <a:lstStyle/>
                  <a:p>
                    <a:fld id="{AF0AA484-66F3-4A73-B7D7-3DAFF5260F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2B5-49CD-8391-B8D1A8F71514}"/>
                </c:ext>
              </c:extLst>
            </c:dLbl>
            <c:dLbl>
              <c:idx val="153"/>
              <c:tx>
                <c:rich>
                  <a:bodyPr/>
                  <a:lstStyle/>
                  <a:p>
                    <a:fld id="{99756775-0FFC-4156-921B-CAF75F1ED5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2B5-49CD-8391-B8D1A8F71514}"/>
                </c:ext>
              </c:extLst>
            </c:dLbl>
            <c:dLbl>
              <c:idx val="154"/>
              <c:tx>
                <c:rich>
                  <a:bodyPr/>
                  <a:lstStyle/>
                  <a:p>
                    <a:fld id="{7EE33B25-9C2C-409D-8109-4F60281C76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2B5-49CD-8391-B8D1A8F71514}"/>
                </c:ext>
              </c:extLst>
            </c:dLbl>
            <c:dLbl>
              <c:idx val="156"/>
              <c:tx>
                <c:rich>
                  <a:bodyPr/>
                  <a:lstStyle/>
                  <a:p>
                    <a:fld id="{7694B983-EC05-4DF8-B51C-31560FF5AC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2B5-49CD-8391-B8D1A8F71514}"/>
                </c:ext>
              </c:extLst>
            </c:dLbl>
            <c:dLbl>
              <c:idx val="157"/>
              <c:tx>
                <c:rich>
                  <a:bodyPr/>
                  <a:lstStyle/>
                  <a:p>
                    <a:fld id="{212F7267-4801-4ACE-918C-2EE5FC00E3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2B5-49CD-8391-B8D1A8F71514}"/>
                </c:ext>
              </c:extLst>
            </c:dLbl>
            <c:dLbl>
              <c:idx val="159"/>
              <c:tx>
                <c:rich>
                  <a:bodyPr/>
                  <a:lstStyle/>
                  <a:p>
                    <a:fld id="{3E4FF8EB-4833-4901-840D-211603FF9C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2B5-49CD-8391-B8D1A8F71514}"/>
                </c:ext>
              </c:extLst>
            </c:dLbl>
            <c:dLbl>
              <c:idx val="160"/>
              <c:tx>
                <c:rich>
                  <a:bodyPr/>
                  <a:lstStyle/>
                  <a:p>
                    <a:fld id="{C3C83442-6156-4701-9066-DD91730E9B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2B5-49CD-8391-B8D1A8F71514}"/>
                </c:ext>
              </c:extLst>
            </c:dLbl>
            <c:dLbl>
              <c:idx val="162"/>
              <c:tx>
                <c:rich>
                  <a:bodyPr/>
                  <a:lstStyle/>
                  <a:p>
                    <a:fld id="{AAE67333-9F55-4E19-BBE4-D096880368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2B5-49CD-8391-B8D1A8F71514}"/>
                </c:ext>
              </c:extLst>
            </c:dLbl>
            <c:dLbl>
              <c:idx val="163"/>
              <c:tx>
                <c:rich>
                  <a:bodyPr/>
                  <a:lstStyle/>
                  <a:p>
                    <a:fld id="{873A84B5-E1F4-4C9F-8209-72E26DC55C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2B5-49CD-8391-B8D1A8F71514}"/>
                </c:ext>
              </c:extLst>
            </c:dLbl>
            <c:dLbl>
              <c:idx val="165"/>
              <c:tx>
                <c:rich>
                  <a:bodyPr/>
                  <a:lstStyle/>
                  <a:p>
                    <a:fld id="{CBA6097A-8A4A-43E8-A7CD-AAA25EAFD5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2B5-49CD-8391-B8D1A8F71514}"/>
                </c:ext>
              </c:extLst>
            </c:dLbl>
            <c:dLbl>
              <c:idx val="166"/>
              <c:tx>
                <c:rich>
                  <a:bodyPr/>
                  <a:lstStyle/>
                  <a:p>
                    <a:fld id="{073635C5-62DA-4BB1-91C2-91835C7022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2B5-49CD-8391-B8D1A8F71514}"/>
                </c:ext>
              </c:extLst>
            </c:dLbl>
            <c:dLbl>
              <c:idx val="168"/>
              <c:tx>
                <c:rich>
                  <a:bodyPr/>
                  <a:lstStyle/>
                  <a:p>
                    <a:fld id="{86354EA0-241D-45F4-BB0A-925F63B05D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2B5-49CD-8391-B8D1A8F71514}"/>
                </c:ext>
              </c:extLst>
            </c:dLbl>
            <c:dLbl>
              <c:idx val="169"/>
              <c:tx>
                <c:rich>
                  <a:bodyPr/>
                  <a:lstStyle/>
                  <a:p>
                    <a:fld id="{BE817050-92AE-4E4F-8203-7F8DC62CDC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2B5-49CD-8391-B8D1A8F71514}"/>
                </c:ext>
              </c:extLst>
            </c:dLbl>
            <c:dLbl>
              <c:idx val="171"/>
              <c:tx>
                <c:rich>
                  <a:bodyPr/>
                  <a:lstStyle/>
                  <a:p>
                    <a:fld id="{46D7FED3-CFF9-4859-B9EA-CE94683A51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2B5-49CD-8391-B8D1A8F71514}"/>
                </c:ext>
              </c:extLst>
            </c:dLbl>
            <c:dLbl>
              <c:idx val="172"/>
              <c:tx>
                <c:rich>
                  <a:bodyPr/>
                  <a:lstStyle/>
                  <a:p>
                    <a:fld id="{74E263EB-5AA6-4A1D-A76F-0AA144CA4D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2B5-49CD-8391-B8D1A8F71514}"/>
                </c:ext>
              </c:extLst>
            </c:dLbl>
            <c:dLbl>
              <c:idx val="174"/>
              <c:tx>
                <c:rich>
                  <a:bodyPr/>
                  <a:lstStyle/>
                  <a:p>
                    <a:fld id="{66B87464-B9DD-4F57-8145-0B72E517B7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2B5-49CD-8391-B8D1A8F71514}"/>
                </c:ext>
              </c:extLst>
            </c:dLbl>
            <c:dLbl>
              <c:idx val="175"/>
              <c:tx>
                <c:rich>
                  <a:bodyPr/>
                  <a:lstStyle/>
                  <a:p>
                    <a:fld id="{737282E0-70A2-4264-8FF3-3B107E4893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2B5-49CD-8391-B8D1A8F71514}"/>
                </c:ext>
              </c:extLst>
            </c:dLbl>
            <c:dLbl>
              <c:idx val="177"/>
              <c:tx>
                <c:rich>
                  <a:bodyPr/>
                  <a:lstStyle/>
                  <a:p>
                    <a:fld id="{CF6352F8-76A9-48D8-87CF-0D40E6EDB5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2B5-49CD-8391-B8D1A8F71514}"/>
                </c:ext>
              </c:extLst>
            </c:dLbl>
            <c:dLbl>
              <c:idx val="178"/>
              <c:tx>
                <c:rich>
                  <a:bodyPr/>
                  <a:lstStyle/>
                  <a:p>
                    <a:fld id="{37EEA36E-D349-4773-8BC7-4703E0A104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2B5-49CD-8391-B8D1A8F71514}"/>
                </c:ext>
              </c:extLst>
            </c:dLbl>
            <c:dLbl>
              <c:idx val="180"/>
              <c:tx>
                <c:rich>
                  <a:bodyPr/>
                  <a:lstStyle/>
                  <a:p>
                    <a:fld id="{93625FDE-1C20-4478-9E93-58F05AD4DA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2B5-49CD-8391-B8D1A8F71514}"/>
                </c:ext>
              </c:extLst>
            </c:dLbl>
            <c:dLbl>
              <c:idx val="181"/>
              <c:tx>
                <c:rich>
                  <a:bodyPr/>
                  <a:lstStyle/>
                  <a:p>
                    <a:fld id="{505756E8-24E2-4CB6-BCAE-06710D7A3F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2B5-49CD-8391-B8D1A8F71514}"/>
                </c:ext>
              </c:extLst>
            </c:dLbl>
            <c:dLbl>
              <c:idx val="183"/>
              <c:tx>
                <c:rich>
                  <a:bodyPr/>
                  <a:lstStyle/>
                  <a:p>
                    <a:fld id="{F893A032-A8CB-4327-BCAF-C296A2C41E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2B5-49CD-8391-B8D1A8F71514}"/>
                </c:ext>
              </c:extLst>
            </c:dLbl>
            <c:dLbl>
              <c:idx val="184"/>
              <c:tx>
                <c:rich>
                  <a:bodyPr/>
                  <a:lstStyle/>
                  <a:p>
                    <a:fld id="{F0A3AC8A-7571-4111-BD66-290D42D57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2B5-49CD-8391-B8D1A8F71514}"/>
                </c:ext>
              </c:extLst>
            </c:dLbl>
            <c:dLbl>
              <c:idx val="186"/>
              <c:tx>
                <c:rich>
                  <a:bodyPr/>
                  <a:lstStyle/>
                  <a:p>
                    <a:fld id="{B7AE0DB8-89CE-4D78-B5B3-C35612EE36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2B5-49CD-8391-B8D1A8F71514}"/>
                </c:ext>
              </c:extLst>
            </c:dLbl>
            <c:dLbl>
              <c:idx val="187"/>
              <c:tx>
                <c:rich>
                  <a:bodyPr/>
                  <a:lstStyle/>
                  <a:p>
                    <a:fld id="{89111CA6-13EE-4295-9EBA-D90A55E0DD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2B5-49CD-8391-B8D1A8F71514}"/>
                </c:ext>
              </c:extLst>
            </c:dLbl>
            <c:dLbl>
              <c:idx val="189"/>
              <c:tx>
                <c:rich>
                  <a:bodyPr/>
                  <a:lstStyle/>
                  <a:p>
                    <a:fld id="{2616CEB5-A53E-4623-8588-ED9B36A002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2B5-49CD-8391-B8D1A8F71514}"/>
                </c:ext>
              </c:extLst>
            </c:dLbl>
            <c:dLbl>
              <c:idx val="190"/>
              <c:tx>
                <c:rich>
                  <a:bodyPr/>
                  <a:lstStyle/>
                  <a:p>
                    <a:fld id="{BCE00229-E65F-4C55-816F-EBB755F42A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2B5-49CD-8391-B8D1A8F71514}"/>
                </c:ext>
              </c:extLst>
            </c:dLbl>
            <c:dLbl>
              <c:idx val="192"/>
              <c:tx>
                <c:rich>
                  <a:bodyPr/>
                  <a:lstStyle/>
                  <a:p>
                    <a:fld id="{3D24B38F-EE0A-4481-927E-44BCDE7267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2B5-49CD-8391-B8D1A8F71514}"/>
                </c:ext>
              </c:extLst>
            </c:dLbl>
            <c:dLbl>
              <c:idx val="193"/>
              <c:tx>
                <c:rich>
                  <a:bodyPr/>
                  <a:lstStyle/>
                  <a:p>
                    <a:fld id="{82E686E6-AEF4-4021-BCB2-F008FE0018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2B5-49CD-8391-B8D1A8F71514}"/>
                </c:ext>
              </c:extLst>
            </c:dLbl>
            <c:dLbl>
              <c:idx val="195"/>
              <c:tx>
                <c:rich>
                  <a:bodyPr/>
                  <a:lstStyle/>
                  <a:p>
                    <a:fld id="{55B7DEBE-094C-4907-BDB0-DEA6F38804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2B5-49CD-8391-B8D1A8F71514}"/>
                </c:ext>
              </c:extLst>
            </c:dLbl>
            <c:dLbl>
              <c:idx val="196"/>
              <c:tx>
                <c:rich>
                  <a:bodyPr/>
                  <a:lstStyle/>
                  <a:p>
                    <a:fld id="{AA264C18-1CA8-45A4-BF0A-24536A6E2E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2B5-49CD-8391-B8D1A8F71514}"/>
                </c:ext>
              </c:extLst>
            </c:dLbl>
            <c:dLbl>
              <c:idx val="198"/>
              <c:tx>
                <c:rich>
                  <a:bodyPr/>
                  <a:lstStyle/>
                  <a:p>
                    <a:fld id="{52B8C567-513C-4E04-855B-38A47FCD04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2B5-49CD-8391-B8D1A8F71514}"/>
                </c:ext>
              </c:extLst>
            </c:dLbl>
            <c:dLbl>
              <c:idx val="199"/>
              <c:tx>
                <c:rich>
                  <a:bodyPr/>
                  <a:lstStyle/>
                  <a:p>
                    <a:fld id="{16C8728A-3571-406F-B0EC-E08A80EDF1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2B5-49CD-8391-B8D1A8F71514}"/>
                </c:ext>
              </c:extLst>
            </c:dLbl>
            <c:dLbl>
              <c:idx val="201"/>
              <c:tx>
                <c:rich>
                  <a:bodyPr/>
                  <a:lstStyle/>
                  <a:p>
                    <a:fld id="{D7C31481-2924-45CF-9391-FA0F8A1BCA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2B5-49CD-8391-B8D1A8F71514}"/>
                </c:ext>
              </c:extLst>
            </c:dLbl>
            <c:dLbl>
              <c:idx val="202"/>
              <c:tx>
                <c:rich>
                  <a:bodyPr/>
                  <a:lstStyle/>
                  <a:p>
                    <a:fld id="{4FB3C142-1824-436E-9AAD-8F46EF9913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2B5-49CD-8391-B8D1A8F71514}"/>
                </c:ext>
              </c:extLst>
            </c:dLbl>
            <c:dLbl>
              <c:idx val="204"/>
              <c:tx>
                <c:rich>
                  <a:bodyPr/>
                  <a:lstStyle/>
                  <a:p>
                    <a:fld id="{DB7AA7CC-9587-448E-A89D-17CE687181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2B5-49CD-8391-B8D1A8F71514}"/>
                </c:ext>
              </c:extLst>
            </c:dLbl>
            <c:dLbl>
              <c:idx val="205"/>
              <c:tx>
                <c:rich>
                  <a:bodyPr/>
                  <a:lstStyle/>
                  <a:p>
                    <a:fld id="{0B409738-B03D-4F76-A64E-90CD1DEE3D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2B5-49CD-8391-B8D1A8F71514}"/>
                </c:ext>
              </c:extLst>
            </c:dLbl>
            <c:dLbl>
              <c:idx val="207"/>
              <c:tx>
                <c:rich>
                  <a:bodyPr/>
                  <a:lstStyle/>
                  <a:p>
                    <a:fld id="{E062974D-FD8C-4332-8249-30E9D067AC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2B5-49CD-8391-B8D1A8F71514}"/>
                </c:ext>
              </c:extLst>
            </c:dLbl>
            <c:dLbl>
              <c:idx val="208"/>
              <c:tx>
                <c:rich>
                  <a:bodyPr/>
                  <a:lstStyle/>
                  <a:p>
                    <a:fld id="{D473BD94-6AC5-4D5C-8E7B-37E90C4C56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2B5-49CD-8391-B8D1A8F71514}"/>
                </c:ext>
              </c:extLst>
            </c:dLbl>
            <c:dLbl>
              <c:idx val="210"/>
              <c:tx>
                <c:rich>
                  <a:bodyPr/>
                  <a:lstStyle/>
                  <a:p>
                    <a:fld id="{94737A45-DDB0-48D4-BE5A-0D48108B62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2B5-49CD-8391-B8D1A8F71514}"/>
                </c:ext>
              </c:extLst>
            </c:dLbl>
            <c:dLbl>
              <c:idx val="211"/>
              <c:tx>
                <c:rich>
                  <a:bodyPr/>
                  <a:lstStyle/>
                  <a:p>
                    <a:fld id="{2F3A09CD-74E9-4B8A-AC7A-E485522CA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2B5-49CD-8391-B8D1A8F71514}"/>
                </c:ext>
              </c:extLst>
            </c:dLbl>
            <c:dLbl>
              <c:idx val="213"/>
              <c:tx>
                <c:rich>
                  <a:bodyPr/>
                  <a:lstStyle/>
                  <a:p>
                    <a:fld id="{3B7E26CE-90F9-4377-8A74-000F383E16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2B5-49CD-8391-B8D1A8F71514}"/>
                </c:ext>
              </c:extLst>
            </c:dLbl>
            <c:dLbl>
              <c:idx val="214"/>
              <c:tx>
                <c:rich>
                  <a:bodyPr/>
                  <a:lstStyle/>
                  <a:p>
                    <a:fld id="{E16D4051-0D73-41D3-A092-8F3C6DC61E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2B5-49CD-8391-B8D1A8F71514}"/>
                </c:ext>
              </c:extLst>
            </c:dLbl>
            <c:dLbl>
              <c:idx val="216"/>
              <c:tx>
                <c:rich>
                  <a:bodyPr/>
                  <a:lstStyle/>
                  <a:p>
                    <a:fld id="{CFBA1972-A162-4E86-A83C-B6228A0AC2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2B5-49CD-8391-B8D1A8F71514}"/>
                </c:ext>
              </c:extLst>
            </c:dLbl>
            <c:dLbl>
              <c:idx val="217"/>
              <c:tx>
                <c:rich>
                  <a:bodyPr/>
                  <a:lstStyle/>
                  <a:p>
                    <a:fld id="{0E344F96-A062-43F8-9C25-0D95A3280A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2B5-49CD-8391-B8D1A8F71514}"/>
                </c:ext>
              </c:extLst>
            </c:dLbl>
            <c:dLbl>
              <c:idx val="219"/>
              <c:tx>
                <c:rich>
                  <a:bodyPr/>
                  <a:lstStyle/>
                  <a:p>
                    <a:fld id="{52487876-0F84-4885-9E45-4B4D8816A6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2B5-49CD-8391-B8D1A8F71514}"/>
                </c:ext>
              </c:extLst>
            </c:dLbl>
            <c:dLbl>
              <c:idx val="220"/>
              <c:tx>
                <c:rich>
                  <a:bodyPr/>
                  <a:lstStyle/>
                  <a:p>
                    <a:fld id="{6CE25535-9A33-4D18-A048-81D347FEEB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2B5-49CD-8391-B8D1A8F71514}"/>
                </c:ext>
              </c:extLst>
            </c:dLbl>
            <c:dLbl>
              <c:idx val="222"/>
              <c:tx>
                <c:rich>
                  <a:bodyPr/>
                  <a:lstStyle/>
                  <a:p>
                    <a:fld id="{EA2AE79E-1E76-45B0-9E7A-903A11C4F9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2B5-49CD-8391-B8D1A8F71514}"/>
                </c:ext>
              </c:extLst>
            </c:dLbl>
            <c:dLbl>
              <c:idx val="223"/>
              <c:tx>
                <c:rich>
                  <a:bodyPr/>
                  <a:lstStyle/>
                  <a:p>
                    <a:fld id="{0AEC79C8-54C6-40D6-8105-C3B84030A7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2B5-49CD-8391-B8D1A8F71514}"/>
                </c:ext>
              </c:extLst>
            </c:dLbl>
            <c:dLbl>
              <c:idx val="225"/>
              <c:tx>
                <c:rich>
                  <a:bodyPr/>
                  <a:lstStyle/>
                  <a:p>
                    <a:fld id="{1D19E4F0-834A-4331-A2C3-3F5FECA469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2B5-49CD-8391-B8D1A8F71514}"/>
                </c:ext>
              </c:extLst>
            </c:dLbl>
            <c:dLbl>
              <c:idx val="226"/>
              <c:tx>
                <c:rich>
                  <a:bodyPr/>
                  <a:lstStyle/>
                  <a:p>
                    <a:fld id="{AE389140-37F4-4790-AD75-DAA92C67C3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2B5-49CD-8391-B8D1A8F71514}"/>
                </c:ext>
              </c:extLst>
            </c:dLbl>
            <c:dLbl>
              <c:idx val="228"/>
              <c:tx>
                <c:rich>
                  <a:bodyPr/>
                  <a:lstStyle/>
                  <a:p>
                    <a:fld id="{F8EBC416-00E8-4680-9EDD-07103EA401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2B5-49CD-8391-B8D1A8F71514}"/>
                </c:ext>
              </c:extLst>
            </c:dLbl>
            <c:dLbl>
              <c:idx val="229"/>
              <c:tx>
                <c:rich>
                  <a:bodyPr/>
                  <a:lstStyle/>
                  <a:p>
                    <a:fld id="{20D3CF95-0B3D-4151-8781-8E42CB84AF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2B5-49CD-8391-B8D1A8F71514}"/>
                </c:ext>
              </c:extLst>
            </c:dLbl>
            <c:dLbl>
              <c:idx val="231"/>
              <c:tx>
                <c:rich>
                  <a:bodyPr/>
                  <a:lstStyle/>
                  <a:p>
                    <a:fld id="{C99D20DB-E263-4133-93FF-7A1C7AD02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2B5-49CD-8391-B8D1A8F71514}"/>
                </c:ext>
              </c:extLst>
            </c:dLbl>
            <c:dLbl>
              <c:idx val="232"/>
              <c:tx>
                <c:rich>
                  <a:bodyPr/>
                  <a:lstStyle/>
                  <a:p>
                    <a:fld id="{D6F24DEA-8E82-41CD-925F-B613E9FAED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2B5-49CD-8391-B8D1A8F71514}"/>
                </c:ext>
              </c:extLst>
            </c:dLbl>
            <c:dLbl>
              <c:idx val="234"/>
              <c:tx>
                <c:rich>
                  <a:bodyPr/>
                  <a:lstStyle/>
                  <a:p>
                    <a:fld id="{36053D82-2ECE-4393-B596-8EF71BDFC7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2B5-49CD-8391-B8D1A8F71514}"/>
                </c:ext>
              </c:extLst>
            </c:dLbl>
            <c:dLbl>
              <c:idx val="235"/>
              <c:tx>
                <c:rich>
                  <a:bodyPr/>
                  <a:lstStyle/>
                  <a:p>
                    <a:fld id="{2F3FF2AB-D21C-482A-8E27-7E190C5E2D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2B5-49CD-8391-B8D1A8F71514}"/>
                </c:ext>
              </c:extLst>
            </c:dLbl>
            <c:dLbl>
              <c:idx val="237"/>
              <c:tx>
                <c:rich>
                  <a:bodyPr/>
                  <a:lstStyle/>
                  <a:p>
                    <a:fld id="{3BB232B7-93E5-4E80-A983-F02234A3DB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2B5-49CD-8391-B8D1A8F71514}"/>
                </c:ext>
              </c:extLst>
            </c:dLbl>
            <c:dLbl>
              <c:idx val="238"/>
              <c:tx>
                <c:rich>
                  <a:bodyPr/>
                  <a:lstStyle/>
                  <a:p>
                    <a:fld id="{059ACAA6-37AC-473F-9265-BAE9EA70F8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2B5-49CD-8391-B8D1A8F71514}"/>
                </c:ext>
              </c:extLst>
            </c:dLbl>
            <c:dLbl>
              <c:idx val="240"/>
              <c:tx>
                <c:rich>
                  <a:bodyPr/>
                  <a:lstStyle/>
                  <a:p>
                    <a:fld id="{F954C0F8-1C35-47E8-A654-6AC28AC66B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2B5-49CD-8391-B8D1A8F71514}"/>
                </c:ext>
              </c:extLst>
            </c:dLbl>
            <c:dLbl>
              <c:idx val="241"/>
              <c:tx>
                <c:rich>
                  <a:bodyPr/>
                  <a:lstStyle/>
                  <a:p>
                    <a:fld id="{7D8EF3F7-8573-4FD4-BBA7-B6991F2A9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2B5-49CD-8391-B8D1A8F71514}"/>
                </c:ext>
              </c:extLst>
            </c:dLbl>
            <c:dLbl>
              <c:idx val="243"/>
              <c:tx>
                <c:rich>
                  <a:bodyPr/>
                  <a:lstStyle/>
                  <a:p>
                    <a:fld id="{331C4A63-22FC-45F8-B354-9D691077F3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2B5-49CD-8391-B8D1A8F71514}"/>
                </c:ext>
              </c:extLst>
            </c:dLbl>
            <c:dLbl>
              <c:idx val="244"/>
              <c:tx>
                <c:rich>
                  <a:bodyPr/>
                  <a:lstStyle/>
                  <a:p>
                    <a:fld id="{0BD98FB6-C2ED-4C11-BB90-DE44E60D89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2B5-49CD-8391-B8D1A8F71514}"/>
                </c:ext>
              </c:extLst>
            </c:dLbl>
            <c:dLbl>
              <c:idx val="246"/>
              <c:tx>
                <c:rich>
                  <a:bodyPr/>
                  <a:lstStyle/>
                  <a:p>
                    <a:fld id="{F7F8D210-3A02-413A-BACE-77F8C3EEEB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2B5-49CD-8391-B8D1A8F71514}"/>
                </c:ext>
              </c:extLst>
            </c:dLbl>
            <c:dLbl>
              <c:idx val="247"/>
              <c:tx>
                <c:rich>
                  <a:bodyPr/>
                  <a:lstStyle/>
                  <a:p>
                    <a:fld id="{FED6DBC1-36BA-42A3-8BE6-81376F8C8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2B5-49CD-8391-B8D1A8F71514}"/>
                </c:ext>
              </c:extLst>
            </c:dLbl>
            <c:dLbl>
              <c:idx val="249"/>
              <c:tx>
                <c:rich>
                  <a:bodyPr/>
                  <a:lstStyle/>
                  <a:p>
                    <a:fld id="{12ED9A3B-A81A-4173-A196-C847276CB3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2B5-49CD-8391-B8D1A8F71514}"/>
                </c:ext>
              </c:extLst>
            </c:dLbl>
            <c:dLbl>
              <c:idx val="250"/>
              <c:tx>
                <c:rich>
                  <a:bodyPr/>
                  <a:lstStyle/>
                  <a:p>
                    <a:fld id="{C0181F66-C1F7-4F9E-B7B5-B07912E010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2B5-49CD-8391-B8D1A8F71514}"/>
                </c:ext>
              </c:extLst>
            </c:dLbl>
            <c:dLbl>
              <c:idx val="252"/>
              <c:tx>
                <c:rich>
                  <a:bodyPr/>
                  <a:lstStyle/>
                  <a:p>
                    <a:fld id="{35F9DB32-E8A4-455C-A8DA-7D01A3D431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2B5-49CD-8391-B8D1A8F71514}"/>
                </c:ext>
              </c:extLst>
            </c:dLbl>
            <c:dLbl>
              <c:idx val="253"/>
              <c:tx>
                <c:rich>
                  <a:bodyPr/>
                  <a:lstStyle/>
                  <a:p>
                    <a:fld id="{A4FD1967-FA8E-4198-8FD7-AAF39695DF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2B5-49CD-8391-B8D1A8F71514}"/>
                </c:ext>
              </c:extLst>
            </c:dLbl>
            <c:dLbl>
              <c:idx val="255"/>
              <c:tx>
                <c:rich>
                  <a:bodyPr/>
                  <a:lstStyle/>
                  <a:p>
                    <a:fld id="{E567D3D9-2B16-4481-B703-D2CE8B319C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2B5-49CD-8391-B8D1A8F71514}"/>
                </c:ext>
              </c:extLst>
            </c:dLbl>
            <c:dLbl>
              <c:idx val="256"/>
              <c:tx>
                <c:rich>
                  <a:bodyPr/>
                  <a:lstStyle/>
                  <a:p>
                    <a:fld id="{8D131945-7401-4672-B94C-8F5CFF0B93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2B5-49CD-8391-B8D1A8F71514}"/>
                </c:ext>
              </c:extLst>
            </c:dLbl>
            <c:dLbl>
              <c:idx val="258"/>
              <c:tx>
                <c:rich>
                  <a:bodyPr/>
                  <a:lstStyle/>
                  <a:p>
                    <a:fld id="{295AD74E-3BAE-4C88-A3FC-8F0C459915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2B5-49CD-8391-B8D1A8F71514}"/>
                </c:ext>
              </c:extLst>
            </c:dLbl>
            <c:dLbl>
              <c:idx val="259"/>
              <c:tx>
                <c:rich>
                  <a:bodyPr/>
                  <a:lstStyle/>
                  <a:p>
                    <a:fld id="{528C0374-1E05-4C9E-99C5-0B65A64189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2B5-49CD-8391-B8D1A8F71514}"/>
                </c:ext>
              </c:extLst>
            </c:dLbl>
            <c:dLbl>
              <c:idx val="261"/>
              <c:tx>
                <c:rich>
                  <a:bodyPr/>
                  <a:lstStyle/>
                  <a:p>
                    <a:fld id="{4767D9B2-9BF2-4EB6-A1BD-D9818C005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2B5-49CD-8391-B8D1A8F71514}"/>
                </c:ext>
              </c:extLst>
            </c:dLbl>
            <c:dLbl>
              <c:idx val="262"/>
              <c:tx>
                <c:rich>
                  <a:bodyPr/>
                  <a:lstStyle/>
                  <a:p>
                    <a:fld id="{E10133E8-B526-46A8-AD9A-AD9BF50F45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2B5-49CD-8391-B8D1A8F71514}"/>
                </c:ext>
              </c:extLst>
            </c:dLbl>
            <c:dLbl>
              <c:idx val="264"/>
              <c:tx>
                <c:rich>
                  <a:bodyPr/>
                  <a:lstStyle/>
                  <a:p>
                    <a:fld id="{00C84871-4265-403A-A42B-9A8149C736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2B5-49CD-8391-B8D1A8F71514}"/>
                </c:ext>
              </c:extLst>
            </c:dLbl>
            <c:dLbl>
              <c:idx val="265"/>
              <c:tx>
                <c:rich>
                  <a:bodyPr/>
                  <a:lstStyle/>
                  <a:p>
                    <a:fld id="{726363D3-B967-4A1C-B881-FF4DC813B2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2B5-49CD-8391-B8D1A8F71514}"/>
                </c:ext>
              </c:extLst>
            </c:dLbl>
            <c:dLbl>
              <c:idx val="267"/>
              <c:tx>
                <c:rich>
                  <a:bodyPr/>
                  <a:lstStyle/>
                  <a:p>
                    <a:fld id="{905D2205-14DC-466E-9902-0902D8FB04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2B5-49CD-8391-B8D1A8F71514}"/>
                </c:ext>
              </c:extLst>
            </c:dLbl>
            <c:dLbl>
              <c:idx val="268"/>
              <c:tx>
                <c:rich>
                  <a:bodyPr/>
                  <a:lstStyle/>
                  <a:p>
                    <a:fld id="{8256FB73-4B79-4E03-8C80-A60D584D90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2B5-49CD-8391-B8D1A8F71514}"/>
                </c:ext>
              </c:extLst>
            </c:dLbl>
            <c:dLbl>
              <c:idx val="270"/>
              <c:tx>
                <c:rich>
                  <a:bodyPr/>
                  <a:lstStyle/>
                  <a:p>
                    <a:fld id="{72753C11-7909-42F9-8CBC-A68DAEFE11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2B5-49CD-8391-B8D1A8F71514}"/>
                </c:ext>
              </c:extLst>
            </c:dLbl>
            <c:dLbl>
              <c:idx val="271"/>
              <c:tx>
                <c:rich>
                  <a:bodyPr/>
                  <a:lstStyle/>
                  <a:p>
                    <a:fld id="{9CD51206-1493-4983-8A9B-DBDD84259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2B5-49CD-8391-B8D1A8F71514}"/>
                </c:ext>
              </c:extLst>
            </c:dLbl>
            <c:dLbl>
              <c:idx val="273"/>
              <c:tx>
                <c:rich>
                  <a:bodyPr/>
                  <a:lstStyle/>
                  <a:p>
                    <a:fld id="{8BF44633-7F9C-4A68-A575-8DC9D6132D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2B5-49CD-8391-B8D1A8F71514}"/>
                </c:ext>
              </c:extLst>
            </c:dLbl>
            <c:dLbl>
              <c:idx val="274"/>
              <c:tx>
                <c:rich>
                  <a:bodyPr/>
                  <a:lstStyle/>
                  <a:p>
                    <a:fld id="{F9207D5F-7395-4B8D-8E71-73EC24B111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2B5-49CD-8391-B8D1A8F71514}"/>
                </c:ext>
              </c:extLst>
            </c:dLbl>
            <c:dLbl>
              <c:idx val="276"/>
              <c:tx>
                <c:rich>
                  <a:bodyPr/>
                  <a:lstStyle/>
                  <a:p>
                    <a:fld id="{847D8A50-0902-442E-B251-1901EB96FA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2B5-49CD-8391-B8D1A8F71514}"/>
                </c:ext>
              </c:extLst>
            </c:dLbl>
            <c:dLbl>
              <c:idx val="277"/>
              <c:tx>
                <c:rich>
                  <a:bodyPr/>
                  <a:lstStyle/>
                  <a:p>
                    <a:fld id="{3CC0A8BF-4ECA-4F20-98E1-9FC61D4749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2B5-49CD-8391-B8D1A8F71514}"/>
                </c:ext>
              </c:extLst>
            </c:dLbl>
            <c:dLbl>
              <c:idx val="279"/>
              <c:tx>
                <c:rich>
                  <a:bodyPr/>
                  <a:lstStyle/>
                  <a:p>
                    <a:fld id="{54DB4360-3EDE-432E-BE3C-73A44A46DF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2B5-49CD-8391-B8D1A8F71514}"/>
                </c:ext>
              </c:extLst>
            </c:dLbl>
            <c:dLbl>
              <c:idx val="280"/>
              <c:tx>
                <c:rich>
                  <a:bodyPr/>
                  <a:lstStyle/>
                  <a:p>
                    <a:fld id="{A0B09031-C906-4933-AB58-8654CBD16C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2B5-49CD-8391-B8D1A8F71514}"/>
                </c:ext>
              </c:extLst>
            </c:dLbl>
            <c:dLbl>
              <c:idx val="282"/>
              <c:tx>
                <c:rich>
                  <a:bodyPr/>
                  <a:lstStyle/>
                  <a:p>
                    <a:fld id="{343FB308-625E-4363-854F-7AF1154ABC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2B5-49CD-8391-B8D1A8F71514}"/>
                </c:ext>
              </c:extLst>
            </c:dLbl>
            <c:dLbl>
              <c:idx val="283"/>
              <c:tx>
                <c:rich>
                  <a:bodyPr/>
                  <a:lstStyle/>
                  <a:p>
                    <a:fld id="{1ACFE23E-DC62-49EF-A6DF-891CA51FFA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2B5-49CD-8391-B8D1A8F71514}"/>
                </c:ext>
              </c:extLst>
            </c:dLbl>
            <c:dLbl>
              <c:idx val="285"/>
              <c:tx>
                <c:rich>
                  <a:bodyPr/>
                  <a:lstStyle/>
                  <a:p>
                    <a:fld id="{E8A23819-18FC-44AE-B369-1FAD762E4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2B5-49CD-8391-B8D1A8F71514}"/>
                </c:ext>
              </c:extLst>
            </c:dLbl>
            <c:dLbl>
              <c:idx val="286"/>
              <c:tx>
                <c:rich>
                  <a:bodyPr/>
                  <a:lstStyle/>
                  <a:p>
                    <a:fld id="{85E6818D-52D3-4DC8-972F-DE2625298E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2B5-49CD-8391-B8D1A8F71514}"/>
                </c:ext>
              </c:extLst>
            </c:dLbl>
            <c:dLbl>
              <c:idx val="288"/>
              <c:tx>
                <c:rich>
                  <a:bodyPr/>
                  <a:lstStyle/>
                  <a:p>
                    <a:fld id="{1B479D9F-F640-46E1-B8FC-5D1B39AD50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2B5-49CD-8391-B8D1A8F71514}"/>
                </c:ext>
              </c:extLst>
            </c:dLbl>
            <c:dLbl>
              <c:idx val="289"/>
              <c:tx>
                <c:rich>
                  <a:bodyPr/>
                  <a:lstStyle/>
                  <a:p>
                    <a:fld id="{3F0A7771-5697-4199-8BBF-E7944749F2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2B5-49CD-8391-B8D1A8F71514}"/>
                </c:ext>
              </c:extLst>
            </c:dLbl>
            <c:dLbl>
              <c:idx val="291"/>
              <c:tx>
                <c:rich>
                  <a:bodyPr/>
                  <a:lstStyle/>
                  <a:p>
                    <a:fld id="{805BEDC9-1865-4626-9D76-33B71BB472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2B5-49CD-8391-B8D1A8F71514}"/>
                </c:ext>
              </c:extLst>
            </c:dLbl>
            <c:dLbl>
              <c:idx val="292"/>
              <c:tx>
                <c:rich>
                  <a:bodyPr/>
                  <a:lstStyle/>
                  <a:p>
                    <a:fld id="{9D92EEE7-A24E-49DE-A764-A87E71DDA0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2B5-49CD-8391-B8D1A8F71514}"/>
                </c:ext>
              </c:extLst>
            </c:dLbl>
            <c:dLbl>
              <c:idx val="294"/>
              <c:tx>
                <c:rich>
                  <a:bodyPr/>
                  <a:lstStyle/>
                  <a:p>
                    <a:fld id="{A5875289-F68C-4F80-AB2D-CB3873F07E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2B5-49CD-8391-B8D1A8F71514}"/>
                </c:ext>
              </c:extLst>
            </c:dLbl>
            <c:dLbl>
              <c:idx val="295"/>
              <c:tx>
                <c:rich>
                  <a:bodyPr/>
                  <a:lstStyle/>
                  <a:p>
                    <a:fld id="{AB79B996-9E45-4814-B045-F4AD11C7AE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2B5-49CD-8391-B8D1A8F71514}"/>
                </c:ext>
              </c:extLst>
            </c:dLbl>
            <c:dLbl>
              <c:idx val="297"/>
              <c:tx>
                <c:rich>
                  <a:bodyPr/>
                  <a:lstStyle/>
                  <a:p>
                    <a:fld id="{2708C64A-F928-46A8-BC0A-AD1094EB9D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2B5-49CD-8391-B8D1A8F71514}"/>
                </c:ext>
              </c:extLst>
            </c:dLbl>
            <c:dLbl>
              <c:idx val="298"/>
              <c:tx>
                <c:rich>
                  <a:bodyPr/>
                  <a:lstStyle/>
                  <a:p>
                    <a:fld id="{3F158714-26A2-4EFC-8EA7-979DA172F9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2B5-49CD-8391-B8D1A8F71514}"/>
                </c:ext>
              </c:extLst>
            </c:dLbl>
            <c:dLbl>
              <c:idx val="300"/>
              <c:tx>
                <c:rich>
                  <a:bodyPr/>
                  <a:lstStyle/>
                  <a:p>
                    <a:fld id="{5BE90381-13AB-4D62-9BE8-6721C61F37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2B5-49CD-8391-B8D1A8F71514}"/>
                </c:ext>
              </c:extLst>
            </c:dLbl>
            <c:dLbl>
              <c:idx val="301"/>
              <c:tx>
                <c:rich>
                  <a:bodyPr/>
                  <a:lstStyle/>
                  <a:p>
                    <a:fld id="{9B4BBE97-2CF8-46BC-AD85-AFADF1A7D7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2B5-49CD-8391-B8D1A8F71514}"/>
                </c:ext>
              </c:extLst>
            </c:dLbl>
            <c:dLbl>
              <c:idx val="303"/>
              <c:tx>
                <c:rich>
                  <a:bodyPr/>
                  <a:lstStyle/>
                  <a:p>
                    <a:fld id="{74D26C44-9328-4670-B057-11BF09C2B8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2B5-49CD-8391-B8D1A8F71514}"/>
                </c:ext>
              </c:extLst>
            </c:dLbl>
            <c:dLbl>
              <c:idx val="304"/>
              <c:tx>
                <c:rich>
                  <a:bodyPr/>
                  <a:lstStyle/>
                  <a:p>
                    <a:fld id="{B67A4231-5805-4C70-8F47-6113614309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2B5-49CD-8391-B8D1A8F71514}"/>
                </c:ext>
              </c:extLst>
            </c:dLbl>
            <c:dLbl>
              <c:idx val="306"/>
              <c:tx>
                <c:rich>
                  <a:bodyPr/>
                  <a:lstStyle/>
                  <a:p>
                    <a:fld id="{B72B618D-0E27-454C-AA6C-9A136A2C55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2B5-49CD-8391-B8D1A8F71514}"/>
                </c:ext>
              </c:extLst>
            </c:dLbl>
            <c:dLbl>
              <c:idx val="307"/>
              <c:tx>
                <c:rich>
                  <a:bodyPr/>
                  <a:lstStyle/>
                  <a:p>
                    <a:fld id="{C28809D9-FFAF-42ED-99F5-E02D3DA81A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2B5-49CD-8391-B8D1A8F71514}"/>
                </c:ext>
              </c:extLst>
            </c:dLbl>
            <c:dLbl>
              <c:idx val="309"/>
              <c:tx>
                <c:rich>
                  <a:bodyPr/>
                  <a:lstStyle/>
                  <a:p>
                    <a:fld id="{3403BED0-D7F0-4ACB-BDEF-793F4FAD3D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2B5-49CD-8391-B8D1A8F71514}"/>
                </c:ext>
              </c:extLst>
            </c:dLbl>
            <c:dLbl>
              <c:idx val="310"/>
              <c:tx>
                <c:rich>
                  <a:bodyPr/>
                  <a:lstStyle/>
                  <a:p>
                    <a:fld id="{2A0AF9B9-2B8E-4D7F-A7F2-1F506627CD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2B5-49CD-8391-B8D1A8F71514}"/>
                </c:ext>
              </c:extLst>
            </c:dLbl>
            <c:dLbl>
              <c:idx val="312"/>
              <c:tx>
                <c:rich>
                  <a:bodyPr/>
                  <a:lstStyle/>
                  <a:p>
                    <a:fld id="{36784EC0-9747-4992-88A8-7463F10EB4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2B5-49CD-8391-B8D1A8F71514}"/>
                </c:ext>
              </c:extLst>
            </c:dLbl>
            <c:dLbl>
              <c:idx val="313"/>
              <c:tx>
                <c:rich>
                  <a:bodyPr/>
                  <a:lstStyle/>
                  <a:p>
                    <a:fld id="{F45A35FE-C0E6-4576-958E-DB50B5B741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2B5-49CD-8391-B8D1A8F71514}"/>
                </c:ext>
              </c:extLst>
            </c:dLbl>
            <c:dLbl>
              <c:idx val="315"/>
              <c:tx>
                <c:rich>
                  <a:bodyPr/>
                  <a:lstStyle/>
                  <a:p>
                    <a:fld id="{EBF6C2AB-4365-4489-BAB3-F2123D10FC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2B5-49CD-8391-B8D1A8F71514}"/>
                </c:ext>
              </c:extLst>
            </c:dLbl>
            <c:dLbl>
              <c:idx val="316"/>
              <c:tx>
                <c:rich>
                  <a:bodyPr/>
                  <a:lstStyle/>
                  <a:p>
                    <a:fld id="{00B470D6-90B8-46C4-A118-9BCEE2BF3D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2B5-49CD-8391-B8D1A8F71514}"/>
                </c:ext>
              </c:extLst>
            </c:dLbl>
            <c:dLbl>
              <c:idx val="318"/>
              <c:tx>
                <c:rich>
                  <a:bodyPr/>
                  <a:lstStyle/>
                  <a:p>
                    <a:fld id="{29F07C5C-3EA1-4925-97B0-5627502355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2B5-49CD-8391-B8D1A8F71514}"/>
                </c:ext>
              </c:extLst>
            </c:dLbl>
            <c:dLbl>
              <c:idx val="319"/>
              <c:tx>
                <c:rich>
                  <a:bodyPr/>
                  <a:lstStyle/>
                  <a:p>
                    <a:fld id="{F76B9B0D-2C14-4763-9789-5901570343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2B5-49CD-8391-B8D1A8F71514}"/>
                </c:ext>
              </c:extLst>
            </c:dLbl>
            <c:dLbl>
              <c:idx val="321"/>
              <c:tx>
                <c:rich>
                  <a:bodyPr/>
                  <a:lstStyle/>
                  <a:p>
                    <a:fld id="{F96D1BBC-3D39-4E37-8151-AF2411C8A9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2B5-49CD-8391-B8D1A8F71514}"/>
                </c:ext>
              </c:extLst>
            </c:dLbl>
            <c:dLbl>
              <c:idx val="322"/>
              <c:tx>
                <c:rich>
                  <a:bodyPr/>
                  <a:lstStyle/>
                  <a:p>
                    <a:fld id="{78983A8D-08C0-41D7-A88A-2C2B5C1866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2B5-49CD-8391-B8D1A8F71514}"/>
                </c:ext>
              </c:extLst>
            </c:dLbl>
            <c:dLbl>
              <c:idx val="324"/>
              <c:tx>
                <c:rich>
                  <a:bodyPr/>
                  <a:lstStyle/>
                  <a:p>
                    <a:fld id="{CA20C3A6-F690-4125-86DE-5402AF71D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2B5-49CD-8391-B8D1A8F71514}"/>
                </c:ext>
              </c:extLst>
            </c:dLbl>
            <c:dLbl>
              <c:idx val="325"/>
              <c:tx>
                <c:rich>
                  <a:bodyPr/>
                  <a:lstStyle/>
                  <a:p>
                    <a:fld id="{6DB13B3C-8397-4454-B556-7805A6E80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2B5-49CD-8391-B8D1A8F71514}"/>
                </c:ext>
              </c:extLst>
            </c:dLbl>
            <c:dLbl>
              <c:idx val="327"/>
              <c:tx>
                <c:rich>
                  <a:bodyPr/>
                  <a:lstStyle/>
                  <a:p>
                    <a:fld id="{28752CF7-ACCE-4D18-9F16-0DE3D6EFED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2B5-49CD-8391-B8D1A8F71514}"/>
                </c:ext>
              </c:extLst>
            </c:dLbl>
            <c:dLbl>
              <c:idx val="328"/>
              <c:tx>
                <c:rich>
                  <a:bodyPr/>
                  <a:lstStyle/>
                  <a:p>
                    <a:fld id="{7727F02A-6E2E-419C-8538-C62505FBAA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2B5-49CD-8391-B8D1A8F71514}"/>
                </c:ext>
              </c:extLst>
            </c:dLbl>
            <c:dLbl>
              <c:idx val="330"/>
              <c:tx>
                <c:rich>
                  <a:bodyPr/>
                  <a:lstStyle/>
                  <a:p>
                    <a:fld id="{58C3F895-6BA6-407F-B082-6F61C472E5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2B5-49CD-8391-B8D1A8F71514}"/>
                </c:ext>
              </c:extLst>
            </c:dLbl>
            <c:dLbl>
              <c:idx val="331"/>
              <c:tx>
                <c:rich>
                  <a:bodyPr/>
                  <a:lstStyle/>
                  <a:p>
                    <a:fld id="{35B8E1EF-EB33-4C35-81E2-4CFA47A771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2B5-49CD-8391-B8D1A8F71514}"/>
                </c:ext>
              </c:extLst>
            </c:dLbl>
            <c:dLbl>
              <c:idx val="333"/>
              <c:tx>
                <c:rich>
                  <a:bodyPr/>
                  <a:lstStyle/>
                  <a:p>
                    <a:fld id="{63E36758-D40C-466B-AD9B-D26C1DE3C2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2B5-49CD-8391-B8D1A8F71514}"/>
                </c:ext>
              </c:extLst>
            </c:dLbl>
            <c:dLbl>
              <c:idx val="334"/>
              <c:tx>
                <c:rich>
                  <a:bodyPr/>
                  <a:lstStyle/>
                  <a:p>
                    <a:fld id="{2EAD6175-4C36-4D52-B8D8-1B154F6BAF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2B5-49CD-8391-B8D1A8F71514}"/>
                </c:ext>
              </c:extLst>
            </c:dLbl>
            <c:dLbl>
              <c:idx val="336"/>
              <c:tx>
                <c:rich>
                  <a:bodyPr/>
                  <a:lstStyle/>
                  <a:p>
                    <a:fld id="{55049E54-2922-4197-B9FE-3995BC1EAE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2B5-49CD-8391-B8D1A8F71514}"/>
                </c:ext>
              </c:extLst>
            </c:dLbl>
            <c:dLbl>
              <c:idx val="337"/>
              <c:tx>
                <c:rich>
                  <a:bodyPr/>
                  <a:lstStyle/>
                  <a:p>
                    <a:fld id="{39A7C9D9-C87C-43DC-82BC-2C6391AA16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2B5-49CD-8391-B8D1A8F71514}"/>
                </c:ext>
              </c:extLst>
            </c:dLbl>
            <c:dLbl>
              <c:idx val="339"/>
              <c:tx>
                <c:rich>
                  <a:bodyPr/>
                  <a:lstStyle/>
                  <a:p>
                    <a:fld id="{512D990D-F2FA-405B-9ACB-51E68701CB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2B5-49CD-8391-B8D1A8F71514}"/>
                </c:ext>
              </c:extLst>
            </c:dLbl>
            <c:dLbl>
              <c:idx val="340"/>
              <c:tx>
                <c:rich>
                  <a:bodyPr/>
                  <a:lstStyle/>
                  <a:p>
                    <a:fld id="{8684B05C-D60B-4630-B067-3893B610E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2B5-49CD-8391-B8D1A8F71514}"/>
                </c:ext>
              </c:extLst>
            </c:dLbl>
            <c:dLbl>
              <c:idx val="342"/>
              <c:tx>
                <c:rich>
                  <a:bodyPr/>
                  <a:lstStyle/>
                  <a:p>
                    <a:fld id="{7F7425A4-453D-432C-9EB5-9F30050640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2B5-49CD-8391-B8D1A8F71514}"/>
                </c:ext>
              </c:extLst>
            </c:dLbl>
            <c:dLbl>
              <c:idx val="343"/>
              <c:tx>
                <c:rich>
                  <a:bodyPr/>
                  <a:lstStyle/>
                  <a:p>
                    <a:fld id="{78EBD959-5D05-440B-88FF-EA3ED831E0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2B5-49CD-8391-B8D1A8F71514}"/>
                </c:ext>
              </c:extLst>
            </c:dLbl>
            <c:dLbl>
              <c:idx val="345"/>
              <c:tx>
                <c:rich>
                  <a:bodyPr/>
                  <a:lstStyle/>
                  <a:p>
                    <a:fld id="{613344D6-40A9-4FC5-BB85-D3CE06A3E7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2B5-49CD-8391-B8D1A8F71514}"/>
                </c:ext>
              </c:extLst>
            </c:dLbl>
            <c:dLbl>
              <c:idx val="346"/>
              <c:tx>
                <c:rich>
                  <a:bodyPr/>
                  <a:lstStyle/>
                  <a:p>
                    <a:fld id="{8686436B-F76F-4E4B-BABF-62C0F2769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2B5-49CD-8391-B8D1A8F71514}"/>
                </c:ext>
              </c:extLst>
            </c:dLbl>
            <c:dLbl>
              <c:idx val="348"/>
              <c:tx>
                <c:rich>
                  <a:bodyPr/>
                  <a:lstStyle/>
                  <a:p>
                    <a:fld id="{AECD6562-6313-4808-A23C-FB8F907359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2B5-49CD-8391-B8D1A8F71514}"/>
                </c:ext>
              </c:extLst>
            </c:dLbl>
            <c:dLbl>
              <c:idx val="349"/>
              <c:tx>
                <c:rich>
                  <a:bodyPr/>
                  <a:lstStyle/>
                  <a:p>
                    <a:fld id="{2DE9351C-417D-4A34-8A52-61C085E666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2B5-49CD-8391-B8D1A8F71514}"/>
                </c:ext>
              </c:extLst>
            </c:dLbl>
            <c:dLbl>
              <c:idx val="351"/>
              <c:tx>
                <c:rich>
                  <a:bodyPr/>
                  <a:lstStyle/>
                  <a:p>
                    <a:fld id="{792065D2-8031-43A0-99AB-62E6EBAB29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2B5-49CD-8391-B8D1A8F71514}"/>
                </c:ext>
              </c:extLst>
            </c:dLbl>
            <c:dLbl>
              <c:idx val="352"/>
              <c:tx>
                <c:rich>
                  <a:bodyPr/>
                  <a:lstStyle/>
                  <a:p>
                    <a:fld id="{819C4432-5B71-484C-9966-AF983026C0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2B5-49CD-8391-B8D1A8F71514}"/>
                </c:ext>
              </c:extLst>
            </c:dLbl>
            <c:dLbl>
              <c:idx val="354"/>
              <c:tx>
                <c:rich>
                  <a:bodyPr/>
                  <a:lstStyle/>
                  <a:p>
                    <a:fld id="{92B2E4C9-A1ED-4D24-9E54-0B514A587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2B5-49CD-8391-B8D1A8F71514}"/>
                </c:ext>
              </c:extLst>
            </c:dLbl>
            <c:dLbl>
              <c:idx val="355"/>
              <c:tx>
                <c:rich>
                  <a:bodyPr/>
                  <a:lstStyle/>
                  <a:p>
                    <a:fld id="{7CBD0EE1-B4E6-4F54-A1A7-F314BC2C31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2B5-49CD-8391-B8D1A8F71514}"/>
                </c:ext>
              </c:extLst>
            </c:dLbl>
            <c:dLbl>
              <c:idx val="357"/>
              <c:tx>
                <c:rich>
                  <a:bodyPr/>
                  <a:lstStyle/>
                  <a:p>
                    <a:fld id="{E1EAF3DE-D2C9-4337-9504-5624557A7A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2B5-49CD-8391-B8D1A8F71514}"/>
                </c:ext>
              </c:extLst>
            </c:dLbl>
            <c:dLbl>
              <c:idx val="358"/>
              <c:tx>
                <c:rich>
                  <a:bodyPr/>
                  <a:lstStyle/>
                  <a:p>
                    <a:fld id="{BD2511B9-98CE-4F35-B4F9-3A3CDAB94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2B5-49CD-8391-B8D1A8F71514}"/>
                </c:ext>
              </c:extLst>
            </c:dLbl>
            <c:dLbl>
              <c:idx val="360"/>
              <c:tx>
                <c:rich>
                  <a:bodyPr/>
                  <a:lstStyle/>
                  <a:p>
                    <a:fld id="{A472E068-846D-4496-B2A6-214240DAC7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2B5-49CD-8391-B8D1A8F71514}"/>
                </c:ext>
              </c:extLst>
            </c:dLbl>
            <c:dLbl>
              <c:idx val="361"/>
              <c:tx>
                <c:rich>
                  <a:bodyPr/>
                  <a:lstStyle/>
                  <a:p>
                    <a:fld id="{41599D8A-AE84-4B1E-8CDF-9134DDDA89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2B5-49CD-8391-B8D1A8F71514}"/>
                </c:ext>
              </c:extLst>
            </c:dLbl>
            <c:dLbl>
              <c:idx val="363"/>
              <c:tx>
                <c:rich>
                  <a:bodyPr/>
                  <a:lstStyle/>
                  <a:p>
                    <a:fld id="{D8E76408-CA5D-4ECF-93C1-139E2390CD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2B5-49CD-8391-B8D1A8F71514}"/>
                </c:ext>
              </c:extLst>
            </c:dLbl>
            <c:dLbl>
              <c:idx val="364"/>
              <c:tx>
                <c:rich>
                  <a:bodyPr/>
                  <a:lstStyle/>
                  <a:p>
                    <a:fld id="{CD861B01-5417-4562-966D-5DE50B24E8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2B5-49CD-8391-B8D1A8F71514}"/>
                </c:ext>
              </c:extLst>
            </c:dLbl>
            <c:dLbl>
              <c:idx val="366"/>
              <c:tx>
                <c:rich>
                  <a:bodyPr/>
                  <a:lstStyle/>
                  <a:p>
                    <a:fld id="{AA71C00E-B985-48C7-BB6D-D906DC346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2B5-49CD-8391-B8D1A8F71514}"/>
                </c:ext>
              </c:extLst>
            </c:dLbl>
            <c:dLbl>
              <c:idx val="367"/>
              <c:tx>
                <c:rich>
                  <a:bodyPr/>
                  <a:lstStyle/>
                  <a:p>
                    <a:fld id="{068B7619-07B7-40F5-82C7-542C53E84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2B5-49CD-8391-B8D1A8F71514}"/>
                </c:ext>
              </c:extLst>
            </c:dLbl>
            <c:dLbl>
              <c:idx val="369"/>
              <c:tx>
                <c:rich>
                  <a:bodyPr/>
                  <a:lstStyle/>
                  <a:p>
                    <a:fld id="{BC0BB1F2-37E3-4E05-86C9-828397A1DB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2B5-49CD-8391-B8D1A8F71514}"/>
                </c:ext>
              </c:extLst>
            </c:dLbl>
            <c:dLbl>
              <c:idx val="370"/>
              <c:tx>
                <c:rich>
                  <a:bodyPr/>
                  <a:lstStyle/>
                  <a:p>
                    <a:fld id="{A33C5762-3012-4043-925A-92ACF90F67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2B5-49CD-8391-B8D1A8F71514}"/>
                </c:ext>
              </c:extLst>
            </c:dLbl>
            <c:dLbl>
              <c:idx val="372"/>
              <c:tx>
                <c:rich>
                  <a:bodyPr/>
                  <a:lstStyle/>
                  <a:p>
                    <a:fld id="{168E7322-9FCD-496F-B623-4A2A20D4AA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2B5-49CD-8391-B8D1A8F71514}"/>
                </c:ext>
              </c:extLst>
            </c:dLbl>
            <c:dLbl>
              <c:idx val="373"/>
              <c:tx>
                <c:rich>
                  <a:bodyPr/>
                  <a:lstStyle/>
                  <a:p>
                    <a:fld id="{37B8267E-43B2-4FC6-824A-AC0B6D5114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2B5-49CD-8391-B8D1A8F71514}"/>
                </c:ext>
              </c:extLst>
            </c:dLbl>
            <c:dLbl>
              <c:idx val="375"/>
              <c:tx>
                <c:rich>
                  <a:bodyPr/>
                  <a:lstStyle/>
                  <a:p>
                    <a:fld id="{71210319-1251-424B-908A-F6481757B0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2B5-49CD-8391-B8D1A8F71514}"/>
                </c:ext>
              </c:extLst>
            </c:dLbl>
            <c:dLbl>
              <c:idx val="376"/>
              <c:tx>
                <c:rich>
                  <a:bodyPr/>
                  <a:lstStyle/>
                  <a:p>
                    <a:fld id="{89D41C65-13FC-4F80-9C43-3E82589D57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2B5-49CD-8391-B8D1A8F71514}"/>
                </c:ext>
              </c:extLst>
            </c:dLbl>
            <c:dLbl>
              <c:idx val="378"/>
              <c:tx>
                <c:rich>
                  <a:bodyPr/>
                  <a:lstStyle/>
                  <a:p>
                    <a:fld id="{2754B5B5-6D4D-4882-8593-6727003AA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2B5-49CD-8391-B8D1A8F71514}"/>
                </c:ext>
              </c:extLst>
            </c:dLbl>
            <c:dLbl>
              <c:idx val="379"/>
              <c:tx>
                <c:rich>
                  <a:bodyPr/>
                  <a:lstStyle/>
                  <a:p>
                    <a:fld id="{4A526289-EA1F-4D90-8A6A-1101A955CF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2B5-49CD-8391-B8D1A8F71514}"/>
                </c:ext>
              </c:extLst>
            </c:dLbl>
            <c:dLbl>
              <c:idx val="381"/>
              <c:tx>
                <c:rich>
                  <a:bodyPr/>
                  <a:lstStyle/>
                  <a:p>
                    <a:fld id="{102ACA64-E0FE-4A12-8237-98E07B4B49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2B5-49CD-8391-B8D1A8F71514}"/>
                </c:ext>
              </c:extLst>
            </c:dLbl>
            <c:dLbl>
              <c:idx val="382"/>
              <c:tx>
                <c:rich>
                  <a:bodyPr/>
                  <a:lstStyle/>
                  <a:p>
                    <a:fld id="{57EF9409-A415-4FCB-98A7-910368A1BC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2B5-49CD-8391-B8D1A8F71514}"/>
                </c:ext>
              </c:extLst>
            </c:dLbl>
            <c:dLbl>
              <c:idx val="384"/>
              <c:tx>
                <c:rich>
                  <a:bodyPr/>
                  <a:lstStyle/>
                  <a:p>
                    <a:fld id="{D8D19C8E-FB9E-43BF-9B84-02B0D410CF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2B5-49CD-8391-B8D1A8F71514}"/>
                </c:ext>
              </c:extLst>
            </c:dLbl>
            <c:dLbl>
              <c:idx val="385"/>
              <c:tx>
                <c:rich>
                  <a:bodyPr/>
                  <a:lstStyle/>
                  <a:p>
                    <a:fld id="{4E2951C7-8329-4235-B117-0AC587BF81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2B5-49CD-8391-B8D1A8F71514}"/>
                </c:ext>
              </c:extLst>
            </c:dLbl>
            <c:dLbl>
              <c:idx val="387"/>
              <c:tx>
                <c:rich>
                  <a:bodyPr/>
                  <a:lstStyle/>
                  <a:p>
                    <a:fld id="{3CDC05A8-AC7E-40D5-9053-9ACF722623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2B5-49CD-8391-B8D1A8F71514}"/>
                </c:ext>
              </c:extLst>
            </c:dLbl>
            <c:dLbl>
              <c:idx val="388"/>
              <c:tx>
                <c:rich>
                  <a:bodyPr/>
                  <a:lstStyle/>
                  <a:p>
                    <a:fld id="{B7AA1251-34D2-4EE5-A853-FB654A1E23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2B5-49CD-8391-B8D1A8F715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2B5-49CD-8391-B8D1A8F7151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2E1D8F19-B1D2-4FD1-94FC-03E8B7C0248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DB8-4222-915A-B4C4B850D68A}"/>
                </c:ext>
              </c:extLst>
            </c:dLbl>
            <c:dLbl>
              <c:idx val="3"/>
              <c:tx>
                <c:rich>
                  <a:bodyPr/>
                  <a:lstStyle/>
                  <a:p>
                    <a:fld id="{A6B174BF-0813-4191-B742-64A5832A0E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DB8-4222-915A-B4C4B850D68A}"/>
                </c:ext>
              </c:extLst>
            </c:dLbl>
            <c:dLbl>
              <c:idx val="6"/>
              <c:tx>
                <c:rich>
                  <a:bodyPr/>
                  <a:lstStyle/>
                  <a:p>
                    <a:fld id="{D6E4A4A0-54D6-4483-8DF4-91CEA652EA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DB8-4222-915A-B4C4B850D68A}"/>
                </c:ext>
              </c:extLst>
            </c:dLbl>
            <c:dLbl>
              <c:idx val="9"/>
              <c:tx>
                <c:rich>
                  <a:bodyPr/>
                  <a:lstStyle/>
                  <a:p>
                    <a:fld id="{677418F6-E89A-4DAF-8B8A-6E46EFF154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DB8-4222-915A-B4C4B850D68A}"/>
                </c:ext>
              </c:extLst>
            </c:dLbl>
            <c:dLbl>
              <c:idx val="12"/>
              <c:tx>
                <c:rich>
                  <a:bodyPr/>
                  <a:lstStyle/>
                  <a:p>
                    <a:fld id="{EF32B621-B4F0-4D01-8889-4F787C833B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DB8-4222-915A-B4C4B850D68A}"/>
                </c:ext>
              </c:extLst>
            </c:dLbl>
            <c:dLbl>
              <c:idx val="15"/>
              <c:tx>
                <c:rich>
                  <a:bodyPr/>
                  <a:lstStyle/>
                  <a:p>
                    <a:fld id="{3451202D-D251-426E-8860-F8E93EC076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DB8-4222-915A-B4C4B850D68A}"/>
                </c:ext>
              </c:extLst>
            </c:dLbl>
            <c:dLbl>
              <c:idx val="18"/>
              <c:tx>
                <c:rich>
                  <a:bodyPr/>
                  <a:lstStyle/>
                  <a:p>
                    <a:fld id="{5BEFAE5E-06DF-4297-B303-AC6A7DFB774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DB8-4222-915A-B4C4B850D68A}"/>
                </c:ext>
              </c:extLst>
            </c:dLbl>
            <c:dLbl>
              <c:idx val="21"/>
              <c:tx>
                <c:rich>
                  <a:bodyPr/>
                  <a:lstStyle/>
                  <a:p>
                    <a:fld id="{FAFBE34F-A79A-4AE9-BEED-D908E9806C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DB8-4222-915A-B4C4B850D68A}"/>
                </c:ext>
              </c:extLst>
            </c:dLbl>
            <c:dLbl>
              <c:idx val="24"/>
              <c:tx>
                <c:rich>
                  <a:bodyPr/>
                  <a:lstStyle/>
                  <a:p>
                    <a:fld id="{C1C721F9-4E66-41A2-93B6-9CEA6AE153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DB8-4222-915A-B4C4B850D68A}"/>
                </c:ext>
              </c:extLst>
            </c:dLbl>
            <c:dLbl>
              <c:idx val="27"/>
              <c:tx>
                <c:rich>
                  <a:bodyPr/>
                  <a:lstStyle/>
                  <a:p>
                    <a:fld id="{F00AAFDE-38A9-467A-B46F-A4049B670D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DB8-4222-915A-B4C4B850D68A}"/>
                </c:ext>
              </c:extLst>
            </c:dLbl>
            <c:dLbl>
              <c:idx val="30"/>
              <c:tx>
                <c:rich>
                  <a:bodyPr/>
                  <a:lstStyle/>
                  <a:p>
                    <a:fld id="{B91D2FCA-5DB4-47B8-B2A9-179CD16E59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DB8-4222-915A-B4C4B850D68A}"/>
                </c:ext>
              </c:extLst>
            </c:dLbl>
            <c:dLbl>
              <c:idx val="33"/>
              <c:tx>
                <c:rich>
                  <a:bodyPr/>
                  <a:lstStyle/>
                  <a:p>
                    <a:fld id="{FC3280B5-1803-42C0-ADB4-3915D9F363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DB8-4222-915A-B4C4B850D68A}"/>
                </c:ext>
              </c:extLst>
            </c:dLbl>
            <c:dLbl>
              <c:idx val="36"/>
              <c:tx>
                <c:rich>
                  <a:bodyPr/>
                  <a:lstStyle/>
                  <a:p>
                    <a:fld id="{0371416E-F24D-4D80-B5C7-C659755E949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DB8-4222-915A-B4C4B850D68A}"/>
                </c:ext>
              </c:extLst>
            </c:dLbl>
            <c:dLbl>
              <c:idx val="39"/>
              <c:tx>
                <c:rich>
                  <a:bodyPr/>
                  <a:lstStyle/>
                  <a:p>
                    <a:fld id="{1748A88D-DFC6-4F8E-951B-3F0C749FFC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DB8-4222-915A-B4C4B850D68A}"/>
                </c:ext>
              </c:extLst>
            </c:dLbl>
            <c:dLbl>
              <c:idx val="42"/>
              <c:tx>
                <c:rich>
                  <a:bodyPr/>
                  <a:lstStyle/>
                  <a:p>
                    <a:fld id="{7368DBBF-10F3-4FA8-9890-5408AB87B9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DB8-4222-915A-B4C4B850D68A}"/>
                </c:ext>
              </c:extLst>
            </c:dLbl>
            <c:dLbl>
              <c:idx val="45"/>
              <c:tx>
                <c:rich>
                  <a:bodyPr/>
                  <a:lstStyle/>
                  <a:p>
                    <a:fld id="{F14D0B86-54CE-4DA9-80B1-0D2BF5281A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DB8-4222-915A-B4C4B850D68A}"/>
                </c:ext>
              </c:extLst>
            </c:dLbl>
            <c:dLbl>
              <c:idx val="46"/>
              <c:tx>
                <c:rich>
                  <a:bodyPr/>
                  <a:lstStyle/>
                  <a:p>
                    <a:fld id="{A6A57911-8B8A-48D7-8845-C4C4A68847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DB8-4222-915A-B4C4B850D68A}"/>
                </c:ext>
              </c:extLst>
            </c:dLbl>
            <c:dLbl>
              <c:idx val="48"/>
              <c:tx>
                <c:rich>
                  <a:bodyPr/>
                  <a:lstStyle/>
                  <a:p>
                    <a:fld id="{778304AA-3888-442E-83B9-57966EB7A36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4DB8-4222-915A-B4C4B850D68A}"/>
                </c:ext>
              </c:extLst>
            </c:dLbl>
            <c:dLbl>
              <c:idx val="49"/>
              <c:tx>
                <c:rich>
                  <a:bodyPr/>
                  <a:lstStyle/>
                  <a:p>
                    <a:fld id="{F1160F4F-8A50-47E2-98E7-E467389D02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4DB8-4222-915A-B4C4B850D68A}"/>
                </c:ext>
              </c:extLst>
            </c:dLbl>
            <c:dLbl>
              <c:idx val="51"/>
              <c:tx>
                <c:rich>
                  <a:bodyPr/>
                  <a:lstStyle/>
                  <a:p>
                    <a:fld id="{6942CED8-0BBB-41D6-B031-5A99130645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DB8-4222-915A-B4C4B850D68A}"/>
                </c:ext>
              </c:extLst>
            </c:dLbl>
            <c:dLbl>
              <c:idx val="52"/>
              <c:tx>
                <c:rich>
                  <a:bodyPr/>
                  <a:lstStyle/>
                  <a:p>
                    <a:fld id="{15A5FEB1-0D28-44FB-9569-A5C41F769D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4DB8-4222-915A-B4C4B850D68A}"/>
                </c:ext>
              </c:extLst>
            </c:dLbl>
            <c:dLbl>
              <c:idx val="54"/>
              <c:tx>
                <c:rich>
                  <a:bodyPr/>
                  <a:lstStyle/>
                  <a:p>
                    <a:fld id="{AFC1F3E7-0706-43D6-9AC1-DC52E18CDD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4DB8-4222-915A-B4C4B850D68A}"/>
                </c:ext>
              </c:extLst>
            </c:dLbl>
            <c:dLbl>
              <c:idx val="57"/>
              <c:tx>
                <c:rich>
                  <a:bodyPr/>
                  <a:lstStyle/>
                  <a:p>
                    <a:fld id="{3BB078DD-EE15-4863-BDDC-D62E78BF4C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4DB8-4222-915A-B4C4B850D68A}"/>
                </c:ext>
              </c:extLst>
            </c:dLbl>
            <c:dLbl>
              <c:idx val="58"/>
              <c:tx>
                <c:rich>
                  <a:bodyPr/>
                  <a:lstStyle/>
                  <a:p>
                    <a:fld id="{3B57CDCF-2D35-4222-A839-264A7336E3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4DB8-4222-915A-B4C4B850D68A}"/>
                </c:ext>
              </c:extLst>
            </c:dLbl>
            <c:dLbl>
              <c:idx val="60"/>
              <c:tx>
                <c:rich>
                  <a:bodyPr/>
                  <a:lstStyle/>
                  <a:p>
                    <a:fld id="{12C7A609-4D7A-4E39-AEEB-E8E33CEAC3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4DB8-4222-915A-B4C4B850D68A}"/>
                </c:ext>
              </c:extLst>
            </c:dLbl>
            <c:dLbl>
              <c:idx val="63"/>
              <c:tx>
                <c:rich>
                  <a:bodyPr/>
                  <a:lstStyle/>
                  <a:p>
                    <a:fld id="{BE69DCA8-8A98-4972-993B-0E6868415C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DB8-4222-915A-B4C4B850D68A}"/>
                </c:ext>
              </c:extLst>
            </c:dLbl>
            <c:dLbl>
              <c:idx val="64"/>
              <c:tx>
                <c:rich>
                  <a:bodyPr/>
                  <a:lstStyle/>
                  <a:p>
                    <a:fld id="{17F290FD-3242-4836-9D68-BEBA7E5091B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4DB8-4222-915A-B4C4B850D68A}"/>
                </c:ext>
              </c:extLst>
            </c:dLbl>
            <c:dLbl>
              <c:idx val="66"/>
              <c:tx>
                <c:rich>
                  <a:bodyPr/>
                  <a:lstStyle/>
                  <a:p>
                    <a:fld id="{D71BDC26-40D6-44C0-87EE-11522FEFB1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4DB8-4222-915A-B4C4B850D68A}"/>
                </c:ext>
              </c:extLst>
            </c:dLbl>
            <c:dLbl>
              <c:idx val="69"/>
              <c:tx>
                <c:rich>
                  <a:bodyPr/>
                  <a:lstStyle/>
                  <a:p>
                    <a:fld id="{6F3E14B0-B731-4ABF-946F-F1662A3A78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DB8-4222-915A-B4C4B850D68A}"/>
                </c:ext>
              </c:extLst>
            </c:dLbl>
            <c:dLbl>
              <c:idx val="70"/>
              <c:tx>
                <c:rich>
                  <a:bodyPr/>
                  <a:lstStyle/>
                  <a:p>
                    <a:fld id="{E1D3EC19-1B16-4DEC-8DF6-C0BB1876CF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4DB8-4222-915A-B4C4B850D68A}"/>
                </c:ext>
              </c:extLst>
            </c:dLbl>
            <c:dLbl>
              <c:idx val="72"/>
              <c:tx>
                <c:rich>
                  <a:bodyPr/>
                  <a:lstStyle/>
                  <a:p>
                    <a:fld id="{D5EC4D88-1B05-4F54-BFCE-98EC45EEFF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4DB8-4222-915A-B4C4B850D68A}"/>
                </c:ext>
              </c:extLst>
            </c:dLbl>
            <c:dLbl>
              <c:idx val="75"/>
              <c:tx>
                <c:rich>
                  <a:bodyPr/>
                  <a:lstStyle/>
                  <a:p>
                    <a:fld id="{2BB8BA30-0AAF-4DB7-9D88-15B6F65224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DB8-4222-915A-B4C4B850D68A}"/>
                </c:ext>
              </c:extLst>
            </c:dLbl>
            <c:dLbl>
              <c:idx val="78"/>
              <c:tx>
                <c:rich>
                  <a:bodyPr/>
                  <a:lstStyle/>
                  <a:p>
                    <a:fld id="{31AC20D7-2857-40AD-95A2-C8174A3D25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4DB8-4222-915A-B4C4B850D68A}"/>
                </c:ext>
              </c:extLst>
            </c:dLbl>
            <c:dLbl>
              <c:idx val="81"/>
              <c:tx>
                <c:rich>
                  <a:bodyPr/>
                  <a:lstStyle/>
                  <a:p>
                    <a:fld id="{87FEC55D-B773-497D-B245-96FDEF202E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DB8-4222-915A-B4C4B850D68A}"/>
                </c:ext>
              </c:extLst>
            </c:dLbl>
            <c:dLbl>
              <c:idx val="84"/>
              <c:tx>
                <c:rich>
                  <a:bodyPr/>
                  <a:lstStyle/>
                  <a:p>
                    <a:fld id="{B9322DE5-0918-40E8-B891-F59C409B95C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4DB8-4222-915A-B4C4B850D68A}"/>
                </c:ext>
              </c:extLst>
            </c:dLbl>
            <c:dLbl>
              <c:idx val="87"/>
              <c:tx>
                <c:rich>
                  <a:bodyPr/>
                  <a:lstStyle/>
                  <a:p>
                    <a:fld id="{61FDF5CE-86A3-4550-88ED-F3219D2873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DB8-4222-915A-B4C4B850D68A}"/>
                </c:ext>
              </c:extLst>
            </c:dLbl>
            <c:dLbl>
              <c:idx val="90"/>
              <c:tx>
                <c:rich>
                  <a:bodyPr/>
                  <a:lstStyle/>
                  <a:p>
                    <a:fld id="{7D8E0CCA-5D84-4B68-9221-89558D1173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4DB8-4222-915A-B4C4B850D68A}"/>
                </c:ext>
              </c:extLst>
            </c:dLbl>
            <c:dLbl>
              <c:idx val="93"/>
              <c:tx>
                <c:rich>
                  <a:bodyPr/>
                  <a:lstStyle/>
                  <a:p>
                    <a:fld id="{57ABABF5-CB02-4E04-9E43-392A7FBAAF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DB8-4222-915A-B4C4B850D68A}"/>
                </c:ext>
              </c:extLst>
            </c:dLbl>
            <c:dLbl>
              <c:idx val="96"/>
              <c:tx>
                <c:rich>
                  <a:bodyPr/>
                  <a:lstStyle/>
                  <a:p>
                    <a:fld id="{DBC3013B-E193-401D-888D-1728F58B5B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4DB8-4222-915A-B4C4B850D68A}"/>
                </c:ext>
              </c:extLst>
            </c:dLbl>
            <c:dLbl>
              <c:idx val="99"/>
              <c:tx>
                <c:rich>
                  <a:bodyPr/>
                  <a:lstStyle/>
                  <a:p>
                    <a:fld id="{FD2ADBA1-A034-437A-97F4-494801F3A3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4DB8-4222-915A-B4C4B850D68A}"/>
                </c:ext>
              </c:extLst>
            </c:dLbl>
            <c:dLbl>
              <c:idx val="102"/>
              <c:tx>
                <c:rich>
                  <a:bodyPr/>
                  <a:lstStyle/>
                  <a:p>
                    <a:fld id="{675DB5BF-169E-4AAB-8D97-2496A46AFA2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4DB8-4222-915A-B4C4B850D68A}"/>
                </c:ext>
              </c:extLst>
            </c:dLbl>
            <c:dLbl>
              <c:idx val="103"/>
              <c:tx>
                <c:rich>
                  <a:bodyPr/>
                  <a:lstStyle/>
                  <a:p>
                    <a:fld id="{390358C3-358B-40AA-A3C6-4764CEDCFA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4DB8-4222-915A-B4C4B850D68A}"/>
                </c:ext>
              </c:extLst>
            </c:dLbl>
            <c:dLbl>
              <c:idx val="105"/>
              <c:tx>
                <c:rich>
                  <a:bodyPr/>
                  <a:lstStyle/>
                  <a:p>
                    <a:fld id="{9F855EC4-698F-4591-A94F-138FD6C3E0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4DB8-4222-915A-B4C4B850D68A}"/>
                </c:ext>
              </c:extLst>
            </c:dLbl>
            <c:dLbl>
              <c:idx val="106"/>
              <c:tx>
                <c:rich>
                  <a:bodyPr/>
                  <a:lstStyle/>
                  <a:p>
                    <a:fld id="{429BA14C-EBC1-4C60-87C4-0F5ED661A1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4DB8-4222-915A-B4C4B850D68A}"/>
                </c:ext>
              </c:extLst>
            </c:dLbl>
            <c:dLbl>
              <c:idx val="108"/>
              <c:tx>
                <c:rich>
                  <a:bodyPr/>
                  <a:lstStyle/>
                  <a:p>
                    <a:fld id="{F830373D-C6E1-4BD1-B5FD-A6A279900C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4DB8-4222-915A-B4C4B850D68A}"/>
                </c:ext>
              </c:extLst>
            </c:dLbl>
            <c:dLbl>
              <c:idx val="111"/>
              <c:tx>
                <c:rich>
                  <a:bodyPr/>
                  <a:lstStyle/>
                  <a:p>
                    <a:fld id="{FD733DD9-8189-4296-8CD1-AEA86BC118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4DB8-4222-915A-B4C4B850D68A}"/>
                </c:ext>
              </c:extLst>
            </c:dLbl>
            <c:dLbl>
              <c:idx val="112"/>
              <c:tx>
                <c:rich>
                  <a:bodyPr/>
                  <a:lstStyle/>
                  <a:p>
                    <a:fld id="{72372DF9-0276-43BE-9216-3C4E02BCC0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4DB8-4222-915A-B4C4B850D68A}"/>
                </c:ext>
              </c:extLst>
            </c:dLbl>
            <c:dLbl>
              <c:idx val="114"/>
              <c:tx>
                <c:rich>
                  <a:bodyPr/>
                  <a:lstStyle/>
                  <a:p>
                    <a:fld id="{179364BB-B1FA-4166-AAB1-295F67133D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4DB8-4222-915A-B4C4B850D68A}"/>
                </c:ext>
              </c:extLst>
            </c:dLbl>
            <c:dLbl>
              <c:idx val="115"/>
              <c:tx>
                <c:rich>
                  <a:bodyPr/>
                  <a:lstStyle/>
                  <a:p>
                    <a:fld id="{5A11E925-29DA-45C9-A4A7-F06C0D3532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4DB8-4222-915A-B4C4B850D68A}"/>
                </c:ext>
              </c:extLst>
            </c:dLbl>
            <c:dLbl>
              <c:idx val="117"/>
              <c:tx>
                <c:rich>
                  <a:bodyPr/>
                  <a:lstStyle/>
                  <a:p>
                    <a:fld id="{19FD7818-89DD-4508-9A2A-9ED21DD608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4DB8-4222-915A-B4C4B850D68A}"/>
                </c:ext>
              </c:extLst>
            </c:dLbl>
            <c:dLbl>
              <c:idx val="118"/>
              <c:tx>
                <c:rich>
                  <a:bodyPr/>
                  <a:lstStyle/>
                  <a:p>
                    <a:fld id="{B7C65422-28D7-451B-A5BC-7C12A90526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4DB8-4222-915A-B4C4B850D68A}"/>
                </c:ext>
              </c:extLst>
            </c:dLbl>
            <c:dLbl>
              <c:idx val="120"/>
              <c:tx>
                <c:rich>
                  <a:bodyPr/>
                  <a:lstStyle/>
                  <a:p>
                    <a:fld id="{EAE1D264-F69A-4881-8773-E2A3280051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4DB8-4222-915A-B4C4B850D68A}"/>
                </c:ext>
              </c:extLst>
            </c:dLbl>
            <c:dLbl>
              <c:idx val="121"/>
              <c:tx>
                <c:rich>
                  <a:bodyPr/>
                  <a:lstStyle/>
                  <a:p>
                    <a:fld id="{63DE91EA-84FE-4419-AAAF-9122C08041F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4DB8-4222-915A-B4C4B850D68A}"/>
                </c:ext>
              </c:extLst>
            </c:dLbl>
            <c:dLbl>
              <c:idx val="123"/>
              <c:tx>
                <c:rich>
                  <a:bodyPr/>
                  <a:lstStyle/>
                  <a:p>
                    <a:fld id="{EEC18B8E-64DF-4644-843F-0E8B0BD2A2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4DB8-4222-915A-B4C4B850D68A}"/>
                </c:ext>
              </c:extLst>
            </c:dLbl>
            <c:dLbl>
              <c:idx val="124"/>
              <c:tx>
                <c:rich>
                  <a:bodyPr/>
                  <a:lstStyle/>
                  <a:p>
                    <a:fld id="{FAEE3152-D256-4C08-B25D-7848621782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4DB8-4222-915A-B4C4B850D68A}"/>
                </c:ext>
              </c:extLst>
            </c:dLbl>
            <c:dLbl>
              <c:idx val="126"/>
              <c:tx>
                <c:rich>
                  <a:bodyPr/>
                  <a:lstStyle/>
                  <a:p>
                    <a:fld id="{A5651F6C-821A-40A0-8803-D0DF0204A3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4DB8-4222-915A-B4C4B850D68A}"/>
                </c:ext>
              </c:extLst>
            </c:dLbl>
            <c:dLbl>
              <c:idx val="127"/>
              <c:tx>
                <c:rich>
                  <a:bodyPr/>
                  <a:lstStyle/>
                  <a:p>
                    <a:fld id="{9576F257-F90F-4B33-9FF6-BC8AA9F2D5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4DB8-4222-915A-B4C4B850D68A}"/>
                </c:ext>
              </c:extLst>
            </c:dLbl>
            <c:dLbl>
              <c:idx val="129"/>
              <c:tx>
                <c:rich>
                  <a:bodyPr/>
                  <a:lstStyle/>
                  <a:p>
                    <a:fld id="{737F6773-11E1-480B-B39A-84F6EC630A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4DB8-4222-915A-B4C4B850D68A}"/>
                </c:ext>
              </c:extLst>
            </c:dLbl>
            <c:dLbl>
              <c:idx val="130"/>
              <c:tx>
                <c:rich>
                  <a:bodyPr/>
                  <a:lstStyle/>
                  <a:p>
                    <a:fld id="{A027CFBD-146A-4B52-8293-4FD325090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4DB8-4222-915A-B4C4B850D68A}"/>
                </c:ext>
              </c:extLst>
            </c:dLbl>
            <c:dLbl>
              <c:idx val="132"/>
              <c:tx>
                <c:rich>
                  <a:bodyPr/>
                  <a:lstStyle/>
                  <a:p>
                    <a:fld id="{1181DB8C-8AB9-4BE1-86DD-E93DEB2C56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4DB8-4222-915A-B4C4B850D68A}"/>
                </c:ext>
              </c:extLst>
            </c:dLbl>
            <c:dLbl>
              <c:idx val="133"/>
              <c:tx>
                <c:rich>
                  <a:bodyPr/>
                  <a:lstStyle/>
                  <a:p>
                    <a:fld id="{D57DEB16-BB09-45ED-AE89-A975DE7E8D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4DB8-4222-915A-B4C4B850D68A}"/>
                </c:ext>
              </c:extLst>
            </c:dLbl>
            <c:dLbl>
              <c:idx val="135"/>
              <c:tx>
                <c:rich>
                  <a:bodyPr/>
                  <a:lstStyle/>
                  <a:p>
                    <a:fld id="{DA341462-38F4-4913-AE3E-4861489D874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4DB8-4222-915A-B4C4B850D68A}"/>
                </c:ext>
              </c:extLst>
            </c:dLbl>
            <c:dLbl>
              <c:idx val="136"/>
              <c:tx>
                <c:rich>
                  <a:bodyPr/>
                  <a:lstStyle/>
                  <a:p>
                    <a:fld id="{0DBF3516-1DC2-43EF-A881-FDB6811C09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4DB8-4222-915A-B4C4B850D68A}"/>
                </c:ext>
              </c:extLst>
            </c:dLbl>
            <c:dLbl>
              <c:idx val="138"/>
              <c:tx>
                <c:rich>
                  <a:bodyPr/>
                  <a:lstStyle/>
                  <a:p>
                    <a:fld id="{8804671E-2868-4DCF-89C2-9FB5E01A89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4DB8-4222-915A-B4C4B850D68A}"/>
                </c:ext>
              </c:extLst>
            </c:dLbl>
            <c:dLbl>
              <c:idx val="139"/>
              <c:tx>
                <c:rich>
                  <a:bodyPr/>
                  <a:lstStyle/>
                  <a:p>
                    <a:fld id="{62E69E1C-4502-49E7-9DC2-8F9CB3E57A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4DB8-4222-915A-B4C4B850D68A}"/>
                </c:ext>
              </c:extLst>
            </c:dLbl>
            <c:dLbl>
              <c:idx val="141"/>
              <c:tx>
                <c:rich>
                  <a:bodyPr/>
                  <a:lstStyle/>
                  <a:p>
                    <a:fld id="{EDBE312A-0840-4836-8113-DB61C040DB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4DB8-4222-915A-B4C4B850D68A}"/>
                </c:ext>
              </c:extLst>
            </c:dLbl>
            <c:dLbl>
              <c:idx val="142"/>
              <c:tx>
                <c:rich>
                  <a:bodyPr/>
                  <a:lstStyle/>
                  <a:p>
                    <a:fld id="{9126E75F-EFDE-4A7D-B316-B8E6E38BAA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4DB8-4222-915A-B4C4B850D68A}"/>
                </c:ext>
              </c:extLst>
            </c:dLbl>
            <c:dLbl>
              <c:idx val="144"/>
              <c:tx>
                <c:rich>
                  <a:bodyPr/>
                  <a:lstStyle/>
                  <a:p>
                    <a:fld id="{EA51A284-6C62-443C-8E7B-AD2D4F7A3C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4DB8-4222-915A-B4C4B850D68A}"/>
                </c:ext>
              </c:extLst>
            </c:dLbl>
            <c:dLbl>
              <c:idx val="145"/>
              <c:tx>
                <c:rich>
                  <a:bodyPr/>
                  <a:lstStyle/>
                  <a:p>
                    <a:fld id="{86C0C64A-AFCF-41B0-BF0B-521F28715C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4DB8-4222-915A-B4C4B850D68A}"/>
                </c:ext>
              </c:extLst>
            </c:dLbl>
            <c:dLbl>
              <c:idx val="147"/>
              <c:tx>
                <c:rich>
                  <a:bodyPr/>
                  <a:lstStyle/>
                  <a:p>
                    <a:fld id="{B7BBB688-CF48-4DFB-8B48-22A3F094DD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4DB8-4222-915A-B4C4B850D68A}"/>
                </c:ext>
              </c:extLst>
            </c:dLbl>
            <c:dLbl>
              <c:idx val="148"/>
              <c:tx>
                <c:rich>
                  <a:bodyPr/>
                  <a:lstStyle/>
                  <a:p>
                    <a:fld id="{3DEF783E-7F10-4813-BD86-E16AC8E84A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4DB8-4222-915A-B4C4B850D68A}"/>
                </c:ext>
              </c:extLst>
            </c:dLbl>
            <c:dLbl>
              <c:idx val="150"/>
              <c:tx>
                <c:rich>
                  <a:bodyPr/>
                  <a:lstStyle/>
                  <a:p>
                    <a:fld id="{ABE2EFF0-C8CC-4163-965D-1950DC19AA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4DB8-4222-915A-B4C4B850D68A}"/>
                </c:ext>
              </c:extLst>
            </c:dLbl>
            <c:dLbl>
              <c:idx val="151"/>
              <c:tx>
                <c:rich>
                  <a:bodyPr/>
                  <a:lstStyle/>
                  <a:p>
                    <a:fld id="{C72F689B-CB84-4CF5-8126-7CFF09AD1E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4DB8-4222-915A-B4C4B850D68A}"/>
                </c:ext>
              </c:extLst>
            </c:dLbl>
            <c:dLbl>
              <c:idx val="153"/>
              <c:tx>
                <c:rich>
                  <a:bodyPr/>
                  <a:lstStyle/>
                  <a:p>
                    <a:fld id="{318F21C6-8BA1-47CD-AED8-75279B4C0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4DB8-4222-915A-B4C4B850D68A}"/>
                </c:ext>
              </c:extLst>
            </c:dLbl>
            <c:dLbl>
              <c:idx val="154"/>
              <c:tx>
                <c:rich>
                  <a:bodyPr/>
                  <a:lstStyle/>
                  <a:p>
                    <a:fld id="{E847EB81-8676-43D7-8D4E-ADAE5549DE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4DB8-4222-915A-B4C4B850D68A}"/>
                </c:ext>
              </c:extLst>
            </c:dLbl>
            <c:dLbl>
              <c:idx val="156"/>
              <c:tx>
                <c:rich>
                  <a:bodyPr/>
                  <a:lstStyle/>
                  <a:p>
                    <a:fld id="{64CBF283-0DAB-4B88-B018-592633B986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4DB8-4222-915A-B4C4B850D68A}"/>
                </c:ext>
              </c:extLst>
            </c:dLbl>
            <c:dLbl>
              <c:idx val="157"/>
              <c:tx>
                <c:rich>
                  <a:bodyPr/>
                  <a:lstStyle/>
                  <a:p>
                    <a:fld id="{9BBB57F4-5DC8-493F-832A-3368B92D043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4DB8-4222-915A-B4C4B850D68A}"/>
                </c:ext>
              </c:extLst>
            </c:dLbl>
            <c:dLbl>
              <c:idx val="159"/>
              <c:tx>
                <c:rich>
                  <a:bodyPr/>
                  <a:lstStyle/>
                  <a:p>
                    <a:fld id="{46163458-0BD4-464E-9D5D-18D0EA25A8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4DB8-4222-915A-B4C4B850D68A}"/>
                </c:ext>
              </c:extLst>
            </c:dLbl>
            <c:dLbl>
              <c:idx val="160"/>
              <c:tx>
                <c:rich>
                  <a:bodyPr/>
                  <a:lstStyle/>
                  <a:p>
                    <a:fld id="{72A85459-D24C-4187-8C0D-63DC085ADF2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4DB8-4222-915A-B4C4B850D68A}"/>
                </c:ext>
              </c:extLst>
            </c:dLbl>
            <c:dLbl>
              <c:idx val="162"/>
              <c:tx>
                <c:rich>
                  <a:bodyPr/>
                  <a:lstStyle/>
                  <a:p>
                    <a:fld id="{15CC5E34-490A-4AE0-8E79-ED55A0683D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4DB8-4222-915A-B4C4B850D68A}"/>
                </c:ext>
              </c:extLst>
            </c:dLbl>
            <c:dLbl>
              <c:idx val="163"/>
              <c:tx>
                <c:rich>
                  <a:bodyPr/>
                  <a:lstStyle/>
                  <a:p>
                    <a:fld id="{A3ED14A9-6C69-4BAB-A7DE-3CF6BB459D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4DB8-4222-915A-B4C4B850D68A}"/>
                </c:ext>
              </c:extLst>
            </c:dLbl>
            <c:dLbl>
              <c:idx val="165"/>
              <c:tx>
                <c:rich>
                  <a:bodyPr/>
                  <a:lstStyle/>
                  <a:p>
                    <a:fld id="{17ADB578-4008-4507-A6DD-8DE6884B99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4DB8-4222-915A-B4C4B850D68A}"/>
                </c:ext>
              </c:extLst>
            </c:dLbl>
            <c:dLbl>
              <c:idx val="166"/>
              <c:tx>
                <c:rich>
                  <a:bodyPr/>
                  <a:lstStyle/>
                  <a:p>
                    <a:fld id="{7534087C-143C-44F5-8A94-B9218AF5AF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4DB8-4222-915A-B4C4B850D68A}"/>
                </c:ext>
              </c:extLst>
            </c:dLbl>
            <c:dLbl>
              <c:idx val="168"/>
              <c:tx>
                <c:rich>
                  <a:bodyPr/>
                  <a:lstStyle/>
                  <a:p>
                    <a:fld id="{E08AE555-8CE7-45DD-8059-013FF5023F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4DB8-4222-915A-B4C4B850D68A}"/>
                </c:ext>
              </c:extLst>
            </c:dLbl>
            <c:dLbl>
              <c:idx val="169"/>
              <c:tx>
                <c:rich>
                  <a:bodyPr/>
                  <a:lstStyle/>
                  <a:p>
                    <a:fld id="{82094C86-42A9-4F67-A106-0795B02E5D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4DB8-4222-915A-B4C4B850D68A}"/>
                </c:ext>
              </c:extLst>
            </c:dLbl>
            <c:dLbl>
              <c:idx val="171"/>
              <c:tx>
                <c:rich>
                  <a:bodyPr/>
                  <a:lstStyle/>
                  <a:p>
                    <a:fld id="{2C53B6E7-4F21-4393-921B-534C69DF81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4DB8-4222-915A-B4C4B850D68A}"/>
                </c:ext>
              </c:extLst>
            </c:dLbl>
            <c:dLbl>
              <c:idx val="172"/>
              <c:tx>
                <c:rich>
                  <a:bodyPr/>
                  <a:lstStyle/>
                  <a:p>
                    <a:fld id="{74FF7039-EB83-4B16-949E-336F29FBE9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4DB8-4222-915A-B4C4B850D68A}"/>
                </c:ext>
              </c:extLst>
            </c:dLbl>
            <c:dLbl>
              <c:idx val="174"/>
              <c:tx>
                <c:rich>
                  <a:bodyPr/>
                  <a:lstStyle/>
                  <a:p>
                    <a:fld id="{9BCEA231-3151-4566-B78F-89B608A4C2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4DB8-4222-915A-B4C4B850D68A}"/>
                </c:ext>
              </c:extLst>
            </c:dLbl>
            <c:dLbl>
              <c:idx val="175"/>
              <c:tx>
                <c:rich>
                  <a:bodyPr/>
                  <a:lstStyle/>
                  <a:p>
                    <a:fld id="{B9ABF903-124D-4B88-BFE7-539960B8F4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4DB8-4222-915A-B4C4B850D68A}"/>
                </c:ext>
              </c:extLst>
            </c:dLbl>
            <c:dLbl>
              <c:idx val="177"/>
              <c:tx>
                <c:rich>
                  <a:bodyPr/>
                  <a:lstStyle/>
                  <a:p>
                    <a:fld id="{31CF4A35-E282-406A-88C2-AD70D0616F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4DB8-4222-915A-B4C4B850D68A}"/>
                </c:ext>
              </c:extLst>
            </c:dLbl>
            <c:dLbl>
              <c:idx val="178"/>
              <c:tx>
                <c:rich>
                  <a:bodyPr/>
                  <a:lstStyle/>
                  <a:p>
                    <a:fld id="{B5482E22-8922-4271-85CF-7E463BFED2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4DB8-4222-915A-B4C4B850D68A}"/>
                </c:ext>
              </c:extLst>
            </c:dLbl>
            <c:dLbl>
              <c:idx val="180"/>
              <c:tx>
                <c:rich>
                  <a:bodyPr/>
                  <a:lstStyle/>
                  <a:p>
                    <a:fld id="{7F8B8680-09BC-4AE6-ADDD-AE0596B285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4DB8-4222-915A-B4C4B850D68A}"/>
                </c:ext>
              </c:extLst>
            </c:dLbl>
            <c:dLbl>
              <c:idx val="181"/>
              <c:tx>
                <c:rich>
                  <a:bodyPr/>
                  <a:lstStyle/>
                  <a:p>
                    <a:fld id="{F795D475-E7CE-4BC3-830A-69D2CB783A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4DB8-4222-915A-B4C4B850D68A}"/>
                </c:ext>
              </c:extLst>
            </c:dLbl>
            <c:dLbl>
              <c:idx val="183"/>
              <c:tx>
                <c:rich>
                  <a:bodyPr/>
                  <a:lstStyle/>
                  <a:p>
                    <a:fld id="{C2C0910A-D26E-440A-B6B1-D8754235D78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4DB8-4222-915A-B4C4B850D68A}"/>
                </c:ext>
              </c:extLst>
            </c:dLbl>
            <c:dLbl>
              <c:idx val="184"/>
              <c:tx>
                <c:rich>
                  <a:bodyPr/>
                  <a:lstStyle/>
                  <a:p>
                    <a:fld id="{2FD8A25B-3C64-472C-86BF-7423085E50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4DB8-4222-915A-B4C4B850D68A}"/>
                </c:ext>
              </c:extLst>
            </c:dLbl>
            <c:dLbl>
              <c:idx val="186"/>
              <c:tx>
                <c:rich>
                  <a:bodyPr/>
                  <a:lstStyle/>
                  <a:p>
                    <a:fld id="{77540821-65C0-4762-8305-D3B279ECB4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4DB8-4222-915A-B4C4B850D68A}"/>
                </c:ext>
              </c:extLst>
            </c:dLbl>
            <c:dLbl>
              <c:idx val="187"/>
              <c:tx>
                <c:rich>
                  <a:bodyPr/>
                  <a:lstStyle/>
                  <a:p>
                    <a:fld id="{02C85193-C688-4160-878A-499AEC76BF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4DB8-4222-915A-B4C4B850D68A}"/>
                </c:ext>
              </c:extLst>
            </c:dLbl>
            <c:dLbl>
              <c:idx val="189"/>
              <c:tx>
                <c:rich>
                  <a:bodyPr/>
                  <a:lstStyle/>
                  <a:p>
                    <a:fld id="{F7F0369B-DC89-4E0A-863D-7D08EF8411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4DB8-4222-915A-B4C4B850D68A}"/>
                </c:ext>
              </c:extLst>
            </c:dLbl>
            <c:dLbl>
              <c:idx val="190"/>
              <c:tx>
                <c:rich>
                  <a:bodyPr/>
                  <a:lstStyle/>
                  <a:p>
                    <a:fld id="{A52B20D9-71ED-4206-8480-C9EFE6EAA4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4DB8-4222-915A-B4C4B850D68A}"/>
                </c:ext>
              </c:extLst>
            </c:dLbl>
            <c:dLbl>
              <c:idx val="192"/>
              <c:tx>
                <c:rich>
                  <a:bodyPr/>
                  <a:lstStyle/>
                  <a:p>
                    <a:fld id="{DB4E5E1A-B1B3-4369-9DA9-0797241350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4DB8-4222-915A-B4C4B850D68A}"/>
                </c:ext>
              </c:extLst>
            </c:dLbl>
            <c:dLbl>
              <c:idx val="193"/>
              <c:tx>
                <c:rich>
                  <a:bodyPr/>
                  <a:lstStyle/>
                  <a:p>
                    <a:fld id="{6ABDCD98-67ED-49F5-8B3E-2400328717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4DB8-4222-915A-B4C4B850D68A}"/>
                </c:ext>
              </c:extLst>
            </c:dLbl>
            <c:dLbl>
              <c:idx val="195"/>
              <c:tx>
                <c:rich>
                  <a:bodyPr/>
                  <a:lstStyle/>
                  <a:p>
                    <a:fld id="{6FC659A8-F7C1-479E-8CA6-ED933367C3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4DB8-4222-915A-B4C4B850D68A}"/>
                </c:ext>
              </c:extLst>
            </c:dLbl>
            <c:dLbl>
              <c:idx val="196"/>
              <c:tx>
                <c:rich>
                  <a:bodyPr/>
                  <a:lstStyle/>
                  <a:p>
                    <a:fld id="{3D3FDB2B-6AC4-47B1-B795-519D0B27FB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4DB8-4222-915A-B4C4B850D68A}"/>
                </c:ext>
              </c:extLst>
            </c:dLbl>
            <c:dLbl>
              <c:idx val="198"/>
              <c:tx>
                <c:rich>
                  <a:bodyPr/>
                  <a:lstStyle/>
                  <a:p>
                    <a:fld id="{2E9E6774-21A2-41C3-ACE0-C964E7692B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4DB8-4222-915A-B4C4B850D68A}"/>
                </c:ext>
              </c:extLst>
            </c:dLbl>
            <c:dLbl>
              <c:idx val="199"/>
              <c:tx>
                <c:rich>
                  <a:bodyPr/>
                  <a:lstStyle/>
                  <a:p>
                    <a:fld id="{AEEF7446-0B8A-47DC-84FE-BA5C239B83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4DB8-4222-915A-B4C4B850D68A}"/>
                </c:ext>
              </c:extLst>
            </c:dLbl>
            <c:dLbl>
              <c:idx val="201"/>
              <c:tx>
                <c:rich>
                  <a:bodyPr/>
                  <a:lstStyle/>
                  <a:p>
                    <a:fld id="{56B8AE89-493F-407E-88A7-D61C2B8719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4DB8-4222-915A-B4C4B850D68A}"/>
                </c:ext>
              </c:extLst>
            </c:dLbl>
            <c:dLbl>
              <c:idx val="202"/>
              <c:tx>
                <c:rich>
                  <a:bodyPr/>
                  <a:lstStyle/>
                  <a:p>
                    <a:fld id="{6BC2F113-53CE-4464-B8BF-C5D7A05A4F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4DB8-4222-915A-B4C4B850D68A}"/>
                </c:ext>
              </c:extLst>
            </c:dLbl>
            <c:dLbl>
              <c:idx val="204"/>
              <c:tx>
                <c:rich>
                  <a:bodyPr/>
                  <a:lstStyle/>
                  <a:p>
                    <a:fld id="{CFD7E0A7-DF1D-4A82-A143-E1E165C2DD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4DB8-4222-915A-B4C4B850D68A}"/>
                </c:ext>
              </c:extLst>
            </c:dLbl>
            <c:dLbl>
              <c:idx val="205"/>
              <c:tx>
                <c:rich>
                  <a:bodyPr/>
                  <a:lstStyle/>
                  <a:p>
                    <a:fld id="{0C5B61EB-4354-4C97-B1D6-35E3D7B108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4DB8-4222-915A-B4C4B850D68A}"/>
                </c:ext>
              </c:extLst>
            </c:dLbl>
            <c:dLbl>
              <c:idx val="207"/>
              <c:tx>
                <c:rich>
                  <a:bodyPr/>
                  <a:lstStyle/>
                  <a:p>
                    <a:fld id="{4BC78CC3-20BB-4747-994A-DDEF97F7F4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4DB8-4222-915A-B4C4B850D68A}"/>
                </c:ext>
              </c:extLst>
            </c:dLbl>
            <c:dLbl>
              <c:idx val="208"/>
              <c:tx>
                <c:rich>
                  <a:bodyPr/>
                  <a:lstStyle/>
                  <a:p>
                    <a:fld id="{D4E1631B-C5B6-44A1-BE53-0A6D713F0A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4DB8-4222-915A-B4C4B850D68A}"/>
                </c:ext>
              </c:extLst>
            </c:dLbl>
            <c:dLbl>
              <c:idx val="210"/>
              <c:tx>
                <c:rich>
                  <a:bodyPr/>
                  <a:lstStyle/>
                  <a:p>
                    <a:fld id="{9D6D656B-BB30-4419-93B2-987D4CF22D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4DB8-4222-915A-B4C4B850D68A}"/>
                </c:ext>
              </c:extLst>
            </c:dLbl>
            <c:dLbl>
              <c:idx val="211"/>
              <c:tx>
                <c:rich>
                  <a:bodyPr/>
                  <a:lstStyle/>
                  <a:p>
                    <a:fld id="{78432AC5-FD86-4890-9D22-1F98E5DBC5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4DB8-4222-915A-B4C4B850D68A}"/>
                </c:ext>
              </c:extLst>
            </c:dLbl>
            <c:dLbl>
              <c:idx val="213"/>
              <c:tx>
                <c:rich>
                  <a:bodyPr/>
                  <a:lstStyle/>
                  <a:p>
                    <a:fld id="{2BC241CF-0DA2-450D-808E-368B120F42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4DB8-4222-915A-B4C4B850D68A}"/>
                </c:ext>
              </c:extLst>
            </c:dLbl>
            <c:dLbl>
              <c:idx val="214"/>
              <c:tx>
                <c:rich>
                  <a:bodyPr/>
                  <a:lstStyle/>
                  <a:p>
                    <a:fld id="{25AA2BB7-5D91-4055-B70E-DC2F498D63E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4DB8-4222-915A-B4C4B850D68A}"/>
                </c:ext>
              </c:extLst>
            </c:dLbl>
            <c:dLbl>
              <c:idx val="216"/>
              <c:tx>
                <c:rich>
                  <a:bodyPr/>
                  <a:lstStyle/>
                  <a:p>
                    <a:fld id="{797D0D9B-1CAC-433A-904D-E55C4808DA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4DB8-4222-915A-B4C4B850D68A}"/>
                </c:ext>
              </c:extLst>
            </c:dLbl>
            <c:dLbl>
              <c:idx val="217"/>
              <c:tx>
                <c:rich>
                  <a:bodyPr/>
                  <a:lstStyle/>
                  <a:p>
                    <a:fld id="{6837BD7B-FADF-4CF2-B771-386BFE4BC4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4DB8-4222-915A-B4C4B850D68A}"/>
                </c:ext>
              </c:extLst>
            </c:dLbl>
            <c:dLbl>
              <c:idx val="219"/>
              <c:tx>
                <c:rich>
                  <a:bodyPr/>
                  <a:lstStyle/>
                  <a:p>
                    <a:fld id="{B32A27C6-B3D8-488D-AC68-0AB748261D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4DB8-4222-915A-B4C4B850D68A}"/>
                </c:ext>
              </c:extLst>
            </c:dLbl>
            <c:dLbl>
              <c:idx val="220"/>
              <c:tx>
                <c:rich>
                  <a:bodyPr/>
                  <a:lstStyle/>
                  <a:p>
                    <a:fld id="{D9D70C85-16A3-4D53-9766-5AC3B10A1A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4DB8-4222-915A-B4C4B850D68A}"/>
                </c:ext>
              </c:extLst>
            </c:dLbl>
            <c:dLbl>
              <c:idx val="222"/>
              <c:tx>
                <c:rich>
                  <a:bodyPr/>
                  <a:lstStyle/>
                  <a:p>
                    <a:fld id="{1CB6CC61-D38F-4A76-AF82-48A5FB6FA2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4DB8-4222-915A-B4C4B850D68A}"/>
                </c:ext>
              </c:extLst>
            </c:dLbl>
            <c:dLbl>
              <c:idx val="223"/>
              <c:tx>
                <c:rich>
                  <a:bodyPr/>
                  <a:lstStyle/>
                  <a:p>
                    <a:fld id="{F3D2F50D-9EE1-465D-ADB7-83DEA076624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4DB8-4222-915A-B4C4B850D68A}"/>
                </c:ext>
              </c:extLst>
            </c:dLbl>
            <c:dLbl>
              <c:idx val="225"/>
              <c:tx>
                <c:rich>
                  <a:bodyPr/>
                  <a:lstStyle/>
                  <a:p>
                    <a:fld id="{37740D99-540F-482A-86F4-FDF44C249F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4DB8-4222-915A-B4C4B850D68A}"/>
                </c:ext>
              </c:extLst>
            </c:dLbl>
            <c:dLbl>
              <c:idx val="226"/>
              <c:tx>
                <c:rich>
                  <a:bodyPr/>
                  <a:lstStyle/>
                  <a:p>
                    <a:fld id="{776CD1AA-DBC2-456F-87EE-BCE809F19F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4DB8-4222-915A-B4C4B850D68A}"/>
                </c:ext>
              </c:extLst>
            </c:dLbl>
            <c:dLbl>
              <c:idx val="228"/>
              <c:tx>
                <c:rich>
                  <a:bodyPr/>
                  <a:lstStyle/>
                  <a:p>
                    <a:fld id="{F9376495-3C23-42F2-B3AF-1C006B442D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4DB8-4222-915A-B4C4B850D68A}"/>
                </c:ext>
              </c:extLst>
            </c:dLbl>
            <c:dLbl>
              <c:idx val="229"/>
              <c:tx>
                <c:rich>
                  <a:bodyPr/>
                  <a:lstStyle/>
                  <a:p>
                    <a:fld id="{48AB10B7-0751-48AA-9B64-8C1CBBE178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4DB8-4222-915A-B4C4B850D68A}"/>
                </c:ext>
              </c:extLst>
            </c:dLbl>
            <c:dLbl>
              <c:idx val="231"/>
              <c:tx>
                <c:rich>
                  <a:bodyPr/>
                  <a:lstStyle/>
                  <a:p>
                    <a:fld id="{E2D13309-FEC5-414E-ABE2-465FEAB6A0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4DB8-4222-915A-B4C4B850D68A}"/>
                </c:ext>
              </c:extLst>
            </c:dLbl>
            <c:dLbl>
              <c:idx val="232"/>
              <c:tx>
                <c:rich>
                  <a:bodyPr/>
                  <a:lstStyle/>
                  <a:p>
                    <a:fld id="{FDF0BDA1-24FE-4E27-BE5C-AE103776FC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4DB8-4222-915A-B4C4B850D68A}"/>
                </c:ext>
              </c:extLst>
            </c:dLbl>
            <c:dLbl>
              <c:idx val="234"/>
              <c:tx>
                <c:rich>
                  <a:bodyPr/>
                  <a:lstStyle/>
                  <a:p>
                    <a:fld id="{C58933A4-5664-4EA0-9300-57FB1F9F5D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4DB8-4222-915A-B4C4B850D68A}"/>
                </c:ext>
              </c:extLst>
            </c:dLbl>
            <c:dLbl>
              <c:idx val="235"/>
              <c:tx>
                <c:rich>
                  <a:bodyPr/>
                  <a:lstStyle/>
                  <a:p>
                    <a:fld id="{89630783-F342-4571-8A46-2448754219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4DB8-4222-915A-B4C4B850D68A}"/>
                </c:ext>
              </c:extLst>
            </c:dLbl>
            <c:dLbl>
              <c:idx val="237"/>
              <c:tx>
                <c:rich>
                  <a:bodyPr/>
                  <a:lstStyle/>
                  <a:p>
                    <a:fld id="{42FE8266-0C25-4092-9F37-AB55216D85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4DB8-4222-915A-B4C4B850D68A}"/>
                </c:ext>
              </c:extLst>
            </c:dLbl>
            <c:dLbl>
              <c:idx val="238"/>
              <c:tx>
                <c:rich>
                  <a:bodyPr/>
                  <a:lstStyle/>
                  <a:p>
                    <a:fld id="{F9A2916F-B1BE-46D1-971A-AA635AE488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4DB8-4222-915A-B4C4B850D68A}"/>
                </c:ext>
              </c:extLst>
            </c:dLbl>
            <c:dLbl>
              <c:idx val="240"/>
              <c:tx>
                <c:rich>
                  <a:bodyPr/>
                  <a:lstStyle/>
                  <a:p>
                    <a:fld id="{0E9DA0FD-13D6-4F7B-AA2E-0223A47CAB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4DB8-4222-915A-B4C4B850D68A}"/>
                </c:ext>
              </c:extLst>
            </c:dLbl>
            <c:dLbl>
              <c:idx val="241"/>
              <c:tx>
                <c:rich>
                  <a:bodyPr/>
                  <a:lstStyle/>
                  <a:p>
                    <a:fld id="{1A5A5614-A8AF-4C6E-BBB4-A3BD7718F3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4DB8-4222-915A-B4C4B850D68A}"/>
                </c:ext>
              </c:extLst>
            </c:dLbl>
            <c:dLbl>
              <c:idx val="243"/>
              <c:tx>
                <c:rich>
                  <a:bodyPr/>
                  <a:lstStyle/>
                  <a:p>
                    <a:fld id="{40CEB75A-84F1-4E32-9CA5-CC554B1366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4DB8-4222-915A-B4C4B850D68A}"/>
                </c:ext>
              </c:extLst>
            </c:dLbl>
            <c:dLbl>
              <c:idx val="244"/>
              <c:tx>
                <c:rich>
                  <a:bodyPr/>
                  <a:lstStyle/>
                  <a:p>
                    <a:fld id="{EE4355FC-CBFA-4414-BDB4-DFFECBCD99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4DB8-4222-915A-B4C4B850D68A}"/>
                </c:ext>
              </c:extLst>
            </c:dLbl>
            <c:dLbl>
              <c:idx val="246"/>
              <c:tx>
                <c:rich>
                  <a:bodyPr/>
                  <a:lstStyle/>
                  <a:p>
                    <a:fld id="{B8EDEFE2-CABD-438D-8DF5-369283DA42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4DB8-4222-915A-B4C4B850D68A}"/>
                </c:ext>
              </c:extLst>
            </c:dLbl>
            <c:dLbl>
              <c:idx val="247"/>
              <c:tx>
                <c:rich>
                  <a:bodyPr/>
                  <a:lstStyle/>
                  <a:p>
                    <a:fld id="{0BDB5323-F920-4545-AC21-673CC84219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4DB8-4222-915A-B4C4B850D68A}"/>
                </c:ext>
              </c:extLst>
            </c:dLbl>
            <c:dLbl>
              <c:idx val="249"/>
              <c:tx>
                <c:rich>
                  <a:bodyPr/>
                  <a:lstStyle/>
                  <a:p>
                    <a:fld id="{4CE70C39-CBC1-404E-8576-E07DDBD4CC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4DB8-4222-915A-B4C4B850D68A}"/>
                </c:ext>
              </c:extLst>
            </c:dLbl>
            <c:dLbl>
              <c:idx val="250"/>
              <c:tx>
                <c:rich>
                  <a:bodyPr/>
                  <a:lstStyle/>
                  <a:p>
                    <a:fld id="{DD886606-79F0-4B78-A3D6-AE9BECA89A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4DB8-4222-915A-B4C4B850D68A}"/>
                </c:ext>
              </c:extLst>
            </c:dLbl>
            <c:dLbl>
              <c:idx val="252"/>
              <c:tx>
                <c:rich>
                  <a:bodyPr/>
                  <a:lstStyle/>
                  <a:p>
                    <a:fld id="{8894D8AA-99A1-44DC-B19C-153F113456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4DB8-4222-915A-B4C4B850D68A}"/>
                </c:ext>
              </c:extLst>
            </c:dLbl>
            <c:dLbl>
              <c:idx val="253"/>
              <c:tx>
                <c:rich>
                  <a:bodyPr/>
                  <a:lstStyle/>
                  <a:p>
                    <a:fld id="{E1D54CDE-3FFD-495A-BCF3-21CA9318BB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4DB8-4222-915A-B4C4B850D68A}"/>
                </c:ext>
              </c:extLst>
            </c:dLbl>
            <c:dLbl>
              <c:idx val="255"/>
              <c:tx>
                <c:rich>
                  <a:bodyPr/>
                  <a:lstStyle/>
                  <a:p>
                    <a:fld id="{AEB1F7BB-CA16-49C8-A921-8D685992ACF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4DB8-4222-915A-B4C4B850D68A}"/>
                </c:ext>
              </c:extLst>
            </c:dLbl>
            <c:dLbl>
              <c:idx val="256"/>
              <c:tx>
                <c:rich>
                  <a:bodyPr/>
                  <a:lstStyle/>
                  <a:p>
                    <a:fld id="{C3B0CF3C-AA83-45BC-80B6-45C7A3B4B41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4DB8-4222-915A-B4C4B850D68A}"/>
                </c:ext>
              </c:extLst>
            </c:dLbl>
            <c:dLbl>
              <c:idx val="258"/>
              <c:tx>
                <c:rich>
                  <a:bodyPr/>
                  <a:lstStyle/>
                  <a:p>
                    <a:fld id="{5B2C9392-FF2E-44DF-86C9-E5A7BE684E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4DB8-4222-915A-B4C4B850D68A}"/>
                </c:ext>
              </c:extLst>
            </c:dLbl>
            <c:dLbl>
              <c:idx val="259"/>
              <c:tx>
                <c:rich>
                  <a:bodyPr/>
                  <a:lstStyle/>
                  <a:p>
                    <a:fld id="{B678EB30-B722-4FAD-9419-7535A366A4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4DB8-4222-915A-B4C4B850D68A}"/>
                </c:ext>
              </c:extLst>
            </c:dLbl>
            <c:dLbl>
              <c:idx val="261"/>
              <c:tx>
                <c:rich>
                  <a:bodyPr/>
                  <a:lstStyle/>
                  <a:p>
                    <a:fld id="{55DD9EE7-6576-4028-9AD7-3D1CAEFF6E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4DB8-4222-915A-B4C4B850D68A}"/>
                </c:ext>
              </c:extLst>
            </c:dLbl>
            <c:dLbl>
              <c:idx val="262"/>
              <c:tx>
                <c:rich>
                  <a:bodyPr/>
                  <a:lstStyle/>
                  <a:p>
                    <a:fld id="{B4EBD841-9A81-429F-8CC2-F0FEE2FDB88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4DB8-4222-915A-B4C4B850D68A}"/>
                </c:ext>
              </c:extLst>
            </c:dLbl>
            <c:dLbl>
              <c:idx val="264"/>
              <c:tx>
                <c:rich>
                  <a:bodyPr/>
                  <a:lstStyle/>
                  <a:p>
                    <a:fld id="{DC8301D4-F6CC-4836-AEB2-8A949AC2D0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4DB8-4222-915A-B4C4B850D68A}"/>
                </c:ext>
              </c:extLst>
            </c:dLbl>
            <c:dLbl>
              <c:idx val="265"/>
              <c:tx>
                <c:rich>
                  <a:bodyPr/>
                  <a:lstStyle/>
                  <a:p>
                    <a:fld id="{B4DE30D7-455E-4CD3-9D6F-F6084C4496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4DB8-4222-915A-B4C4B850D68A}"/>
                </c:ext>
              </c:extLst>
            </c:dLbl>
            <c:dLbl>
              <c:idx val="267"/>
              <c:tx>
                <c:rich>
                  <a:bodyPr/>
                  <a:lstStyle/>
                  <a:p>
                    <a:fld id="{FF1126B9-D5E7-4044-956C-170B1D465D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4DB8-4222-915A-B4C4B850D68A}"/>
                </c:ext>
              </c:extLst>
            </c:dLbl>
            <c:dLbl>
              <c:idx val="268"/>
              <c:tx>
                <c:rich>
                  <a:bodyPr/>
                  <a:lstStyle/>
                  <a:p>
                    <a:fld id="{A09E9D7D-CCC4-441C-B642-0ED1C6BC6B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4DB8-4222-915A-B4C4B850D68A}"/>
                </c:ext>
              </c:extLst>
            </c:dLbl>
            <c:dLbl>
              <c:idx val="270"/>
              <c:tx>
                <c:rich>
                  <a:bodyPr/>
                  <a:lstStyle/>
                  <a:p>
                    <a:fld id="{22E69DFB-4798-4AF3-8181-FC05B34EA6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4DB8-4222-915A-B4C4B850D68A}"/>
                </c:ext>
              </c:extLst>
            </c:dLbl>
            <c:dLbl>
              <c:idx val="271"/>
              <c:tx>
                <c:rich>
                  <a:bodyPr/>
                  <a:lstStyle/>
                  <a:p>
                    <a:fld id="{7ABEDDAF-C7D2-4840-A924-53349C2F28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4DB8-4222-915A-B4C4B850D68A}"/>
                </c:ext>
              </c:extLst>
            </c:dLbl>
            <c:dLbl>
              <c:idx val="273"/>
              <c:tx>
                <c:rich>
                  <a:bodyPr/>
                  <a:lstStyle/>
                  <a:p>
                    <a:fld id="{D06D14C0-FB7D-4835-B666-43D282E102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4DB8-4222-915A-B4C4B850D68A}"/>
                </c:ext>
              </c:extLst>
            </c:dLbl>
            <c:dLbl>
              <c:idx val="274"/>
              <c:tx>
                <c:rich>
                  <a:bodyPr/>
                  <a:lstStyle/>
                  <a:p>
                    <a:fld id="{4A7A2028-EA01-4A61-B564-F3C70CAA7E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4DB8-4222-915A-B4C4B850D68A}"/>
                </c:ext>
              </c:extLst>
            </c:dLbl>
            <c:dLbl>
              <c:idx val="276"/>
              <c:tx>
                <c:rich>
                  <a:bodyPr/>
                  <a:lstStyle/>
                  <a:p>
                    <a:fld id="{ED92BBBF-490A-4A1D-9EBD-1772FD0597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4DB8-4222-915A-B4C4B850D68A}"/>
                </c:ext>
              </c:extLst>
            </c:dLbl>
            <c:dLbl>
              <c:idx val="277"/>
              <c:tx>
                <c:rich>
                  <a:bodyPr/>
                  <a:lstStyle/>
                  <a:p>
                    <a:fld id="{E1FD3FFA-5D52-41AB-82AB-2340790016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4DB8-4222-915A-B4C4B850D68A}"/>
                </c:ext>
              </c:extLst>
            </c:dLbl>
            <c:dLbl>
              <c:idx val="279"/>
              <c:tx>
                <c:rich>
                  <a:bodyPr/>
                  <a:lstStyle/>
                  <a:p>
                    <a:fld id="{15CE4C6B-7AC8-4F3F-9DD9-3B09094C8A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4DB8-4222-915A-B4C4B850D68A}"/>
                </c:ext>
              </c:extLst>
            </c:dLbl>
            <c:dLbl>
              <c:idx val="280"/>
              <c:tx>
                <c:rich>
                  <a:bodyPr/>
                  <a:lstStyle/>
                  <a:p>
                    <a:fld id="{3E5FFBA6-0065-40F2-A866-D69B62E690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4DB8-4222-915A-B4C4B850D68A}"/>
                </c:ext>
              </c:extLst>
            </c:dLbl>
            <c:dLbl>
              <c:idx val="282"/>
              <c:tx>
                <c:rich>
                  <a:bodyPr/>
                  <a:lstStyle/>
                  <a:p>
                    <a:fld id="{7ECAAD66-66E0-48D5-BFC3-BF9B5BA4D6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4DB8-4222-915A-B4C4B850D68A}"/>
                </c:ext>
              </c:extLst>
            </c:dLbl>
            <c:dLbl>
              <c:idx val="283"/>
              <c:tx>
                <c:rich>
                  <a:bodyPr/>
                  <a:lstStyle/>
                  <a:p>
                    <a:fld id="{F1CE11DE-04F2-4834-BA41-2F9959E428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4DB8-4222-915A-B4C4B850D68A}"/>
                </c:ext>
              </c:extLst>
            </c:dLbl>
            <c:dLbl>
              <c:idx val="285"/>
              <c:tx>
                <c:rich>
                  <a:bodyPr/>
                  <a:lstStyle/>
                  <a:p>
                    <a:fld id="{14C20BAD-314B-4124-88AE-4D760298E6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4DB8-4222-915A-B4C4B850D68A}"/>
                </c:ext>
              </c:extLst>
            </c:dLbl>
            <c:dLbl>
              <c:idx val="286"/>
              <c:tx>
                <c:rich>
                  <a:bodyPr/>
                  <a:lstStyle/>
                  <a:p>
                    <a:fld id="{B8538272-AD8B-4C67-B813-4997018D3C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4DB8-4222-915A-B4C4B850D68A}"/>
                </c:ext>
              </c:extLst>
            </c:dLbl>
            <c:dLbl>
              <c:idx val="288"/>
              <c:tx>
                <c:rich>
                  <a:bodyPr/>
                  <a:lstStyle/>
                  <a:p>
                    <a:fld id="{8694AE97-2D54-461D-9AD3-B90137ACB1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4DB8-4222-915A-B4C4B850D68A}"/>
                </c:ext>
              </c:extLst>
            </c:dLbl>
            <c:dLbl>
              <c:idx val="289"/>
              <c:tx>
                <c:rich>
                  <a:bodyPr/>
                  <a:lstStyle/>
                  <a:p>
                    <a:fld id="{8A687DAA-454D-4508-8F90-8F60D4DA6E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4DB8-4222-915A-B4C4B850D68A}"/>
                </c:ext>
              </c:extLst>
            </c:dLbl>
            <c:dLbl>
              <c:idx val="291"/>
              <c:tx>
                <c:rich>
                  <a:bodyPr/>
                  <a:lstStyle/>
                  <a:p>
                    <a:fld id="{1015152A-4EB0-49BA-9682-61F533BB16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4DB8-4222-915A-B4C4B850D68A}"/>
                </c:ext>
              </c:extLst>
            </c:dLbl>
            <c:dLbl>
              <c:idx val="292"/>
              <c:tx>
                <c:rich>
                  <a:bodyPr/>
                  <a:lstStyle/>
                  <a:p>
                    <a:fld id="{0659285F-9C2E-4498-B58F-5D8688DABD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4DB8-4222-915A-B4C4B850D68A}"/>
                </c:ext>
              </c:extLst>
            </c:dLbl>
            <c:dLbl>
              <c:idx val="294"/>
              <c:tx>
                <c:rich>
                  <a:bodyPr/>
                  <a:lstStyle/>
                  <a:p>
                    <a:fld id="{B0C34766-CF6D-4062-B807-AB98CDF4CC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4DB8-4222-915A-B4C4B850D68A}"/>
                </c:ext>
              </c:extLst>
            </c:dLbl>
            <c:dLbl>
              <c:idx val="295"/>
              <c:tx>
                <c:rich>
                  <a:bodyPr/>
                  <a:lstStyle/>
                  <a:p>
                    <a:fld id="{3C5A0B77-B243-4E94-9531-2FB8F3789C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4DB8-4222-915A-B4C4B850D68A}"/>
                </c:ext>
              </c:extLst>
            </c:dLbl>
            <c:dLbl>
              <c:idx val="297"/>
              <c:tx>
                <c:rich>
                  <a:bodyPr/>
                  <a:lstStyle/>
                  <a:p>
                    <a:fld id="{B2B85447-8067-4518-92EF-C5E258AA39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4DB8-4222-915A-B4C4B850D68A}"/>
                </c:ext>
              </c:extLst>
            </c:dLbl>
            <c:dLbl>
              <c:idx val="298"/>
              <c:tx>
                <c:rich>
                  <a:bodyPr/>
                  <a:lstStyle/>
                  <a:p>
                    <a:fld id="{AA29B97C-0E07-44C4-B708-902AC6433F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4DB8-4222-915A-B4C4B850D68A}"/>
                </c:ext>
              </c:extLst>
            </c:dLbl>
            <c:dLbl>
              <c:idx val="300"/>
              <c:tx>
                <c:rich>
                  <a:bodyPr/>
                  <a:lstStyle/>
                  <a:p>
                    <a:fld id="{FEAA9B48-1B5F-4CB7-91FB-C21FD8DC1A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4DB8-4222-915A-B4C4B850D68A}"/>
                </c:ext>
              </c:extLst>
            </c:dLbl>
            <c:dLbl>
              <c:idx val="301"/>
              <c:tx>
                <c:rich>
                  <a:bodyPr/>
                  <a:lstStyle/>
                  <a:p>
                    <a:fld id="{A096F6E6-22E5-47E3-A1D4-CB0C5968FB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4DB8-4222-915A-B4C4B850D68A}"/>
                </c:ext>
              </c:extLst>
            </c:dLbl>
            <c:dLbl>
              <c:idx val="303"/>
              <c:tx>
                <c:rich>
                  <a:bodyPr/>
                  <a:lstStyle/>
                  <a:p>
                    <a:fld id="{BDC5C15A-FCF0-4DB9-AED8-8B57B2B1F1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4DB8-4222-915A-B4C4B850D68A}"/>
                </c:ext>
              </c:extLst>
            </c:dLbl>
            <c:dLbl>
              <c:idx val="304"/>
              <c:tx>
                <c:rich>
                  <a:bodyPr/>
                  <a:lstStyle/>
                  <a:p>
                    <a:fld id="{2AE47070-1F68-47C7-81E8-2865466B10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4DB8-4222-915A-B4C4B850D68A}"/>
                </c:ext>
              </c:extLst>
            </c:dLbl>
            <c:dLbl>
              <c:idx val="306"/>
              <c:tx>
                <c:rich>
                  <a:bodyPr/>
                  <a:lstStyle/>
                  <a:p>
                    <a:fld id="{0C10C8A2-D29A-41D0-A66A-7063F4B3D5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4DB8-4222-915A-B4C4B850D68A}"/>
                </c:ext>
              </c:extLst>
            </c:dLbl>
            <c:dLbl>
              <c:idx val="307"/>
              <c:tx>
                <c:rich>
                  <a:bodyPr/>
                  <a:lstStyle/>
                  <a:p>
                    <a:fld id="{64BE9A87-2B92-440F-81A1-5242EFE713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4DB8-4222-915A-B4C4B850D68A}"/>
                </c:ext>
              </c:extLst>
            </c:dLbl>
            <c:dLbl>
              <c:idx val="309"/>
              <c:tx>
                <c:rich>
                  <a:bodyPr/>
                  <a:lstStyle/>
                  <a:p>
                    <a:fld id="{F4EDC242-8897-4799-9B14-53CA5534F6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4DB8-4222-915A-B4C4B850D68A}"/>
                </c:ext>
              </c:extLst>
            </c:dLbl>
            <c:dLbl>
              <c:idx val="310"/>
              <c:tx>
                <c:rich>
                  <a:bodyPr/>
                  <a:lstStyle/>
                  <a:p>
                    <a:fld id="{DE2DBDFB-C36B-4599-8232-2684B6E3D6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4DB8-4222-915A-B4C4B850D68A}"/>
                </c:ext>
              </c:extLst>
            </c:dLbl>
            <c:dLbl>
              <c:idx val="312"/>
              <c:tx>
                <c:rich>
                  <a:bodyPr/>
                  <a:lstStyle/>
                  <a:p>
                    <a:fld id="{22C445E0-6955-4061-8008-35C30C8E8E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4DB8-4222-915A-B4C4B850D68A}"/>
                </c:ext>
              </c:extLst>
            </c:dLbl>
            <c:dLbl>
              <c:idx val="313"/>
              <c:tx>
                <c:rich>
                  <a:bodyPr/>
                  <a:lstStyle/>
                  <a:p>
                    <a:fld id="{349D0866-1D1A-4E30-9FF8-E344CE5EB03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4DB8-4222-915A-B4C4B850D68A}"/>
                </c:ext>
              </c:extLst>
            </c:dLbl>
            <c:dLbl>
              <c:idx val="315"/>
              <c:tx>
                <c:rich>
                  <a:bodyPr/>
                  <a:lstStyle/>
                  <a:p>
                    <a:fld id="{5B5382D1-987B-4E4D-B735-8C21C85E4C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4DB8-4222-915A-B4C4B850D68A}"/>
                </c:ext>
              </c:extLst>
            </c:dLbl>
            <c:dLbl>
              <c:idx val="316"/>
              <c:tx>
                <c:rich>
                  <a:bodyPr/>
                  <a:lstStyle/>
                  <a:p>
                    <a:fld id="{F221EC77-5D77-45E3-9A53-4C18486455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4DB8-4222-915A-B4C4B850D68A}"/>
                </c:ext>
              </c:extLst>
            </c:dLbl>
            <c:dLbl>
              <c:idx val="318"/>
              <c:tx>
                <c:rich>
                  <a:bodyPr/>
                  <a:lstStyle/>
                  <a:p>
                    <a:fld id="{AFB581B2-415F-447D-929B-8ADA5AE493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4DB8-4222-915A-B4C4B850D68A}"/>
                </c:ext>
              </c:extLst>
            </c:dLbl>
            <c:dLbl>
              <c:idx val="319"/>
              <c:tx>
                <c:rich>
                  <a:bodyPr/>
                  <a:lstStyle/>
                  <a:p>
                    <a:fld id="{0E7F83E2-B7D1-4EC3-9561-787784D9B4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4DB8-4222-915A-B4C4B850D68A}"/>
                </c:ext>
              </c:extLst>
            </c:dLbl>
            <c:dLbl>
              <c:idx val="321"/>
              <c:tx>
                <c:rich>
                  <a:bodyPr/>
                  <a:lstStyle/>
                  <a:p>
                    <a:fld id="{9E487A10-6218-4089-BA53-A5349AD6697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4DB8-4222-915A-B4C4B850D68A}"/>
                </c:ext>
              </c:extLst>
            </c:dLbl>
            <c:dLbl>
              <c:idx val="322"/>
              <c:tx>
                <c:rich>
                  <a:bodyPr/>
                  <a:lstStyle/>
                  <a:p>
                    <a:fld id="{200D72EB-466E-4382-A6DC-45AAF4B4EA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4DB8-4222-915A-B4C4B850D68A}"/>
                </c:ext>
              </c:extLst>
            </c:dLbl>
            <c:dLbl>
              <c:idx val="324"/>
              <c:tx>
                <c:rich>
                  <a:bodyPr/>
                  <a:lstStyle/>
                  <a:p>
                    <a:fld id="{5D31432B-3815-44EE-81D8-F96DDCB76FE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4DB8-4222-915A-B4C4B850D68A}"/>
                </c:ext>
              </c:extLst>
            </c:dLbl>
            <c:dLbl>
              <c:idx val="325"/>
              <c:tx>
                <c:rich>
                  <a:bodyPr/>
                  <a:lstStyle/>
                  <a:p>
                    <a:fld id="{B369B175-D8CD-4910-BAC4-736C09A821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4DB8-4222-915A-B4C4B850D68A}"/>
                </c:ext>
              </c:extLst>
            </c:dLbl>
            <c:dLbl>
              <c:idx val="327"/>
              <c:tx>
                <c:rich>
                  <a:bodyPr/>
                  <a:lstStyle/>
                  <a:p>
                    <a:fld id="{77A9C71B-E90E-4A98-A070-F3E7153C88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4DB8-4222-915A-B4C4B850D68A}"/>
                </c:ext>
              </c:extLst>
            </c:dLbl>
            <c:dLbl>
              <c:idx val="328"/>
              <c:tx>
                <c:rich>
                  <a:bodyPr/>
                  <a:lstStyle/>
                  <a:p>
                    <a:fld id="{99AFAD71-09CC-492A-BC22-A5EBC84BE9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4DB8-4222-915A-B4C4B850D68A}"/>
                </c:ext>
              </c:extLst>
            </c:dLbl>
            <c:dLbl>
              <c:idx val="330"/>
              <c:tx>
                <c:rich>
                  <a:bodyPr/>
                  <a:lstStyle/>
                  <a:p>
                    <a:fld id="{4E3CCC0A-32CD-4735-B2BD-C16BCB7447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4DB8-4222-915A-B4C4B850D68A}"/>
                </c:ext>
              </c:extLst>
            </c:dLbl>
            <c:dLbl>
              <c:idx val="331"/>
              <c:tx>
                <c:rich>
                  <a:bodyPr/>
                  <a:lstStyle/>
                  <a:p>
                    <a:fld id="{1F52E713-DD6B-455D-AC93-032765AD388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4DB8-4222-915A-B4C4B850D68A}"/>
                </c:ext>
              </c:extLst>
            </c:dLbl>
            <c:dLbl>
              <c:idx val="333"/>
              <c:tx>
                <c:rich>
                  <a:bodyPr/>
                  <a:lstStyle/>
                  <a:p>
                    <a:fld id="{E072B376-5C0A-4DE4-921F-62634D93D2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4DB8-4222-915A-B4C4B850D68A}"/>
                </c:ext>
              </c:extLst>
            </c:dLbl>
            <c:dLbl>
              <c:idx val="334"/>
              <c:tx>
                <c:rich>
                  <a:bodyPr/>
                  <a:lstStyle/>
                  <a:p>
                    <a:fld id="{B4D2DB0B-CEE8-421A-9D57-37507444722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4DB8-4222-915A-B4C4B850D68A}"/>
                </c:ext>
              </c:extLst>
            </c:dLbl>
            <c:dLbl>
              <c:idx val="336"/>
              <c:tx>
                <c:rich>
                  <a:bodyPr/>
                  <a:lstStyle/>
                  <a:p>
                    <a:fld id="{322C8228-17A2-4DF1-A01C-7E84B828B8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4DB8-4222-915A-B4C4B850D68A}"/>
                </c:ext>
              </c:extLst>
            </c:dLbl>
            <c:dLbl>
              <c:idx val="337"/>
              <c:tx>
                <c:rich>
                  <a:bodyPr/>
                  <a:lstStyle/>
                  <a:p>
                    <a:fld id="{A518D8F9-4800-44AE-8FFA-3C04F6E741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4DB8-4222-915A-B4C4B850D68A}"/>
                </c:ext>
              </c:extLst>
            </c:dLbl>
            <c:dLbl>
              <c:idx val="339"/>
              <c:tx>
                <c:rich>
                  <a:bodyPr/>
                  <a:lstStyle/>
                  <a:p>
                    <a:fld id="{E350200D-2768-4B3B-99E7-26AD033B41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4DB8-4222-915A-B4C4B850D68A}"/>
                </c:ext>
              </c:extLst>
            </c:dLbl>
            <c:dLbl>
              <c:idx val="340"/>
              <c:tx>
                <c:rich>
                  <a:bodyPr/>
                  <a:lstStyle/>
                  <a:p>
                    <a:fld id="{E8B7F8C3-E57A-44C4-A52D-D0C05EBF69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4DB8-4222-915A-B4C4B850D68A}"/>
                </c:ext>
              </c:extLst>
            </c:dLbl>
            <c:dLbl>
              <c:idx val="342"/>
              <c:tx>
                <c:rich>
                  <a:bodyPr/>
                  <a:lstStyle/>
                  <a:p>
                    <a:fld id="{AE48D8AA-8095-4532-B020-60D8DF96BC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4DB8-4222-915A-B4C4B850D68A}"/>
                </c:ext>
              </c:extLst>
            </c:dLbl>
            <c:dLbl>
              <c:idx val="343"/>
              <c:tx>
                <c:rich>
                  <a:bodyPr/>
                  <a:lstStyle/>
                  <a:p>
                    <a:fld id="{14D4DBCC-C3A8-46D3-A7D4-80C076DF9B6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4DB8-4222-915A-B4C4B850D68A}"/>
                </c:ext>
              </c:extLst>
            </c:dLbl>
            <c:dLbl>
              <c:idx val="345"/>
              <c:tx>
                <c:rich>
                  <a:bodyPr/>
                  <a:lstStyle/>
                  <a:p>
                    <a:fld id="{3691B0CD-915D-44D6-86A6-4084F755CD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4DB8-4222-915A-B4C4B850D68A}"/>
                </c:ext>
              </c:extLst>
            </c:dLbl>
            <c:dLbl>
              <c:idx val="346"/>
              <c:tx>
                <c:rich>
                  <a:bodyPr/>
                  <a:lstStyle/>
                  <a:p>
                    <a:fld id="{DC2F6BF6-D74A-4C83-BB48-C3977C88BB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4DB8-4222-915A-B4C4B850D68A}"/>
                </c:ext>
              </c:extLst>
            </c:dLbl>
            <c:dLbl>
              <c:idx val="348"/>
              <c:tx>
                <c:rich>
                  <a:bodyPr/>
                  <a:lstStyle/>
                  <a:p>
                    <a:fld id="{6F1E3D4C-D29A-42A8-B757-B6475AA16C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4DB8-4222-915A-B4C4B850D68A}"/>
                </c:ext>
              </c:extLst>
            </c:dLbl>
            <c:dLbl>
              <c:idx val="349"/>
              <c:tx>
                <c:rich>
                  <a:bodyPr/>
                  <a:lstStyle/>
                  <a:p>
                    <a:fld id="{4349D081-9E07-4D47-90DE-A1BFBF0D17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4DB8-4222-915A-B4C4B850D68A}"/>
                </c:ext>
              </c:extLst>
            </c:dLbl>
            <c:dLbl>
              <c:idx val="351"/>
              <c:tx>
                <c:rich>
                  <a:bodyPr/>
                  <a:lstStyle/>
                  <a:p>
                    <a:fld id="{050F66B7-5960-40E1-92ED-3EEF543B58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4DB8-4222-915A-B4C4B850D68A}"/>
                </c:ext>
              </c:extLst>
            </c:dLbl>
            <c:dLbl>
              <c:idx val="352"/>
              <c:tx>
                <c:rich>
                  <a:bodyPr/>
                  <a:lstStyle/>
                  <a:p>
                    <a:fld id="{E8EA76B2-30AF-4332-AE84-CE7391AE0F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4DB8-4222-915A-B4C4B850D68A}"/>
                </c:ext>
              </c:extLst>
            </c:dLbl>
            <c:dLbl>
              <c:idx val="354"/>
              <c:tx>
                <c:rich>
                  <a:bodyPr/>
                  <a:lstStyle/>
                  <a:p>
                    <a:fld id="{A6F4DB2C-47FF-4CD3-AADE-FD12C2250F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4DB8-4222-915A-B4C4B850D68A}"/>
                </c:ext>
              </c:extLst>
            </c:dLbl>
            <c:dLbl>
              <c:idx val="355"/>
              <c:tx>
                <c:rich>
                  <a:bodyPr/>
                  <a:lstStyle/>
                  <a:p>
                    <a:fld id="{6B94B708-15C4-461A-9C68-D790803FD7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4DB8-4222-915A-B4C4B850D68A}"/>
                </c:ext>
              </c:extLst>
            </c:dLbl>
            <c:dLbl>
              <c:idx val="357"/>
              <c:tx>
                <c:rich>
                  <a:bodyPr/>
                  <a:lstStyle/>
                  <a:p>
                    <a:fld id="{DBB8D6F0-003D-4E0A-9139-B28D215BC8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4DB8-4222-915A-B4C4B850D68A}"/>
                </c:ext>
              </c:extLst>
            </c:dLbl>
            <c:dLbl>
              <c:idx val="358"/>
              <c:tx>
                <c:rich>
                  <a:bodyPr/>
                  <a:lstStyle/>
                  <a:p>
                    <a:fld id="{8BF6DDFA-63BF-41DE-A05E-EE2747E5586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4DB8-4222-915A-B4C4B850D68A}"/>
                </c:ext>
              </c:extLst>
            </c:dLbl>
            <c:dLbl>
              <c:idx val="360"/>
              <c:tx>
                <c:rich>
                  <a:bodyPr/>
                  <a:lstStyle/>
                  <a:p>
                    <a:fld id="{252B4FBA-5774-42F4-A5DF-09D31EA894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4DB8-4222-915A-B4C4B850D68A}"/>
                </c:ext>
              </c:extLst>
            </c:dLbl>
            <c:dLbl>
              <c:idx val="361"/>
              <c:tx>
                <c:rich>
                  <a:bodyPr/>
                  <a:lstStyle/>
                  <a:p>
                    <a:fld id="{CA9C6188-6A5C-44C1-8F75-3362BD48C9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4DB8-4222-915A-B4C4B850D68A}"/>
                </c:ext>
              </c:extLst>
            </c:dLbl>
            <c:dLbl>
              <c:idx val="363"/>
              <c:tx>
                <c:rich>
                  <a:bodyPr/>
                  <a:lstStyle/>
                  <a:p>
                    <a:fld id="{A76C2BB8-6F07-4698-8E44-61921306B2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4DB8-4222-915A-B4C4B850D68A}"/>
                </c:ext>
              </c:extLst>
            </c:dLbl>
            <c:dLbl>
              <c:idx val="364"/>
              <c:tx>
                <c:rich>
                  <a:bodyPr/>
                  <a:lstStyle/>
                  <a:p>
                    <a:fld id="{583C7FDB-D240-4A2F-862C-23F55485E1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4DB8-4222-915A-B4C4B850D68A}"/>
                </c:ext>
              </c:extLst>
            </c:dLbl>
            <c:dLbl>
              <c:idx val="366"/>
              <c:tx>
                <c:rich>
                  <a:bodyPr/>
                  <a:lstStyle/>
                  <a:p>
                    <a:fld id="{02DAE0F0-6CB8-407B-BA71-19FB5B5E5D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4DB8-4222-915A-B4C4B850D68A}"/>
                </c:ext>
              </c:extLst>
            </c:dLbl>
            <c:dLbl>
              <c:idx val="367"/>
              <c:tx>
                <c:rich>
                  <a:bodyPr/>
                  <a:lstStyle/>
                  <a:p>
                    <a:fld id="{F495711B-E4D8-4C63-9321-CE8A05298B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4DB8-4222-915A-B4C4B850D68A}"/>
                </c:ext>
              </c:extLst>
            </c:dLbl>
            <c:dLbl>
              <c:idx val="369"/>
              <c:tx>
                <c:rich>
                  <a:bodyPr/>
                  <a:lstStyle/>
                  <a:p>
                    <a:fld id="{58282579-F62D-4FBF-B8E8-7DBBF74BBE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4DB8-4222-915A-B4C4B850D68A}"/>
                </c:ext>
              </c:extLst>
            </c:dLbl>
            <c:dLbl>
              <c:idx val="370"/>
              <c:tx>
                <c:rich>
                  <a:bodyPr/>
                  <a:lstStyle/>
                  <a:p>
                    <a:fld id="{E61E8DFE-55D2-48D8-A5EE-49BC370E43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4DB8-4222-915A-B4C4B850D68A}"/>
                </c:ext>
              </c:extLst>
            </c:dLbl>
            <c:dLbl>
              <c:idx val="372"/>
              <c:tx>
                <c:rich>
                  <a:bodyPr/>
                  <a:lstStyle/>
                  <a:p>
                    <a:fld id="{0E0202E3-F415-4497-9FE5-10AF8949A0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4DB8-4222-915A-B4C4B850D68A}"/>
                </c:ext>
              </c:extLst>
            </c:dLbl>
            <c:dLbl>
              <c:idx val="373"/>
              <c:tx>
                <c:rich>
                  <a:bodyPr/>
                  <a:lstStyle/>
                  <a:p>
                    <a:fld id="{5B21132A-BAE6-46B6-ADF7-00F38A19EA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4DB8-4222-915A-B4C4B850D68A}"/>
                </c:ext>
              </c:extLst>
            </c:dLbl>
            <c:dLbl>
              <c:idx val="375"/>
              <c:tx>
                <c:rich>
                  <a:bodyPr/>
                  <a:lstStyle/>
                  <a:p>
                    <a:fld id="{FF07A2A3-4143-45D1-80C0-DFB0CC98DD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4DB8-4222-915A-B4C4B850D68A}"/>
                </c:ext>
              </c:extLst>
            </c:dLbl>
            <c:dLbl>
              <c:idx val="376"/>
              <c:tx>
                <c:rich>
                  <a:bodyPr/>
                  <a:lstStyle/>
                  <a:p>
                    <a:fld id="{DAE900C9-C701-489F-9BBB-58CD3FA14D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4DB8-4222-915A-B4C4B850D68A}"/>
                </c:ext>
              </c:extLst>
            </c:dLbl>
            <c:dLbl>
              <c:idx val="378"/>
              <c:tx>
                <c:rich>
                  <a:bodyPr/>
                  <a:lstStyle/>
                  <a:p>
                    <a:fld id="{A274B5C5-F9F2-4FAA-A822-03F7BFB69A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4DB8-4222-915A-B4C4B850D68A}"/>
                </c:ext>
              </c:extLst>
            </c:dLbl>
            <c:dLbl>
              <c:idx val="379"/>
              <c:tx>
                <c:rich>
                  <a:bodyPr/>
                  <a:lstStyle/>
                  <a:p>
                    <a:fld id="{4483F429-E843-413A-9967-108938DFF0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4DB8-4222-915A-B4C4B850D68A}"/>
                </c:ext>
              </c:extLst>
            </c:dLbl>
            <c:dLbl>
              <c:idx val="381"/>
              <c:tx>
                <c:rich>
                  <a:bodyPr/>
                  <a:lstStyle/>
                  <a:p>
                    <a:fld id="{725FCD8F-1C3A-4F79-A210-9BAED233A8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4DB8-4222-915A-B4C4B850D68A}"/>
                </c:ext>
              </c:extLst>
            </c:dLbl>
            <c:dLbl>
              <c:idx val="382"/>
              <c:tx>
                <c:rich>
                  <a:bodyPr/>
                  <a:lstStyle/>
                  <a:p>
                    <a:fld id="{49B591BC-902B-4EA1-A65C-99017D985D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4DB8-4222-915A-B4C4B850D68A}"/>
                </c:ext>
              </c:extLst>
            </c:dLbl>
            <c:dLbl>
              <c:idx val="384"/>
              <c:tx>
                <c:rich>
                  <a:bodyPr/>
                  <a:lstStyle/>
                  <a:p>
                    <a:fld id="{EF427994-B760-4716-B975-ACB3BC0873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4DB8-4222-915A-B4C4B850D68A}"/>
                </c:ext>
              </c:extLst>
            </c:dLbl>
            <c:dLbl>
              <c:idx val="385"/>
              <c:tx>
                <c:rich>
                  <a:bodyPr/>
                  <a:lstStyle/>
                  <a:p>
                    <a:fld id="{5B6F7067-C396-48C3-9E6A-4E638757FF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4DB8-4222-915A-B4C4B850D68A}"/>
                </c:ext>
              </c:extLst>
            </c:dLbl>
            <c:dLbl>
              <c:idx val="387"/>
              <c:tx>
                <c:rich>
                  <a:bodyPr/>
                  <a:lstStyle/>
                  <a:p>
                    <a:fld id="{38C79566-DFB9-4DC6-BA43-3CE4F2B2AE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4DB8-4222-915A-B4C4B850D68A}"/>
                </c:ext>
              </c:extLst>
            </c:dLbl>
            <c:dLbl>
              <c:idx val="388"/>
              <c:tx>
                <c:rich>
                  <a:bodyPr/>
                  <a:lstStyle/>
                  <a:p>
                    <a:fld id="{60CBC7A3-5654-40AD-A7A2-221B5C880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4DB8-4222-915A-B4C4B850D68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4DB8-4222-915A-B4C4B850D68A}"/>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7EF62544-8AA9-4F79-ABBD-C8F716F83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BDF-481F-A0CC-4EEBD5420744}"/>
                </c:ext>
              </c:extLst>
            </c:dLbl>
            <c:dLbl>
              <c:idx val="3"/>
              <c:tx>
                <c:rich>
                  <a:bodyPr/>
                  <a:lstStyle/>
                  <a:p>
                    <a:fld id="{7655EA86-DB04-42D2-B5F7-3FE71EA5A8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BDF-481F-A0CC-4EEBD5420744}"/>
                </c:ext>
              </c:extLst>
            </c:dLbl>
            <c:dLbl>
              <c:idx val="4"/>
              <c:tx>
                <c:rich>
                  <a:bodyPr/>
                  <a:lstStyle/>
                  <a:p>
                    <a:fld id="{4FA820DA-C5C9-42DE-9EF0-23F7CE314A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BDF-481F-A0CC-4EEBD5420744}"/>
                </c:ext>
              </c:extLst>
            </c:dLbl>
            <c:dLbl>
              <c:idx val="6"/>
              <c:tx>
                <c:rich>
                  <a:bodyPr/>
                  <a:lstStyle/>
                  <a:p>
                    <a:fld id="{7ABBE338-6695-4C14-A35D-1B52814AB6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BDF-481F-A0CC-4EEBD5420744}"/>
                </c:ext>
              </c:extLst>
            </c:dLbl>
            <c:dLbl>
              <c:idx val="9"/>
              <c:tx>
                <c:rich>
                  <a:bodyPr/>
                  <a:lstStyle/>
                  <a:p>
                    <a:fld id="{9BB957D0-A655-44FA-B407-4453216FAE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BDF-481F-A0CC-4EEBD5420744}"/>
                </c:ext>
              </c:extLst>
            </c:dLbl>
            <c:dLbl>
              <c:idx val="10"/>
              <c:tx>
                <c:rich>
                  <a:bodyPr/>
                  <a:lstStyle/>
                  <a:p>
                    <a:fld id="{F5E8BB9C-9BFC-4A22-8556-CF95F63B2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CBDF-481F-A0CC-4EEBD5420744}"/>
                </c:ext>
              </c:extLst>
            </c:dLbl>
            <c:dLbl>
              <c:idx val="12"/>
              <c:tx>
                <c:rich>
                  <a:bodyPr/>
                  <a:lstStyle/>
                  <a:p>
                    <a:fld id="{A7128EF4-E548-441F-B410-B0B1D3119A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CBDF-481F-A0CC-4EEBD5420744}"/>
                </c:ext>
              </c:extLst>
            </c:dLbl>
            <c:dLbl>
              <c:idx val="15"/>
              <c:tx>
                <c:rich>
                  <a:bodyPr/>
                  <a:lstStyle/>
                  <a:p>
                    <a:fld id="{B5AE6B0C-60CA-40CB-BD84-2A7EAD567F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CBDF-481F-A0CC-4EEBD5420744}"/>
                </c:ext>
              </c:extLst>
            </c:dLbl>
            <c:dLbl>
              <c:idx val="16"/>
              <c:tx>
                <c:rich>
                  <a:bodyPr/>
                  <a:lstStyle/>
                  <a:p>
                    <a:fld id="{F94D05AE-4AAE-4677-BE65-C39CE30F92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CBDF-481F-A0CC-4EEBD5420744}"/>
                </c:ext>
              </c:extLst>
            </c:dLbl>
            <c:dLbl>
              <c:idx val="18"/>
              <c:tx>
                <c:rich>
                  <a:bodyPr/>
                  <a:lstStyle/>
                  <a:p>
                    <a:fld id="{5DF07EE9-AF53-412D-9C6A-E6DBE3D2F1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CBDF-481F-A0CC-4EEBD5420744}"/>
                </c:ext>
              </c:extLst>
            </c:dLbl>
            <c:dLbl>
              <c:idx val="21"/>
              <c:tx>
                <c:rich>
                  <a:bodyPr/>
                  <a:lstStyle/>
                  <a:p>
                    <a:fld id="{D4238310-E095-41A1-BA8D-BB180B7E05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CBDF-481F-A0CC-4EEBD5420744}"/>
                </c:ext>
              </c:extLst>
            </c:dLbl>
            <c:dLbl>
              <c:idx val="22"/>
              <c:tx>
                <c:rich>
                  <a:bodyPr/>
                  <a:lstStyle/>
                  <a:p>
                    <a:fld id="{C1BEFA14-957E-4AD0-BDA3-2BB7068B35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CBDF-481F-A0CC-4EEBD5420744}"/>
                </c:ext>
              </c:extLst>
            </c:dLbl>
            <c:dLbl>
              <c:idx val="24"/>
              <c:tx>
                <c:rich>
                  <a:bodyPr/>
                  <a:lstStyle/>
                  <a:p>
                    <a:fld id="{9436CF08-D882-4947-87AB-FF243888BB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CBDF-481F-A0CC-4EEBD5420744}"/>
                </c:ext>
              </c:extLst>
            </c:dLbl>
            <c:dLbl>
              <c:idx val="25"/>
              <c:tx>
                <c:rich>
                  <a:bodyPr/>
                  <a:lstStyle/>
                  <a:p>
                    <a:fld id="{F0D88714-72E2-415B-8652-2B6A8CA99B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CBDF-481F-A0CC-4EEBD5420744}"/>
                </c:ext>
              </c:extLst>
            </c:dLbl>
            <c:dLbl>
              <c:idx val="27"/>
              <c:tx>
                <c:rich>
                  <a:bodyPr/>
                  <a:lstStyle/>
                  <a:p>
                    <a:fld id="{698BF3E2-A073-462D-8890-E9E6FD8576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CBDF-481F-A0CC-4EEBD5420744}"/>
                </c:ext>
              </c:extLst>
            </c:dLbl>
            <c:dLbl>
              <c:idx val="30"/>
              <c:tx>
                <c:rich>
                  <a:bodyPr/>
                  <a:lstStyle/>
                  <a:p>
                    <a:fld id="{A27572FD-633D-40D6-B49D-E261CF84F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CBDF-481F-A0CC-4EEBD5420744}"/>
                </c:ext>
              </c:extLst>
            </c:dLbl>
            <c:dLbl>
              <c:idx val="33"/>
              <c:tx>
                <c:rich>
                  <a:bodyPr/>
                  <a:lstStyle/>
                  <a:p>
                    <a:fld id="{C45EBFEA-EA2C-4F01-9AB1-D6B9A0C50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CBDF-481F-A0CC-4EEBD5420744}"/>
                </c:ext>
              </c:extLst>
            </c:dLbl>
            <c:dLbl>
              <c:idx val="34"/>
              <c:tx>
                <c:rich>
                  <a:bodyPr/>
                  <a:lstStyle/>
                  <a:p>
                    <a:fld id="{F4DC59BF-92EC-404C-B3C8-BF67E99660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CBDF-481F-A0CC-4EEBD5420744}"/>
                </c:ext>
              </c:extLst>
            </c:dLbl>
            <c:dLbl>
              <c:idx val="36"/>
              <c:tx>
                <c:rich>
                  <a:bodyPr/>
                  <a:lstStyle/>
                  <a:p>
                    <a:fld id="{FFE452CB-79FB-41FA-B35E-A15A67F968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CBDF-481F-A0CC-4EEBD5420744}"/>
                </c:ext>
              </c:extLst>
            </c:dLbl>
            <c:dLbl>
              <c:idx val="39"/>
              <c:tx>
                <c:rich>
                  <a:bodyPr/>
                  <a:lstStyle/>
                  <a:p>
                    <a:fld id="{43C6BE5C-F680-42B7-950E-D81489F158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CBDF-481F-A0CC-4EEBD5420744}"/>
                </c:ext>
              </c:extLst>
            </c:dLbl>
            <c:dLbl>
              <c:idx val="42"/>
              <c:tx>
                <c:rich>
                  <a:bodyPr/>
                  <a:lstStyle/>
                  <a:p>
                    <a:fld id="{A13E72A2-E5A0-483A-A81D-BC61A58E98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CBDF-481F-A0CC-4EEBD5420744}"/>
                </c:ext>
              </c:extLst>
            </c:dLbl>
            <c:dLbl>
              <c:idx val="43"/>
              <c:tx>
                <c:rich>
                  <a:bodyPr/>
                  <a:lstStyle/>
                  <a:p>
                    <a:fld id="{8CFCCD54-E23C-49EE-9B21-896A14F46C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CBDF-481F-A0CC-4EEBD5420744}"/>
                </c:ext>
              </c:extLst>
            </c:dLbl>
            <c:dLbl>
              <c:idx val="45"/>
              <c:tx>
                <c:rich>
                  <a:bodyPr/>
                  <a:lstStyle/>
                  <a:p>
                    <a:fld id="{FB2CF1A5-A691-42D0-8802-DB21DCC33B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CBDF-481F-A0CC-4EEBD5420744}"/>
                </c:ext>
              </c:extLst>
            </c:dLbl>
            <c:dLbl>
              <c:idx val="48"/>
              <c:tx>
                <c:rich>
                  <a:bodyPr/>
                  <a:lstStyle/>
                  <a:p>
                    <a:fld id="{2D6CB575-6BD2-45F1-AC04-ACB04404B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CBDF-481F-A0CC-4EEBD5420744}"/>
                </c:ext>
              </c:extLst>
            </c:dLbl>
            <c:dLbl>
              <c:idx val="51"/>
              <c:tx>
                <c:rich>
                  <a:bodyPr/>
                  <a:lstStyle/>
                  <a:p>
                    <a:fld id="{0AFEBA83-E478-4F68-88BA-44851C3E7D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CBDF-481F-A0CC-4EEBD5420744}"/>
                </c:ext>
              </c:extLst>
            </c:dLbl>
            <c:dLbl>
              <c:idx val="54"/>
              <c:tx>
                <c:rich>
                  <a:bodyPr/>
                  <a:lstStyle/>
                  <a:p>
                    <a:fld id="{9DA45608-0FE2-40DB-B83E-6B6984EEB5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CBDF-481F-A0CC-4EEBD5420744}"/>
                </c:ext>
              </c:extLst>
            </c:dLbl>
            <c:dLbl>
              <c:idx val="57"/>
              <c:tx>
                <c:rich>
                  <a:bodyPr/>
                  <a:lstStyle/>
                  <a:p>
                    <a:fld id="{E711F217-502F-4C82-94AD-71C51E8BFA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CBDF-481F-A0CC-4EEBD5420744}"/>
                </c:ext>
              </c:extLst>
            </c:dLbl>
            <c:dLbl>
              <c:idx val="60"/>
              <c:tx>
                <c:rich>
                  <a:bodyPr/>
                  <a:lstStyle/>
                  <a:p>
                    <a:fld id="{F23FEF33-7344-4681-A06B-16B5B7370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CBDF-481F-A0CC-4EEBD5420744}"/>
                </c:ext>
              </c:extLst>
            </c:dLbl>
            <c:dLbl>
              <c:idx val="63"/>
              <c:tx>
                <c:rich>
                  <a:bodyPr/>
                  <a:lstStyle/>
                  <a:p>
                    <a:fld id="{114459DB-F90B-4B39-8752-1C945BE2D3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CBDF-481F-A0CC-4EEBD5420744}"/>
                </c:ext>
              </c:extLst>
            </c:dLbl>
            <c:dLbl>
              <c:idx val="66"/>
              <c:tx>
                <c:rich>
                  <a:bodyPr/>
                  <a:lstStyle/>
                  <a:p>
                    <a:fld id="{555435C9-96EE-422C-860D-6FB49A7B2D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CBDF-481F-A0CC-4EEBD5420744}"/>
                </c:ext>
              </c:extLst>
            </c:dLbl>
            <c:dLbl>
              <c:idx val="69"/>
              <c:tx>
                <c:rich>
                  <a:bodyPr/>
                  <a:lstStyle/>
                  <a:p>
                    <a:fld id="{9AE73532-4805-4031-A487-C8062F50A6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CBDF-481F-A0CC-4EEBD5420744}"/>
                </c:ext>
              </c:extLst>
            </c:dLbl>
            <c:dLbl>
              <c:idx val="72"/>
              <c:tx>
                <c:rich>
                  <a:bodyPr/>
                  <a:lstStyle/>
                  <a:p>
                    <a:fld id="{D85CB7EB-F752-440C-9A76-3FE4A72566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CBDF-481F-A0CC-4EEBD5420744}"/>
                </c:ext>
              </c:extLst>
            </c:dLbl>
            <c:dLbl>
              <c:idx val="73"/>
              <c:tx>
                <c:rich>
                  <a:bodyPr/>
                  <a:lstStyle/>
                  <a:p>
                    <a:fld id="{D0B4A59F-ABDC-4687-B42B-DDE436A51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CBDF-481F-A0CC-4EEBD5420744}"/>
                </c:ext>
              </c:extLst>
            </c:dLbl>
            <c:dLbl>
              <c:idx val="75"/>
              <c:tx>
                <c:rich>
                  <a:bodyPr/>
                  <a:lstStyle/>
                  <a:p>
                    <a:fld id="{3389338A-0A4D-4B41-9822-7F2EB2B4C7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CBDF-481F-A0CC-4EEBD5420744}"/>
                </c:ext>
              </c:extLst>
            </c:dLbl>
            <c:dLbl>
              <c:idx val="76"/>
              <c:tx>
                <c:rich>
                  <a:bodyPr/>
                  <a:lstStyle/>
                  <a:p>
                    <a:fld id="{81E149B3-C037-4481-A8D4-1139050FCC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CBDF-481F-A0CC-4EEBD5420744}"/>
                </c:ext>
              </c:extLst>
            </c:dLbl>
            <c:dLbl>
              <c:idx val="78"/>
              <c:tx>
                <c:rich>
                  <a:bodyPr/>
                  <a:lstStyle/>
                  <a:p>
                    <a:fld id="{6BC6AD90-3C14-458B-8191-AE31BD594E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CBDF-481F-A0CC-4EEBD5420744}"/>
                </c:ext>
              </c:extLst>
            </c:dLbl>
            <c:dLbl>
              <c:idx val="79"/>
              <c:tx>
                <c:rich>
                  <a:bodyPr/>
                  <a:lstStyle/>
                  <a:p>
                    <a:fld id="{15EBA5CC-50CF-4E02-8E1B-D831E66E54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CBDF-481F-A0CC-4EEBD5420744}"/>
                </c:ext>
              </c:extLst>
            </c:dLbl>
            <c:dLbl>
              <c:idx val="81"/>
              <c:tx>
                <c:rich>
                  <a:bodyPr/>
                  <a:lstStyle/>
                  <a:p>
                    <a:fld id="{A94B26FD-AD3D-4445-8FBC-05D17FD45D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CBDF-481F-A0CC-4EEBD5420744}"/>
                </c:ext>
              </c:extLst>
            </c:dLbl>
            <c:dLbl>
              <c:idx val="82"/>
              <c:tx>
                <c:rich>
                  <a:bodyPr/>
                  <a:lstStyle/>
                  <a:p>
                    <a:fld id="{0E0271A4-1610-48EE-B6AB-42068E87F6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CBDF-481F-A0CC-4EEBD5420744}"/>
                </c:ext>
              </c:extLst>
            </c:dLbl>
            <c:dLbl>
              <c:idx val="84"/>
              <c:tx>
                <c:rich>
                  <a:bodyPr/>
                  <a:lstStyle/>
                  <a:p>
                    <a:fld id="{EB2AB039-9F2E-4E2E-A7B5-C75EB9D731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CBDF-481F-A0CC-4EEBD5420744}"/>
                </c:ext>
              </c:extLst>
            </c:dLbl>
            <c:dLbl>
              <c:idx val="85"/>
              <c:tx>
                <c:rich>
                  <a:bodyPr/>
                  <a:lstStyle/>
                  <a:p>
                    <a:fld id="{53DFE9D2-5BE3-451D-BACE-3745709A23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CBDF-481F-A0CC-4EEBD5420744}"/>
                </c:ext>
              </c:extLst>
            </c:dLbl>
            <c:dLbl>
              <c:idx val="87"/>
              <c:tx>
                <c:rich>
                  <a:bodyPr/>
                  <a:lstStyle/>
                  <a:p>
                    <a:fld id="{C4E3ADD5-252C-43DB-A018-6F67E025E3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CBDF-481F-A0CC-4EEBD5420744}"/>
                </c:ext>
              </c:extLst>
            </c:dLbl>
            <c:dLbl>
              <c:idx val="88"/>
              <c:tx>
                <c:rich>
                  <a:bodyPr/>
                  <a:lstStyle/>
                  <a:p>
                    <a:fld id="{DC3165BD-E8D1-4F0C-B79F-FDD33E2239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CBDF-481F-A0CC-4EEBD5420744}"/>
                </c:ext>
              </c:extLst>
            </c:dLbl>
            <c:dLbl>
              <c:idx val="90"/>
              <c:tx>
                <c:rich>
                  <a:bodyPr/>
                  <a:lstStyle/>
                  <a:p>
                    <a:fld id="{522828FF-FF77-431F-B254-1E35EBC9BB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CBDF-481F-A0CC-4EEBD5420744}"/>
                </c:ext>
              </c:extLst>
            </c:dLbl>
            <c:dLbl>
              <c:idx val="91"/>
              <c:tx>
                <c:rich>
                  <a:bodyPr/>
                  <a:lstStyle/>
                  <a:p>
                    <a:fld id="{200C6D89-C61F-412C-BEAB-B7A539964C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CBDF-481F-A0CC-4EEBD5420744}"/>
                </c:ext>
              </c:extLst>
            </c:dLbl>
            <c:dLbl>
              <c:idx val="93"/>
              <c:tx>
                <c:rich>
                  <a:bodyPr/>
                  <a:lstStyle/>
                  <a:p>
                    <a:fld id="{BE7D93FC-5665-4F3B-96E7-F21B0106B6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CBDF-481F-A0CC-4EEBD5420744}"/>
                </c:ext>
              </c:extLst>
            </c:dLbl>
            <c:dLbl>
              <c:idx val="94"/>
              <c:tx>
                <c:rich>
                  <a:bodyPr/>
                  <a:lstStyle/>
                  <a:p>
                    <a:fld id="{531A554C-D8A4-4158-9BA7-11D585988B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CBDF-481F-A0CC-4EEBD5420744}"/>
                </c:ext>
              </c:extLst>
            </c:dLbl>
            <c:dLbl>
              <c:idx val="96"/>
              <c:tx>
                <c:rich>
                  <a:bodyPr/>
                  <a:lstStyle/>
                  <a:p>
                    <a:fld id="{76E7C309-97FD-4405-B3CD-22286834E1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CBDF-481F-A0CC-4EEBD5420744}"/>
                </c:ext>
              </c:extLst>
            </c:dLbl>
            <c:dLbl>
              <c:idx val="97"/>
              <c:tx>
                <c:rich>
                  <a:bodyPr/>
                  <a:lstStyle/>
                  <a:p>
                    <a:fld id="{BD1AF166-8B73-43BF-8A6C-33F7CA4ABF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CBDF-481F-A0CC-4EEBD5420744}"/>
                </c:ext>
              </c:extLst>
            </c:dLbl>
            <c:dLbl>
              <c:idx val="99"/>
              <c:tx>
                <c:rich>
                  <a:bodyPr/>
                  <a:lstStyle/>
                  <a:p>
                    <a:fld id="{72902089-F92E-4300-A548-2EE0866F0D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CBDF-481F-A0CC-4EEBD5420744}"/>
                </c:ext>
              </c:extLst>
            </c:dLbl>
            <c:dLbl>
              <c:idx val="102"/>
              <c:tx>
                <c:rich>
                  <a:bodyPr/>
                  <a:lstStyle/>
                  <a:p>
                    <a:fld id="{D097B2B7-7855-4F5D-92A4-74A4C69972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CBDF-481F-A0CC-4EEBD5420744}"/>
                </c:ext>
              </c:extLst>
            </c:dLbl>
            <c:dLbl>
              <c:idx val="103"/>
              <c:tx>
                <c:rich>
                  <a:bodyPr/>
                  <a:lstStyle/>
                  <a:p>
                    <a:fld id="{36950AF8-F92E-4ABE-BE32-7E3C93274E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CBDF-481F-A0CC-4EEBD5420744}"/>
                </c:ext>
              </c:extLst>
            </c:dLbl>
            <c:dLbl>
              <c:idx val="105"/>
              <c:tx>
                <c:rich>
                  <a:bodyPr/>
                  <a:lstStyle/>
                  <a:p>
                    <a:fld id="{9D914256-C284-46A3-91AE-5255518CF2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CBDF-481F-A0CC-4EEBD5420744}"/>
                </c:ext>
              </c:extLst>
            </c:dLbl>
            <c:dLbl>
              <c:idx val="106"/>
              <c:tx>
                <c:rich>
                  <a:bodyPr/>
                  <a:lstStyle/>
                  <a:p>
                    <a:fld id="{3AD78DF4-1EEC-4752-9C4E-7966C4B151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CBDF-481F-A0CC-4EEBD5420744}"/>
                </c:ext>
              </c:extLst>
            </c:dLbl>
            <c:dLbl>
              <c:idx val="108"/>
              <c:tx>
                <c:rich>
                  <a:bodyPr/>
                  <a:lstStyle/>
                  <a:p>
                    <a:fld id="{B5ABE362-DDDD-4D9A-B59C-6DBDA2C80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CBDF-481F-A0CC-4EEBD5420744}"/>
                </c:ext>
              </c:extLst>
            </c:dLbl>
            <c:dLbl>
              <c:idx val="111"/>
              <c:tx>
                <c:rich>
                  <a:bodyPr/>
                  <a:lstStyle/>
                  <a:p>
                    <a:fld id="{46BA733E-01F9-4789-A59C-8DF5DA5027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CBDF-481F-A0CC-4EEBD5420744}"/>
                </c:ext>
              </c:extLst>
            </c:dLbl>
            <c:dLbl>
              <c:idx val="112"/>
              <c:tx>
                <c:rich>
                  <a:bodyPr/>
                  <a:lstStyle/>
                  <a:p>
                    <a:fld id="{FE4BF998-F8B3-4251-B9C7-E4D2D10F68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CBDF-481F-A0CC-4EEBD5420744}"/>
                </c:ext>
              </c:extLst>
            </c:dLbl>
            <c:dLbl>
              <c:idx val="114"/>
              <c:tx>
                <c:rich>
                  <a:bodyPr/>
                  <a:lstStyle/>
                  <a:p>
                    <a:fld id="{E458E674-4D6A-4C8B-8329-C38D8445DB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CBDF-481F-A0CC-4EEBD5420744}"/>
                </c:ext>
              </c:extLst>
            </c:dLbl>
            <c:dLbl>
              <c:idx val="115"/>
              <c:tx>
                <c:rich>
                  <a:bodyPr/>
                  <a:lstStyle/>
                  <a:p>
                    <a:fld id="{8C9AB0FF-2373-4288-A65D-4E993FB5B6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CBDF-481F-A0CC-4EEBD5420744}"/>
                </c:ext>
              </c:extLst>
            </c:dLbl>
            <c:dLbl>
              <c:idx val="117"/>
              <c:tx>
                <c:rich>
                  <a:bodyPr/>
                  <a:lstStyle/>
                  <a:p>
                    <a:fld id="{0375C702-258E-408C-96E5-8FD858ED17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CBDF-481F-A0CC-4EEBD5420744}"/>
                </c:ext>
              </c:extLst>
            </c:dLbl>
            <c:dLbl>
              <c:idx val="118"/>
              <c:tx>
                <c:rich>
                  <a:bodyPr/>
                  <a:lstStyle/>
                  <a:p>
                    <a:fld id="{0694D6F8-66C2-4407-877A-F12B8A1097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CBDF-481F-A0CC-4EEBD5420744}"/>
                </c:ext>
              </c:extLst>
            </c:dLbl>
            <c:dLbl>
              <c:idx val="120"/>
              <c:tx>
                <c:rich>
                  <a:bodyPr/>
                  <a:lstStyle/>
                  <a:p>
                    <a:fld id="{8E06D50C-5D70-49AD-AA9C-CE645B409A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CBDF-481F-A0CC-4EEBD5420744}"/>
                </c:ext>
              </c:extLst>
            </c:dLbl>
            <c:dLbl>
              <c:idx val="121"/>
              <c:tx>
                <c:rich>
                  <a:bodyPr/>
                  <a:lstStyle/>
                  <a:p>
                    <a:fld id="{B2B3A0B1-AFC0-4346-81AF-2F06802862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CBDF-481F-A0CC-4EEBD5420744}"/>
                </c:ext>
              </c:extLst>
            </c:dLbl>
            <c:dLbl>
              <c:idx val="123"/>
              <c:tx>
                <c:rich>
                  <a:bodyPr/>
                  <a:lstStyle/>
                  <a:p>
                    <a:fld id="{C1516E44-62FB-4F20-B786-B2AB071C5C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CBDF-481F-A0CC-4EEBD5420744}"/>
                </c:ext>
              </c:extLst>
            </c:dLbl>
            <c:dLbl>
              <c:idx val="124"/>
              <c:tx>
                <c:rich>
                  <a:bodyPr/>
                  <a:lstStyle/>
                  <a:p>
                    <a:fld id="{133191C2-EE42-477F-8DA9-E2705BDB0B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CBDF-481F-A0CC-4EEBD5420744}"/>
                </c:ext>
              </c:extLst>
            </c:dLbl>
            <c:dLbl>
              <c:idx val="126"/>
              <c:tx>
                <c:rich>
                  <a:bodyPr/>
                  <a:lstStyle/>
                  <a:p>
                    <a:fld id="{5F7F2B60-7F50-4736-8DBA-2D13589B0B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CBDF-481F-A0CC-4EEBD5420744}"/>
                </c:ext>
              </c:extLst>
            </c:dLbl>
            <c:dLbl>
              <c:idx val="127"/>
              <c:tx>
                <c:rich>
                  <a:bodyPr/>
                  <a:lstStyle/>
                  <a:p>
                    <a:fld id="{2E2F08E1-FC73-4469-8D9D-BB807EA8DF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CBDF-481F-A0CC-4EEBD5420744}"/>
                </c:ext>
              </c:extLst>
            </c:dLbl>
            <c:dLbl>
              <c:idx val="129"/>
              <c:tx>
                <c:rich>
                  <a:bodyPr/>
                  <a:lstStyle/>
                  <a:p>
                    <a:fld id="{DBEC6D4E-3DAF-4A9F-B943-FCAECEFB43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CBDF-481F-A0CC-4EEBD5420744}"/>
                </c:ext>
              </c:extLst>
            </c:dLbl>
            <c:dLbl>
              <c:idx val="130"/>
              <c:tx>
                <c:rich>
                  <a:bodyPr/>
                  <a:lstStyle/>
                  <a:p>
                    <a:fld id="{697CEC1B-6D57-45B5-A22A-97E2FA32AF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CBDF-481F-A0CC-4EEBD5420744}"/>
                </c:ext>
              </c:extLst>
            </c:dLbl>
            <c:dLbl>
              <c:idx val="132"/>
              <c:tx>
                <c:rich>
                  <a:bodyPr/>
                  <a:lstStyle/>
                  <a:p>
                    <a:fld id="{0E90F2E2-8075-432A-9521-DD15858438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CBDF-481F-A0CC-4EEBD5420744}"/>
                </c:ext>
              </c:extLst>
            </c:dLbl>
            <c:dLbl>
              <c:idx val="133"/>
              <c:tx>
                <c:rich>
                  <a:bodyPr/>
                  <a:lstStyle/>
                  <a:p>
                    <a:fld id="{6E61AE84-F9C2-46B2-9603-9E16CACCB9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CBDF-481F-A0CC-4EEBD5420744}"/>
                </c:ext>
              </c:extLst>
            </c:dLbl>
            <c:dLbl>
              <c:idx val="135"/>
              <c:tx>
                <c:rich>
                  <a:bodyPr/>
                  <a:lstStyle/>
                  <a:p>
                    <a:fld id="{379ABC80-71D1-402C-BE2A-64DA3559B1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CBDF-481F-A0CC-4EEBD5420744}"/>
                </c:ext>
              </c:extLst>
            </c:dLbl>
            <c:dLbl>
              <c:idx val="136"/>
              <c:tx>
                <c:rich>
                  <a:bodyPr/>
                  <a:lstStyle/>
                  <a:p>
                    <a:fld id="{804324B6-A9AC-4D5E-8A18-E94E92EDAA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CBDF-481F-A0CC-4EEBD5420744}"/>
                </c:ext>
              </c:extLst>
            </c:dLbl>
            <c:dLbl>
              <c:idx val="138"/>
              <c:tx>
                <c:rich>
                  <a:bodyPr/>
                  <a:lstStyle/>
                  <a:p>
                    <a:fld id="{4A34A4B0-7F2A-40D1-9E73-21CCC60EDD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CBDF-481F-A0CC-4EEBD5420744}"/>
                </c:ext>
              </c:extLst>
            </c:dLbl>
            <c:dLbl>
              <c:idx val="139"/>
              <c:tx>
                <c:rich>
                  <a:bodyPr/>
                  <a:lstStyle/>
                  <a:p>
                    <a:fld id="{18D28BCC-20E5-4D36-9BDD-1707130329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CBDF-481F-A0CC-4EEBD5420744}"/>
                </c:ext>
              </c:extLst>
            </c:dLbl>
            <c:dLbl>
              <c:idx val="141"/>
              <c:tx>
                <c:rich>
                  <a:bodyPr/>
                  <a:lstStyle/>
                  <a:p>
                    <a:fld id="{73B0BE8B-55BC-4E01-B5D9-AB52DF7EE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CBDF-481F-A0CC-4EEBD5420744}"/>
                </c:ext>
              </c:extLst>
            </c:dLbl>
            <c:dLbl>
              <c:idx val="142"/>
              <c:tx>
                <c:rich>
                  <a:bodyPr/>
                  <a:lstStyle/>
                  <a:p>
                    <a:fld id="{6CE92792-103F-49FE-89B6-C3732AD59B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CBDF-481F-A0CC-4EEBD5420744}"/>
                </c:ext>
              </c:extLst>
            </c:dLbl>
            <c:dLbl>
              <c:idx val="144"/>
              <c:tx>
                <c:rich>
                  <a:bodyPr/>
                  <a:lstStyle/>
                  <a:p>
                    <a:fld id="{3C1DA851-A896-4B7A-8238-7DB524AA17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CBDF-481F-A0CC-4EEBD5420744}"/>
                </c:ext>
              </c:extLst>
            </c:dLbl>
            <c:dLbl>
              <c:idx val="145"/>
              <c:tx>
                <c:rich>
                  <a:bodyPr/>
                  <a:lstStyle/>
                  <a:p>
                    <a:fld id="{199D2833-A8C3-4A0F-9B9C-168BF5F9E7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CBDF-481F-A0CC-4EEBD5420744}"/>
                </c:ext>
              </c:extLst>
            </c:dLbl>
            <c:dLbl>
              <c:idx val="147"/>
              <c:tx>
                <c:rich>
                  <a:bodyPr/>
                  <a:lstStyle/>
                  <a:p>
                    <a:fld id="{FD78D75B-AFDA-41DC-AE0E-96F9534859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CBDF-481F-A0CC-4EEBD5420744}"/>
                </c:ext>
              </c:extLst>
            </c:dLbl>
            <c:dLbl>
              <c:idx val="148"/>
              <c:tx>
                <c:rich>
                  <a:bodyPr/>
                  <a:lstStyle/>
                  <a:p>
                    <a:fld id="{04FE9532-65CF-4A62-95E9-B1B0C5C769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CBDF-481F-A0CC-4EEBD5420744}"/>
                </c:ext>
              </c:extLst>
            </c:dLbl>
            <c:dLbl>
              <c:idx val="150"/>
              <c:tx>
                <c:rich>
                  <a:bodyPr/>
                  <a:lstStyle/>
                  <a:p>
                    <a:fld id="{7668D471-9D72-4C2F-A902-A5AF949843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CBDF-481F-A0CC-4EEBD5420744}"/>
                </c:ext>
              </c:extLst>
            </c:dLbl>
            <c:dLbl>
              <c:idx val="151"/>
              <c:tx>
                <c:rich>
                  <a:bodyPr/>
                  <a:lstStyle/>
                  <a:p>
                    <a:fld id="{A9912A99-724C-45C7-B9E2-8743ADED9F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CBDF-481F-A0CC-4EEBD5420744}"/>
                </c:ext>
              </c:extLst>
            </c:dLbl>
            <c:dLbl>
              <c:idx val="153"/>
              <c:tx>
                <c:rich>
                  <a:bodyPr/>
                  <a:lstStyle/>
                  <a:p>
                    <a:fld id="{7BA1C803-A554-46A0-907B-082A4C8E0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CBDF-481F-A0CC-4EEBD5420744}"/>
                </c:ext>
              </c:extLst>
            </c:dLbl>
            <c:dLbl>
              <c:idx val="154"/>
              <c:tx>
                <c:rich>
                  <a:bodyPr/>
                  <a:lstStyle/>
                  <a:p>
                    <a:fld id="{7B47E4BD-24F9-4AC5-935B-8DBDBAA9CF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CBDF-481F-A0CC-4EEBD5420744}"/>
                </c:ext>
              </c:extLst>
            </c:dLbl>
            <c:dLbl>
              <c:idx val="156"/>
              <c:tx>
                <c:rich>
                  <a:bodyPr/>
                  <a:lstStyle/>
                  <a:p>
                    <a:fld id="{9A9BB5DA-45B8-4066-BCE9-9D803F5F1B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CBDF-481F-A0CC-4EEBD5420744}"/>
                </c:ext>
              </c:extLst>
            </c:dLbl>
            <c:dLbl>
              <c:idx val="157"/>
              <c:tx>
                <c:rich>
                  <a:bodyPr/>
                  <a:lstStyle/>
                  <a:p>
                    <a:fld id="{5469300A-AA87-4967-A60F-43FDD6AE65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CBDF-481F-A0CC-4EEBD5420744}"/>
                </c:ext>
              </c:extLst>
            </c:dLbl>
            <c:dLbl>
              <c:idx val="159"/>
              <c:tx>
                <c:rich>
                  <a:bodyPr/>
                  <a:lstStyle/>
                  <a:p>
                    <a:fld id="{1E56F3BC-D729-4BCE-BDFF-AD42798DF6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CBDF-481F-A0CC-4EEBD5420744}"/>
                </c:ext>
              </c:extLst>
            </c:dLbl>
            <c:dLbl>
              <c:idx val="160"/>
              <c:tx>
                <c:rich>
                  <a:bodyPr/>
                  <a:lstStyle/>
                  <a:p>
                    <a:fld id="{4F92C800-0119-479D-84AD-3F264B4792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CBDF-481F-A0CC-4EEBD5420744}"/>
                </c:ext>
              </c:extLst>
            </c:dLbl>
            <c:dLbl>
              <c:idx val="162"/>
              <c:tx>
                <c:rich>
                  <a:bodyPr/>
                  <a:lstStyle/>
                  <a:p>
                    <a:fld id="{618707FE-5587-4D1B-92B1-39CAFD393D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CBDF-481F-A0CC-4EEBD5420744}"/>
                </c:ext>
              </c:extLst>
            </c:dLbl>
            <c:dLbl>
              <c:idx val="163"/>
              <c:tx>
                <c:rich>
                  <a:bodyPr/>
                  <a:lstStyle/>
                  <a:p>
                    <a:fld id="{9996B653-0B51-47C1-B705-7810F1E604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CBDF-481F-A0CC-4EEBD5420744}"/>
                </c:ext>
              </c:extLst>
            </c:dLbl>
            <c:dLbl>
              <c:idx val="165"/>
              <c:tx>
                <c:rich>
                  <a:bodyPr/>
                  <a:lstStyle/>
                  <a:p>
                    <a:fld id="{AD2AC755-9967-4EE7-9183-D7589CE6D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CBDF-481F-A0CC-4EEBD5420744}"/>
                </c:ext>
              </c:extLst>
            </c:dLbl>
            <c:dLbl>
              <c:idx val="166"/>
              <c:tx>
                <c:rich>
                  <a:bodyPr/>
                  <a:lstStyle/>
                  <a:p>
                    <a:fld id="{1B37DE51-7A4B-469B-95D4-21C1BFC16E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CBDF-481F-A0CC-4EEBD5420744}"/>
                </c:ext>
              </c:extLst>
            </c:dLbl>
            <c:dLbl>
              <c:idx val="168"/>
              <c:tx>
                <c:rich>
                  <a:bodyPr/>
                  <a:lstStyle/>
                  <a:p>
                    <a:fld id="{702FD8B5-794D-451F-85F7-967CCDE2C8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CBDF-481F-A0CC-4EEBD5420744}"/>
                </c:ext>
              </c:extLst>
            </c:dLbl>
            <c:dLbl>
              <c:idx val="169"/>
              <c:tx>
                <c:rich>
                  <a:bodyPr/>
                  <a:lstStyle/>
                  <a:p>
                    <a:fld id="{862EAC46-0409-4E45-8793-7EB9A47EB9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CBDF-481F-A0CC-4EEBD5420744}"/>
                </c:ext>
              </c:extLst>
            </c:dLbl>
            <c:dLbl>
              <c:idx val="171"/>
              <c:tx>
                <c:rich>
                  <a:bodyPr/>
                  <a:lstStyle/>
                  <a:p>
                    <a:fld id="{1EC338F7-E784-49DC-A093-B0C6C9FB96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CBDF-481F-A0CC-4EEBD5420744}"/>
                </c:ext>
              </c:extLst>
            </c:dLbl>
            <c:dLbl>
              <c:idx val="172"/>
              <c:tx>
                <c:rich>
                  <a:bodyPr/>
                  <a:lstStyle/>
                  <a:p>
                    <a:fld id="{B3090FEB-B748-4E5F-9F30-37D5629EE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CBDF-481F-A0CC-4EEBD5420744}"/>
                </c:ext>
              </c:extLst>
            </c:dLbl>
            <c:dLbl>
              <c:idx val="174"/>
              <c:tx>
                <c:rich>
                  <a:bodyPr/>
                  <a:lstStyle/>
                  <a:p>
                    <a:fld id="{741B4F48-4B97-454E-9CF1-F26D4EB848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CBDF-481F-A0CC-4EEBD5420744}"/>
                </c:ext>
              </c:extLst>
            </c:dLbl>
            <c:dLbl>
              <c:idx val="175"/>
              <c:tx>
                <c:rich>
                  <a:bodyPr/>
                  <a:lstStyle/>
                  <a:p>
                    <a:fld id="{E99D02DD-88CE-4BC4-BC58-CE6FF31D9F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CBDF-481F-A0CC-4EEBD5420744}"/>
                </c:ext>
              </c:extLst>
            </c:dLbl>
            <c:dLbl>
              <c:idx val="177"/>
              <c:tx>
                <c:rich>
                  <a:bodyPr/>
                  <a:lstStyle/>
                  <a:p>
                    <a:fld id="{6F50B46F-ECD5-409F-9C62-834376B399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CBDF-481F-A0CC-4EEBD5420744}"/>
                </c:ext>
              </c:extLst>
            </c:dLbl>
            <c:dLbl>
              <c:idx val="178"/>
              <c:tx>
                <c:rich>
                  <a:bodyPr/>
                  <a:lstStyle/>
                  <a:p>
                    <a:fld id="{BFA5C651-01E6-4A16-A9A2-DAC5ADAF54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CBDF-481F-A0CC-4EEBD5420744}"/>
                </c:ext>
              </c:extLst>
            </c:dLbl>
            <c:dLbl>
              <c:idx val="180"/>
              <c:tx>
                <c:rich>
                  <a:bodyPr/>
                  <a:lstStyle/>
                  <a:p>
                    <a:fld id="{E98BB581-029E-4800-BD1C-190A89137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CBDF-481F-A0CC-4EEBD5420744}"/>
                </c:ext>
              </c:extLst>
            </c:dLbl>
            <c:dLbl>
              <c:idx val="181"/>
              <c:tx>
                <c:rich>
                  <a:bodyPr/>
                  <a:lstStyle/>
                  <a:p>
                    <a:fld id="{AC3C0495-453B-4718-88BC-955607657B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CBDF-481F-A0CC-4EEBD5420744}"/>
                </c:ext>
              </c:extLst>
            </c:dLbl>
            <c:dLbl>
              <c:idx val="183"/>
              <c:tx>
                <c:rich>
                  <a:bodyPr/>
                  <a:lstStyle/>
                  <a:p>
                    <a:fld id="{63C2BBD5-B91F-4718-AE76-D271D45468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CBDF-481F-A0CC-4EEBD5420744}"/>
                </c:ext>
              </c:extLst>
            </c:dLbl>
            <c:dLbl>
              <c:idx val="184"/>
              <c:tx>
                <c:rich>
                  <a:bodyPr/>
                  <a:lstStyle/>
                  <a:p>
                    <a:fld id="{17E21262-B0F6-4EB3-A453-DF80C56BF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CBDF-481F-A0CC-4EEBD5420744}"/>
                </c:ext>
              </c:extLst>
            </c:dLbl>
            <c:dLbl>
              <c:idx val="186"/>
              <c:tx>
                <c:rich>
                  <a:bodyPr/>
                  <a:lstStyle/>
                  <a:p>
                    <a:fld id="{91E59C65-7969-41F0-A284-FD45A57C70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CBDF-481F-A0CC-4EEBD5420744}"/>
                </c:ext>
              </c:extLst>
            </c:dLbl>
            <c:dLbl>
              <c:idx val="187"/>
              <c:tx>
                <c:rich>
                  <a:bodyPr/>
                  <a:lstStyle/>
                  <a:p>
                    <a:fld id="{1D3C1D2A-8957-4812-8A3E-C4A97965D1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CBDF-481F-A0CC-4EEBD5420744}"/>
                </c:ext>
              </c:extLst>
            </c:dLbl>
            <c:dLbl>
              <c:idx val="189"/>
              <c:tx>
                <c:rich>
                  <a:bodyPr/>
                  <a:lstStyle/>
                  <a:p>
                    <a:fld id="{12DCBFD4-011F-4CD7-9DB9-61890D100D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CBDF-481F-A0CC-4EEBD5420744}"/>
                </c:ext>
              </c:extLst>
            </c:dLbl>
            <c:dLbl>
              <c:idx val="190"/>
              <c:tx>
                <c:rich>
                  <a:bodyPr/>
                  <a:lstStyle/>
                  <a:p>
                    <a:fld id="{BCFE5456-1ED4-474C-9AE2-CA0E6363F0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CBDF-481F-A0CC-4EEBD5420744}"/>
                </c:ext>
              </c:extLst>
            </c:dLbl>
            <c:dLbl>
              <c:idx val="192"/>
              <c:tx>
                <c:rich>
                  <a:bodyPr/>
                  <a:lstStyle/>
                  <a:p>
                    <a:fld id="{E24DB3A0-0FEB-4270-BB1F-A841F29DCD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CBDF-481F-A0CC-4EEBD5420744}"/>
                </c:ext>
              </c:extLst>
            </c:dLbl>
            <c:dLbl>
              <c:idx val="193"/>
              <c:tx>
                <c:rich>
                  <a:bodyPr/>
                  <a:lstStyle/>
                  <a:p>
                    <a:fld id="{2CADE067-62ED-42EB-8BDB-6EF58B52CF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CBDF-481F-A0CC-4EEBD5420744}"/>
                </c:ext>
              </c:extLst>
            </c:dLbl>
            <c:dLbl>
              <c:idx val="195"/>
              <c:tx>
                <c:rich>
                  <a:bodyPr/>
                  <a:lstStyle/>
                  <a:p>
                    <a:fld id="{2D1E70B9-F0FA-4099-9432-65D268FF5E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CBDF-481F-A0CC-4EEBD5420744}"/>
                </c:ext>
              </c:extLst>
            </c:dLbl>
            <c:dLbl>
              <c:idx val="196"/>
              <c:tx>
                <c:rich>
                  <a:bodyPr/>
                  <a:lstStyle/>
                  <a:p>
                    <a:fld id="{9975E4B7-31C4-4044-AA20-E6517B98BE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CBDF-481F-A0CC-4EEBD5420744}"/>
                </c:ext>
              </c:extLst>
            </c:dLbl>
            <c:dLbl>
              <c:idx val="198"/>
              <c:tx>
                <c:rich>
                  <a:bodyPr/>
                  <a:lstStyle/>
                  <a:p>
                    <a:fld id="{E0DEA835-7EF3-46E1-B1AA-D44C43C8F2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CBDF-481F-A0CC-4EEBD5420744}"/>
                </c:ext>
              </c:extLst>
            </c:dLbl>
            <c:dLbl>
              <c:idx val="199"/>
              <c:tx>
                <c:rich>
                  <a:bodyPr/>
                  <a:lstStyle/>
                  <a:p>
                    <a:fld id="{4E241D33-CBA4-40CB-A84C-4089D47BFB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CBDF-481F-A0CC-4EEBD5420744}"/>
                </c:ext>
              </c:extLst>
            </c:dLbl>
            <c:dLbl>
              <c:idx val="201"/>
              <c:tx>
                <c:rich>
                  <a:bodyPr/>
                  <a:lstStyle/>
                  <a:p>
                    <a:fld id="{6A82E870-D315-49B4-80CC-643D19C877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CBDF-481F-A0CC-4EEBD5420744}"/>
                </c:ext>
              </c:extLst>
            </c:dLbl>
            <c:dLbl>
              <c:idx val="202"/>
              <c:tx>
                <c:rich>
                  <a:bodyPr/>
                  <a:lstStyle/>
                  <a:p>
                    <a:fld id="{C3185010-4573-425E-868D-91724E17F7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CBDF-481F-A0CC-4EEBD5420744}"/>
                </c:ext>
              </c:extLst>
            </c:dLbl>
            <c:dLbl>
              <c:idx val="204"/>
              <c:tx>
                <c:rich>
                  <a:bodyPr/>
                  <a:lstStyle/>
                  <a:p>
                    <a:fld id="{E5119D20-B605-4BB9-8387-D8CC2867B6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CBDF-481F-A0CC-4EEBD5420744}"/>
                </c:ext>
              </c:extLst>
            </c:dLbl>
            <c:dLbl>
              <c:idx val="205"/>
              <c:tx>
                <c:rich>
                  <a:bodyPr/>
                  <a:lstStyle/>
                  <a:p>
                    <a:fld id="{D5C73128-43CB-4982-A9D4-5E5001A727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CBDF-481F-A0CC-4EEBD5420744}"/>
                </c:ext>
              </c:extLst>
            </c:dLbl>
            <c:dLbl>
              <c:idx val="207"/>
              <c:tx>
                <c:rich>
                  <a:bodyPr/>
                  <a:lstStyle/>
                  <a:p>
                    <a:fld id="{AA10CF15-9027-4642-BBD2-6610BBAE5B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CBDF-481F-A0CC-4EEBD5420744}"/>
                </c:ext>
              </c:extLst>
            </c:dLbl>
            <c:dLbl>
              <c:idx val="208"/>
              <c:tx>
                <c:rich>
                  <a:bodyPr/>
                  <a:lstStyle/>
                  <a:p>
                    <a:fld id="{9F43B74A-4553-4889-88B4-8AD6590069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CBDF-481F-A0CC-4EEBD5420744}"/>
                </c:ext>
              </c:extLst>
            </c:dLbl>
            <c:dLbl>
              <c:idx val="210"/>
              <c:tx>
                <c:rich>
                  <a:bodyPr/>
                  <a:lstStyle/>
                  <a:p>
                    <a:fld id="{B411908F-131C-4F4F-A5A3-9741D9D12B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CBDF-481F-A0CC-4EEBD5420744}"/>
                </c:ext>
              </c:extLst>
            </c:dLbl>
            <c:dLbl>
              <c:idx val="211"/>
              <c:tx>
                <c:rich>
                  <a:bodyPr/>
                  <a:lstStyle/>
                  <a:p>
                    <a:fld id="{E7507D1D-3255-4FFE-91C6-13EEBED731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CBDF-481F-A0CC-4EEBD5420744}"/>
                </c:ext>
              </c:extLst>
            </c:dLbl>
            <c:dLbl>
              <c:idx val="213"/>
              <c:tx>
                <c:rich>
                  <a:bodyPr/>
                  <a:lstStyle/>
                  <a:p>
                    <a:fld id="{78441ED5-6EF6-46B0-9572-7C82FCB698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CBDF-481F-A0CC-4EEBD5420744}"/>
                </c:ext>
              </c:extLst>
            </c:dLbl>
            <c:dLbl>
              <c:idx val="214"/>
              <c:tx>
                <c:rich>
                  <a:bodyPr/>
                  <a:lstStyle/>
                  <a:p>
                    <a:fld id="{1BB97628-37ED-476D-8234-93B59DAFB9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CBDF-481F-A0CC-4EEBD5420744}"/>
                </c:ext>
              </c:extLst>
            </c:dLbl>
            <c:dLbl>
              <c:idx val="216"/>
              <c:tx>
                <c:rich>
                  <a:bodyPr/>
                  <a:lstStyle/>
                  <a:p>
                    <a:fld id="{3ADFAAFF-9AA7-4B79-9E48-AC2C67C32B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CBDF-481F-A0CC-4EEBD5420744}"/>
                </c:ext>
              </c:extLst>
            </c:dLbl>
            <c:dLbl>
              <c:idx val="217"/>
              <c:tx>
                <c:rich>
                  <a:bodyPr/>
                  <a:lstStyle/>
                  <a:p>
                    <a:fld id="{8D938D96-F761-47A2-818F-AF3FE03E92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CBDF-481F-A0CC-4EEBD5420744}"/>
                </c:ext>
              </c:extLst>
            </c:dLbl>
            <c:dLbl>
              <c:idx val="219"/>
              <c:tx>
                <c:rich>
                  <a:bodyPr/>
                  <a:lstStyle/>
                  <a:p>
                    <a:fld id="{2F2A7585-8D69-4F97-B417-35C10F1977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CBDF-481F-A0CC-4EEBD5420744}"/>
                </c:ext>
              </c:extLst>
            </c:dLbl>
            <c:dLbl>
              <c:idx val="220"/>
              <c:tx>
                <c:rich>
                  <a:bodyPr/>
                  <a:lstStyle/>
                  <a:p>
                    <a:fld id="{B4942791-E229-4265-B40A-484A9BC8B7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CBDF-481F-A0CC-4EEBD5420744}"/>
                </c:ext>
              </c:extLst>
            </c:dLbl>
            <c:dLbl>
              <c:idx val="222"/>
              <c:tx>
                <c:rich>
                  <a:bodyPr/>
                  <a:lstStyle/>
                  <a:p>
                    <a:fld id="{7E1D2268-7203-4EF4-8C84-9D076B2B61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CBDF-481F-A0CC-4EEBD5420744}"/>
                </c:ext>
              </c:extLst>
            </c:dLbl>
            <c:dLbl>
              <c:idx val="223"/>
              <c:tx>
                <c:rich>
                  <a:bodyPr/>
                  <a:lstStyle/>
                  <a:p>
                    <a:fld id="{D781C838-7B38-494B-B605-87693F6867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CBDF-481F-A0CC-4EEBD5420744}"/>
                </c:ext>
              </c:extLst>
            </c:dLbl>
            <c:dLbl>
              <c:idx val="225"/>
              <c:tx>
                <c:rich>
                  <a:bodyPr/>
                  <a:lstStyle/>
                  <a:p>
                    <a:fld id="{A21CC9E2-B0D5-4419-923A-5251711FBC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CBDF-481F-A0CC-4EEBD5420744}"/>
                </c:ext>
              </c:extLst>
            </c:dLbl>
            <c:dLbl>
              <c:idx val="226"/>
              <c:tx>
                <c:rich>
                  <a:bodyPr/>
                  <a:lstStyle/>
                  <a:p>
                    <a:fld id="{31A5FD9E-A9A9-4770-87DF-BB66A3136F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CBDF-481F-A0CC-4EEBD5420744}"/>
                </c:ext>
              </c:extLst>
            </c:dLbl>
            <c:dLbl>
              <c:idx val="228"/>
              <c:tx>
                <c:rich>
                  <a:bodyPr/>
                  <a:lstStyle/>
                  <a:p>
                    <a:fld id="{9CC81477-4800-4899-A6B0-D1C63B21D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CBDF-481F-A0CC-4EEBD5420744}"/>
                </c:ext>
              </c:extLst>
            </c:dLbl>
            <c:dLbl>
              <c:idx val="229"/>
              <c:tx>
                <c:rich>
                  <a:bodyPr/>
                  <a:lstStyle/>
                  <a:p>
                    <a:fld id="{11C55B8C-748E-4C53-9B13-9F58F2D1E5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CBDF-481F-A0CC-4EEBD5420744}"/>
                </c:ext>
              </c:extLst>
            </c:dLbl>
            <c:dLbl>
              <c:idx val="231"/>
              <c:tx>
                <c:rich>
                  <a:bodyPr/>
                  <a:lstStyle/>
                  <a:p>
                    <a:fld id="{51010C6D-9EB9-412F-8567-A013597667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CBDF-481F-A0CC-4EEBD5420744}"/>
                </c:ext>
              </c:extLst>
            </c:dLbl>
            <c:dLbl>
              <c:idx val="232"/>
              <c:tx>
                <c:rich>
                  <a:bodyPr/>
                  <a:lstStyle/>
                  <a:p>
                    <a:fld id="{3DB27D6D-DAEA-400D-B1A4-073AD2CF8F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CBDF-481F-A0CC-4EEBD5420744}"/>
                </c:ext>
              </c:extLst>
            </c:dLbl>
            <c:dLbl>
              <c:idx val="234"/>
              <c:tx>
                <c:rich>
                  <a:bodyPr/>
                  <a:lstStyle/>
                  <a:p>
                    <a:fld id="{77829CC3-09D6-422A-BDED-1F3FE6692E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CBDF-481F-A0CC-4EEBD5420744}"/>
                </c:ext>
              </c:extLst>
            </c:dLbl>
            <c:dLbl>
              <c:idx val="235"/>
              <c:tx>
                <c:rich>
                  <a:bodyPr/>
                  <a:lstStyle/>
                  <a:p>
                    <a:fld id="{8B92BFBB-B8B6-47F2-88AE-58D0EE8AD8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CBDF-481F-A0CC-4EEBD5420744}"/>
                </c:ext>
              </c:extLst>
            </c:dLbl>
            <c:dLbl>
              <c:idx val="237"/>
              <c:tx>
                <c:rich>
                  <a:bodyPr/>
                  <a:lstStyle/>
                  <a:p>
                    <a:fld id="{230AEE1D-F54A-43B9-B1C7-F26B2152AE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CBDF-481F-A0CC-4EEBD5420744}"/>
                </c:ext>
              </c:extLst>
            </c:dLbl>
            <c:dLbl>
              <c:idx val="238"/>
              <c:tx>
                <c:rich>
                  <a:bodyPr/>
                  <a:lstStyle/>
                  <a:p>
                    <a:fld id="{CAD163F1-36C7-4A30-8BFE-6D807CCCBB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CBDF-481F-A0CC-4EEBD5420744}"/>
                </c:ext>
              </c:extLst>
            </c:dLbl>
            <c:dLbl>
              <c:idx val="240"/>
              <c:tx>
                <c:rich>
                  <a:bodyPr/>
                  <a:lstStyle/>
                  <a:p>
                    <a:fld id="{9ECC596C-A687-49A0-A9CD-59F6CD1FDE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CBDF-481F-A0CC-4EEBD5420744}"/>
                </c:ext>
              </c:extLst>
            </c:dLbl>
            <c:dLbl>
              <c:idx val="241"/>
              <c:tx>
                <c:rich>
                  <a:bodyPr/>
                  <a:lstStyle/>
                  <a:p>
                    <a:fld id="{2CA6AE41-3C36-4195-96BD-310F5096C7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CBDF-481F-A0CC-4EEBD5420744}"/>
                </c:ext>
              </c:extLst>
            </c:dLbl>
            <c:dLbl>
              <c:idx val="243"/>
              <c:tx>
                <c:rich>
                  <a:bodyPr/>
                  <a:lstStyle/>
                  <a:p>
                    <a:fld id="{3A6AE8B6-2AAF-401C-A04A-C3F7D0A52F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CBDF-481F-A0CC-4EEBD5420744}"/>
                </c:ext>
              </c:extLst>
            </c:dLbl>
            <c:dLbl>
              <c:idx val="244"/>
              <c:tx>
                <c:rich>
                  <a:bodyPr/>
                  <a:lstStyle/>
                  <a:p>
                    <a:fld id="{7098B2B2-5769-493B-9183-BF87D68622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CBDF-481F-A0CC-4EEBD5420744}"/>
                </c:ext>
              </c:extLst>
            </c:dLbl>
            <c:dLbl>
              <c:idx val="246"/>
              <c:tx>
                <c:rich>
                  <a:bodyPr/>
                  <a:lstStyle/>
                  <a:p>
                    <a:fld id="{D11173C8-7C50-4CA7-A993-E4F4929CEF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CBDF-481F-A0CC-4EEBD5420744}"/>
                </c:ext>
              </c:extLst>
            </c:dLbl>
            <c:dLbl>
              <c:idx val="247"/>
              <c:tx>
                <c:rich>
                  <a:bodyPr/>
                  <a:lstStyle/>
                  <a:p>
                    <a:fld id="{C3C60CA9-0A52-4B81-A4F6-ADBB5CFF5F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CBDF-481F-A0CC-4EEBD5420744}"/>
                </c:ext>
              </c:extLst>
            </c:dLbl>
            <c:dLbl>
              <c:idx val="249"/>
              <c:tx>
                <c:rich>
                  <a:bodyPr/>
                  <a:lstStyle/>
                  <a:p>
                    <a:fld id="{4228889E-ACD1-4893-BA2C-1B3E341F97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CBDF-481F-A0CC-4EEBD5420744}"/>
                </c:ext>
              </c:extLst>
            </c:dLbl>
            <c:dLbl>
              <c:idx val="250"/>
              <c:tx>
                <c:rich>
                  <a:bodyPr/>
                  <a:lstStyle/>
                  <a:p>
                    <a:fld id="{19DA7781-34FC-47AD-B9D6-9ACB38A67B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CBDF-481F-A0CC-4EEBD5420744}"/>
                </c:ext>
              </c:extLst>
            </c:dLbl>
            <c:dLbl>
              <c:idx val="252"/>
              <c:tx>
                <c:rich>
                  <a:bodyPr/>
                  <a:lstStyle/>
                  <a:p>
                    <a:fld id="{15D9C9C0-A719-41C8-A99D-A57AAA8CB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CBDF-481F-A0CC-4EEBD5420744}"/>
                </c:ext>
              </c:extLst>
            </c:dLbl>
            <c:dLbl>
              <c:idx val="253"/>
              <c:tx>
                <c:rich>
                  <a:bodyPr/>
                  <a:lstStyle/>
                  <a:p>
                    <a:fld id="{136CDF84-AB9B-4F78-8BB1-73F8534ED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CBDF-481F-A0CC-4EEBD5420744}"/>
                </c:ext>
              </c:extLst>
            </c:dLbl>
            <c:dLbl>
              <c:idx val="255"/>
              <c:tx>
                <c:rich>
                  <a:bodyPr/>
                  <a:lstStyle/>
                  <a:p>
                    <a:fld id="{47CB1EA5-F347-469C-BEA7-42557CE565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CBDF-481F-A0CC-4EEBD5420744}"/>
                </c:ext>
              </c:extLst>
            </c:dLbl>
            <c:dLbl>
              <c:idx val="256"/>
              <c:tx>
                <c:rich>
                  <a:bodyPr/>
                  <a:lstStyle/>
                  <a:p>
                    <a:fld id="{20DD18FC-FBF8-4860-9747-DD81EFEC4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CBDF-481F-A0CC-4EEBD5420744}"/>
                </c:ext>
              </c:extLst>
            </c:dLbl>
            <c:dLbl>
              <c:idx val="258"/>
              <c:tx>
                <c:rich>
                  <a:bodyPr/>
                  <a:lstStyle/>
                  <a:p>
                    <a:fld id="{C1AF494B-10D7-4A52-AB22-929A40B697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CBDF-481F-A0CC-4EEBD5420744}"/>
                </c:ext>
              </c:extLst>
            </c:dLbl>
            <c:dLbl>
              <c:idx val="259"/>
              <c:tx>
                <c:rich>
                  <a:bodyPr/>
                  <a:lstStyle/>
                  <a:p>
                    <a:fld id="{70F6A392-A701-4B8A-985A-497850FAB1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CBDF-481F-A0CC-4EEBD5420744}"/>
                </c:ext>
              </c:extLst>
            </c:dLbl>
            <c:dLbl>
              <c:idx val="261"/>
              <c:tx>
                <c:rich>
                  <a:bodyPr/>
                  <a:lstStyle/>
                  <a:p>
                    <a:fld id="{63A9413C-A204-47B3-B2C6-203B54E04C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CBDF-481F-A0CC-4EEBD5420744}"/>
                </c:ext>
              </c:extLst>
            </c:dLbl>
            <c:dLbl>
              <c:idx val="262"/>
              <c:tx>
                <c:rich>
                  <a:bodyPr/>
                  <a:lstStyle/>
                  <a:p>
                    <a:fld id="{71E59545-F4AE-4C58-B09D-FD704164E4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CBDF-481F-A0CC-4EEBD5420744}"/>
                </c:ext>
              </c:extLst>
            </c:dLbl>
            <c:dLbl>
              <c:idx val="264"/>
              <c:tx>
                <c:rich>
                  <a:bodyPr/>
                  <a:lstStyle/>
                  <a:p>
                    <a:fld id="{DFB40313-A33F-4706-99AB-B458337388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CBDF-481F-A0CC-4EEBD5420744}"/>
                </c:ext>
              </c:extLst>
            </c:dLbl>
            <c:dLbl>
              <c:idx val="265"/>
              <c:tx>
                <c:rich>
                  <a:bodyPr/>
                  <a:lstStyle/>
                  <a:p>
                    <a:fld id="{D35D1FBD-00EF-4581-9D2A-25CD7B6011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CBDF-481F-A0CC-4EEBD5420744}"/>
                </c:ext>
              </c:extLst>
            </c:dLbl>
            <c:dLbl>
              <c:idx val="267"/>
              <c:tx>
                <c:rich>
                  <a:bodyPr/>
                  <a:lstStyle/>
                  <a:p>
                    <a:fld id="{2CC7B038-FA67-421A-8FE6-4AE966338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CBDF-481F-A0CC-4EEBD5420744}"/>
                </c:ext>
              </c:extLst>
            </c:dLbl>
            <c:dLbl>
              <c:idx val="268"/>
              <c:tx>
                <c:rich>
                  <a:bodyPr/>
                  <a:lstStyle/>
                  <a:p>
                    <a:fld id="{95DDE79A-253C-4625-8A7F-F01D483C67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CBDF-481F-A0CC-4EEBD5420744}"/>
                </c:ext>
              </c:extLst>
            </c:dLbl>
            <c:dLbl>
              <c:idx val="270"/>
              <c:tx>
                <c:rich>
                  <a:bodyPr/>
                  <a:lstStyle/>
                  <a:p>
                    <a:fld id="{2969C73E-686E-4035-AEEA-F9145165AE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CBDF-481F-A0CC-4EEBD5420744}"/>
                </c:ext>
              </c:extLst>
            </c:dLbl>
            <c:dLbl>
              <c:idx val="271"/>
              <c:tx>
                <c:rich>
                  <a:bodyPr/>
                  <a:lstStyle/>
                  <a:p>
                    <a:fld id="{581C2A94-658A-4B01-BC33-D5BAC0A64E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CBDF-481F-A0CC-4EEBD5420744}"/>
                </c:ext>
              </c:extLst>
            </c:dLbl>
            <c:dLbl>
              <c:idx val="273"/>
              <c:tx>
                <c:rich>
                  <a:bodyPr/>
                  <a:lstStyle/>
                  <a:p>
                    <a:fld id="{5A3A304C-8B49-41E0-BBFA-8AB9B19129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CBDF-481F-A0CC-4EEBD5420744}"/>
                </c:ext>
              </c:extLst>
            </c:dLbl>
            <c:dLbl>
              <c:idx val="274"/>
              <c:tx>
                <c:rich>
                  <a:bodyPr/>
                  <a:lstStyle/>
                  <a:p>
                    <a:fld id="{6A3E9206-C02C-4546-A8CB-EE43B19358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CBDF-481F-A0CC-4EEBD5420744}"/>
                </c:ext>
              </c:extLst>
            </c:dLbl>
            <c:dLbl>
              <c:idx val="276"/>
              <c:tx>
                <c:rich>
                  <a:bodyPr/>
                  <a:lstStyle/>
                  <a:p>
                    <a:fld id="{5679734D-5FC0-451B-B488-2B0E2A6C04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CBDF-481F-A0CC-4EEBD5420744}"/>
                </c:ext>
              </c:extLst>
            </c:dLbl>
            <c:dLbl>
              <c:idx val="277"/>
              <c:tx>
                <c:rich>
                  <a:bodyPr/>
                  <a:lstStyle/>
                  <a:p>
                    <a:fld id="{18F3D25F-3333-427B-AF19-196E8D6D9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CBDF-481F-A0CC-4EEBD5420744}"/>
                </c:ext>
              </c:extLst>
            </c:dLbl>
            <c:dLbl>
              <c:idx val="279"/>
              <c:tx>
                <c:rich>
                  <a:bodyPr/>
                  <a:lstStyle/>
                  <a:p>
                    <a:fld id="{92B77CFF-CDCF-42BA-A00C-04A5A7731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CBDF-481F-A0CC-4EEBD5420744}"/>
                </c:ext>
              </c:extLst>
            </c:dLbl>
            <c:dLbl>
              <c:idx val="280"/>
              <c:tx>
                <c:rich>
                  <a:bodyPr/>
                  <a:lstStyle/>
                  <a:p>
                    <a:fld id="{2C4EE9BA-25C4-45FC-B044-3B7153E31C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CBDF-481F-A0CC-4EEBD5420744}"/>
                </c:ext>
              </c:extLst>
            </c:dLbl>
            <c:dLbl>
              <c:idx val="282"/>
              <c:tx>
                <c:rich>
                  <a:bodyPr/>
                  <a:lstStyle/>
                  <a:p>
                    <a:fld id="{B52CC7E1-17EC-4860-B629-093B8317D0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CBDF-481F-A0CC-4EEBD5420744}"/>
                </c:ext>
              </c:extLst>
            </c:dLbl>
            <c:dLbl>
              <c:idx val="283"/>
              <c:tx>
                <c:rich>
                  <a:bodyPr/>
                  <a:lstStyle/>
                  <a:p>
                    <a:fld id="{8347738D-C921-4088-8BDE-93DB3E3CE3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CBDF-481F-A0CC-4EEBD5420744}"/>
                </c:ext>
              </c:extLst>
            </c:dLbl>
            <c:dLbl>
              <c:idx val="285"/>
              <c:tx>
                <c:rich>
                  <a:bodyPr/>
                  <a:lstStyle/>
                  <a:p>
                    <a:fld id="{7E150EBD-A2C5-4AB9-BC0E-E2D0633F59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CBDF-481F-A0CC-4EEBD5420744}"/>
                </c:ext>
              </c:extLst>
            </c:dLbl>
            <c:dLbl>
              <c:idx val="286"/>
              <c:tx>
                <c:rich>
                  <a:bodyPr/>
                  <a:lstStyle/>
                  <a:p>
                    <a:fld id="{6AF4231A-DA06-4AD7-A5E3-005D0CC0C6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CBDF-481F-A0CC-4EEBD5420744}"/>
                </c:ext>
              </c:extLst>
            </c:dLbl>
            <c:dLbl>
              <c:idx val="288"/>
              <c:tx>
                <c:rich>
                  <a:bodyPr/>
                  <a:lstStyle/>
                  <a:p>
                    <a:fld id="{02F44A00-EC41-44E7-A578-133BC599A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CBDF-481F-A0CC-4EEBD5420744}"/>
                </c:ext>
              </c:extLst>
            </c:dLbl>
            <c:dLbl>
              <c:idx val="289"/>
              <c:tx>
                <c:rich>
                  <a:bodyPr/>
                  <a:lstStyle/>
                  <a:p>
                    <a:fld id="{7A7B8065-3EA8-41DB-B9A0-C13A49BEBD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CBDF-481F-A0CC-4EEBD5420744}"/>
                </c:ext>
              </c:extLst>
            </c:dLbl>
            <c:dLbl>
              <c:idx val="291"/>
              <c:tx>
                <c:rich>
                  <a:bodyPr/>
                  <a:lstStyle/>
                  <a:p>
                    <a:fld id="{35B46125-625B-442D-9C73-09A0302915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CBDF-481F-A0CC-4EEBD5420744}"/>
                </c:ext>
              </c:extLst>
            </c:dLbl>
            <c:dLbl>
              <c:idx val="292"/>
              <c:tx>
                <c:rich>
                  <a:bodyPr/>
                  <a:lstStyle/>
                  <a:p>
                    <a:fld id="{D4C09F89-C539-4481-9D81-670ECB17A8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CBDF-481F-A0CC-4EEBD5420744}"/>
                </c:ext>
              </c:extLst>
            </c:dLbl>
            <c:dLbl>
              <c:idx val="294"/>
              <c:tx>
                <c:rich>
                  <a:bodyPr/>
                  <a:lstStyle/>
                  <a:p>
                    <a:fld id="{15C9B937-1C56-415D-ADC7-A0A4CA9A1A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CBDF-481F-A0CC-4EEBD5420744}"/>
                </c:ext>
              </c:extLst>
            </c:dLbl>
            <c:dLbl>
              <c:idx val="295"/>
              <c:tx>
                <c:rich>
                  <a:bodyPr/>
                  <a:lstStyle/>
                  <a:p>
                    <a:fld id="{9E8DDC9E-B6F1-4F8A-92F6-072C311489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CBDF-481F-A0CC-4EEBD5420744}"/>
                </c:ext>
              </c:extLst>
            </c:dLbl>
            <c:dLbl>
              <c:idx val="297"/>
              <c:tx>
                <c:rich>
                  <a:bodyPr/>
                  <a:lstStyle/>
                  <a:p>
                    <a:fld id="{F9633311-545F-4693-A51E-90200DDD28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CBDF-481F-A0CC-4EEBD5420744}"/>
                </c:ext>
              </c:extLst>
            </c:dLbl>
            <c:dLbl>
              <c:idx val="298"/>
              <c:tx>
                <c:rich>
                  <a:bodyPr/>
                  <a:lstStyle/>
                  <a:p>
                    <a:fld id="{2A993925-C5B0-48D5-BCC9-4B2F7216E5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CBDF-481F-A0CC-4EEBD5420744}"/>
                </c:ext>
              </c:extLst>
            </c:dLbl>
            <c:dLbl>
              <c:idx val="300"/>
              <c:tx>
                <c:rich>
                  <a:bodyPr/>
                  <a:lstStyle/>
                  <a:p>
                    <a:fld id="{EB01F13B-E6E9-4DD0-85D7-EB1EC5B9F8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CBDF-481F-A0CC-4EEBD5420744}"/>
                </c:ext>
              </c:extLst>
            </c:dLbl>
            <c:dLbl>
              <c:idx val="301"/>
              <c:tx>
                <c:rich>
                  <a:bodyPr/>
                  <a:lstStyle/>
                  <a:p>
                    <a:fld id="{1CC297C9-F083-4700-8707-A1B0CCFA3F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CBDF-481F-A0CC-4EEBD5420744}"/>
                </c:ext>
              </c:extLst>
            </c:dLbl>
            <c:dLbl>
              <c:idx val="303"/>
              <c:tx>
                <c:rich>
                  <a:bodyPr/>
                  <a:lstStyle/>
                  <a:p>
                    <a:fld id="{FD094F15-0769-480A-AC53-FDD4067561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CBDF-481F-A0CC-4EEBD5420744}"/>
                </c:ext>
              </c:extLst>
            </c:dLbl>
            <c:dLbl>
              <c:idx val="304"/>
              <c:tx>
                <c:rich>
                  <a:bodyPr/>
                  <a:lstStyle/>
                  <a:p>
                    <a:fld id="{17EA2B9C-0F05-49EF-95C7-FAAB5A2D55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CBDF-481F-A0CC-4EEBD5420744}"/>
                </c:ext>
              </c:extLst>
            </c:dLbl>
            <c:dLbl>
              <c:idx val="306"/>
              <c:tx>
                <c:rich>
                  <a:bodyPr/>
                  <a:lstStyle/>
                  <a:p>
                    <a:fld id="{C6203BD8-5F67-4987-89AF-0A1380109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CBDF-481F-A0CC-4EEBD5420744}"/>
                </c:ext>
              </c:extLst>
            </c:dLbl>
            <c:dLbl>
              <c:idx val="307"/>
              <c:tx>
                <c:rich>
                  <a:bodyPr/>
                  <a:lstStyle/>
                  <a:p>
                    <a:fld id="{17013D0F-1731-40A0-B2D1-4D747383D2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CBDF-481F-A0CC-4EEBD5420744}"/>
                </c:ext>
              </c:extLst>
            </c:dLbl>
            <c:dLbl>
              <c:idx val="309"/>
              <c:tx>
                <c:rich>
                  <a:bodyPr/>
                  <a:lstStyle/>
                  <a:p>
                    <a:fld id="{1B8A4755-A6C7-4740-AAEC-DAEF580A6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CBDF-481F-A0CC-4EEBD5420744}"/>
                </c:ext>
              </c:extLst>
            </c:dLbl>
            <c:dLbl>
              <c:idx val="310"/>
              <c:tx>
                <c:rich>
                  <a:bodyPr/>
                  <a:lstStyle/>
                  <a:p>
                    <a:fld id="{490C960A-9F73-4CC8-BCAF-7835850F0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CBDF-481F-A0CC-4EEBD5420744}"/>
                </c:ext>
              </c:extLst>
            </c:dLbl>
            <c:dLbl>
              <c:idx val="312"/>
              <c:tx>
                <c:rich>
                  <a:bodyPr/>
                  <a:lstStyle/>
                  <a:p>
                    <a:fld id="{BBFCE5C4-AF23-4393-AEE3-5827D3A2AB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CBDF-481F-A0CC-4EEBD5420744}"/>
                </c:ext>
              </c:extLst>
            </c:dLbl>
            <c:dLbl>
              <c:idx val="313"/>
              <c:tx>
                <c:rich>
                  <a:bodyPr/>
                  <a:lstStyle/>
                  <a:p>
                    <a:fld id="{E2465DCE-18D8-4B76-BA3A-E517941CE7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CBDF-481F-A0CC-4EEBD5420744}"/>
                </c:ext>
              </c:extLst>
            </c:dLbl>
            <c:dLbl>
              <c:idx val="315"/>
              <c:tx>
                <c:rich>
                  <a:bodyPr/>
                  <a:lstStyle/>
                  <a:p>
                    <a:fld id="{BE8705E3-3E05-4FA3-8FDD-466D968E75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CBDF-481F-A0CC-4EEBD5420744}"/>
                </c:ext>
              </c:extLst>
            </c:dLbl>
            <c:dLbl>
              <c:idx val="316"/>
              <c:tx>
                <c:rich>
                  <a:bodyPr/>
                  <a:lstStyle/>
                  <a:p>
                    <a:fld id="{E4EDE8E8-6620-4631-A235-F298FBC10B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CBDF-481F-A0CC-4EEBD5420744}"/>
                </c:ext>
              </c:extLst>
            </c:dLbl>
            <c:dLbl>
              <c:idx val="318"/>
              <c:tx>
                <c:rich>
                  <a:bodyPr/>
                  <a:lstStyle/>
                  <a:p>
                    <a:fld id="{31A6DB62-323E-465B-825A-03632BDEEA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CBDF-481F-A0CC-4EEBD5420744}"/>
                </c:ext>
              </c:extLst>
            </c:dLbl>
            <c:dLbl>
              <c:idx val="319"/>
              <c:tx>
                <c:rich>
                  <a:bodyPr/>
                  <a:lstStyle/>
                  <a:p>
                    <a:fld id="{9C478020-8FBB-4B65-AF91-C59F404270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CBDF-481F-A0CC-4EEBD5420744}"/>
                </c:ext>
              </c:extLst>
            </c:dLbl>
            <c:dLbl>
              <c:idx val="321"/>
              <c:tx>
                <c:rich>
                  <a:bodyPr/>
                  <a:lstStyle/>
                  <a:p>
                    <a:fld id="{014C3512-B524-4654-AFD6-1CDCAA2CAF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CBDF-481F-A0CC-4EEBD5420744}"/>
                </c:ext>
              </c:extLst>
            </c:dLbl>
            <c:dLbl>
              <c:idx val="322"/>
              <c:tx>
                <c:rich>
                  <a:bodyPr/>
                  <a:lstStyle/>
                  <a:p>
                    <a:fld id="{6D43C3DF-E244-49EB-B05A-D1998035B9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CBDF-481F-A0CC-4EEBD5420744}"/>
                </c:ext>
              </c:extLst>
            </c:dLbl>
            <c:dLbl>
              <c:idx val="324"/>
              <c:tx>
                <c:rich>
                  <a:bodyPr/>
                  <a:lstStyle/>
                  <a:p>
                    <a:fld id="{356971F1-EC66-4D40-BC7B-C5C5D95C29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CBDF-481F-A0CC-4EEBD5420744}"/>
                </c:ext>
              </c:extLst>
            </c:dLbl>
            <c:dLbl>
              <c:idx val="325"/>
              <c:tx>
                <c:rich>
                  <a:bodyPr/>
                  <a:lstStyle/>
                  <a:p>
                    <a:fld id="{894DAD4A-E048-43AB-9206-6637A32B3C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CBDF-481F-A0CC-4EEBD5420744}"/>
                </c:ext>
              </c:extLst>
            </c:dLbl>
            <c:dLbl>
              <c:idx val="327"/>
              <c:tx>
                <c:rich>
                  <a:bodyPr/>
                  <a:lstStyle/>
                  <a:p>
                    <a:fld id="{7DCEAAF6-73F0-4387-8050-FCA3339DBC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CBDF-481F-A0CC-4EEBD5420744}"/>
                </c:ext>
              </c:extLst>
            </c:dLbl>
            <c:dLbl>
              <c:idx val="328"/>
              <c:tx>
                <c:rich>
                  <a:bodyPr/>
                  <a:lstStyle/>
                  <a:p>
                    <a:fld id="{C8448CD0-15BB-4B05-AD2A-73952B9612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CBDF-481F-A0CC-4EEBD5420744}"/>
                </c:ext>
              </c:extLst>
            </c:dLbl>
            <c:dLbl>
              <c:idx val="330"/>
              <c:tx>
                <c:rich>
                  <a:bodyPr/>
                  <a:lstStyle/>
                  <a:p>
                    <a:fld id="{4BB238A7-0218-4C11-9596-DE1C990F09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CBDF-481F-A0CC-4EEBD5420744}"/>
                </c:ext>
              </c:extLst>
            </c:dLbl>
            <c:dLbl>
              <c:idx val="331"/>
              <c:tx>
                <c:rich>
                  <a:bodyPr/>
                  <a:lstStyle/>
                  <a:p>
                    <a:fld id="{0E5C22DD-6510-4760-B0CB-E19665FF4A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CBDF-481F-A0CC-4EEBD5420744}"/>
                </c:ext>
              </c:extLst>
            </c:dLbl>
            <c:dLbl>
              <c:idx val="333"/>
              <c:tx>
                <c:rich>
                  <a:bodyPr/>
                  <a:lstStyle/>
                  <a:p>
                    <a:fld id="{392E8892-128D-4D72-B305-5E4CB33FB7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CBDF-481F-A0CC-4EEBD5420744}"/>
                </c:ext>
              </c:extLst>
            </c:dLbl>
            <c:dLbl>
              <c:idx val="334"/>
              <c:tx>
                <c:rich>
                  <a:bodyPr/>
                  <a:lstStyle/>
                  <a:p>
                    <a:fld id="{BCED7A0C-F29F-413F-86DF-DFD55B96DE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CBDF-481F-A0CC-4EEBD5420744}"/>
                </c:ext>
              </c:extLst>
            </c:dLbl>
            <c:dLbl>
              <c:idx val="336"/>
              <c:tx>
                <c:rich>
                  <a:bodyPr/>
                  <a:lstStyle/>
                  <a:p>
                    <a:fld id="{68FAB505-B740-497F-8B5E-A37733E415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CBDF-481F-A0CC-4EEBD5420744}"/>
                </c:ext>
              </c:extLst>
            </c:dLbl>
            <c:dLbl>
              <c:idx val="337"/>
              <c:tx>
                <c:rich>
                  <a:bodyPr/>
                  <a:lstStyle/>
                  <a:p>
                    <a:fld id="{BFD06E84-47AD-4F4C-ADA0-FECDABF2C9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CBDF-481F-A0CC-4EEBD5420744}"/>
                </c:ext>
              </c:extLst>
            </c:dLbl>
            <c:dLbl>
              <c:idx val="339"/>
              <c:tx>
                <c:rich>
                  <a:bodyPr/>
                  <a:lstStyle/>
                  <a:p>
                    <a:fld id="{2C158CBD-38F4-40A1-9FC3-598213897A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CBDF-481F-A0CC-4EEBD5420744}"/>
                </c:ext>
              </c:extLst>
            </c:dLbl>
            <c:dLbl>
              <c:idx val="340"/>
              <c:tx>
                <c:rich>
                  <a:bodyPr/>
                  <a:lstStyle/>
                  <a:p>
                    <a:fld id="{ADA77621-5922-4AE7-A5A2-94FBAB62EE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CBDF-481F-A0CC-4EEBD5420744}"/>
                </c:ext>
              </c:extLst>
            </c:dLbl>
            <c:dLbl>
              <c:idx val="342"/>
              <c:tx>
                <c:rich>
                  <a:bodyPr/>
                  <a:lstStyle/>
                  <a:p>
                    <a:fld id="{2534155F-1DFC-466A-BB88-BBAB2BCF5A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CBDF-481F-A0CC-4EEBD5420744}"/>
                </c:ext>
              </c:extLst>
            </c:dLbl>
            <c:dLbl>
              <c:idx val="343"/>
              <c:tx>
                <c:rich>
                  <a:bodyPr/>
                  <a:lstStyle/>
                  <a:p>
                    <a:fld id="{19281813-44F5-4FB8-89C9-D649DA4E21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CBDF-481F-A0CC-4EEBD5420744}"/>
                </c:ext>
              </c:extLst>
            </c:dLbl>
            <c:dLbl>
              <c:idx val="345"/>
              <c:tx>
                <c:rich>
                  <a:bodyPr/>
                  <a:lstStyle/>
                  <a:p>
                    <a:fld id="{7419256A-B893-428A-8EF6-A295C7103A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CBDF-481F-A0CC-4EEBD5420744}"/>
                </c:ext>
              </c:extLst>
            </c:dLbl>
            <c:dLbl>
              <c:idx val="346"/>
              <c:tx>
                <c:rich>
                  <a:bodyPr/>
                  <a:lstStyle/>
                  <a:p>
                    <a:fld id="{2B6DBA7E-A485-4583-AC5E-62BBBBEF57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CBDF-481F-A0CC-4EEBD5420744}"/>
                </c:ext>
              </c:extLst>
            </c:dLbl>
            <c:dLbl>
              <c:idx val="348"/>
              <c:tx>
                <c:rich>
                  <a:bodyPr/>
                  <a:lstStyle/>
                  <a:p>
                    <a:fld id="{21EFB3B3-AEF8-4627-8FCD-9A41981FAB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CBDF-481F-A0CC-4EEBD5420744}"/>
                </c:ext>
              </c:extLst>
            </c:dLbl>
            <c:dLbl>
              <c:idx val="349"/>
              <c:tx>
                <c:rich>
                  <a:bodyPr/>
                  <a:lstStyle/>
                  <a:p>
                    <a:fld id="{41E1B7E2-75D1-4CD7-B30D-8009D9668D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CBDF-481F-A0CC-4EEBD5420744}"/>
                </c:ext>
              </c:extLst>
            </c:dLbl>
            <c:dLbl>
              <c:idx val="351"/>
              <c:tx>
                <c:rich>
                  <a:bodyPr/>
                  <a:lstStyle/>
                  <a:p>
                    <a:fld id="{2C586394-FBB6-416F-AFEB-4AAE78DB09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CBDF-481F-A0CC-4EEBD5420744}"/>
                </c:ext>
              </c:extLst>
            </c:dLbl>
            <c:dLbl>
              <c:idx val="352"/>
              <c:tx>
                <c:rich>
                  <a:bodyPr/>
                  <a:lstStyle/>
                  <a:p>
                    <a:fld id="{63EBD1F4-C650-433A-B497-E5F09FEF2E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CBDF-481F-A0CC-4EEBD5420744}"/>
                </c:ext>
              </c:extLst>
            </c:dLbl>
            <c:dLbl>
              <c:idx val="354"/>
              <c:tx>
                <c:rich>
                  <a:bodyPr/>
                  <a:lstStyle/>
                  <a:p>
                    <a:fld id="{50952CFC-474F-479D-8EED-704E0292B3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CBDF-481F-A0CC-4EEBD5420744}"/>
                </c:ext>
              </c:extLst>
            </c:dLbl>
            <c:dLbl>
              <c:idx val="355"/>
              <c:tx>
                <c:rich>
                  <a:bodyPr/>
                  <a:lstStyle/>
                  <a:p>
                    <a:fld id="{82E0BF1F-0B4D-4F44-B601-4CE1E9EF5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CBDF-481F-A0CC-4EEBD5420744}"/>
                </c:ext>
              </c:extLst>
            </c:dLbl>
            <c:dLbl>
              <c:idx val="357"/>
              <c:tx>
                <c:rich>
                  <a:bodyPr/>
                  <a:lstStyle/>
                  <a:p>
                    <a:fld id="{AE8D80DA-2FB6-4A5F-8DCE-3316A8E8A1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CBDF-481F-A0CC-4EEBD5420744}"/>
                </c:ext>
              </c:extLst>
            </c:dLbl>
            <c:dLbl>
              <c:idx val="358"/>
              <c:tx>
                <c:rich>
                  <a:bodyPr/>
                  <a:lstStyle/>
                  <a:p>
                    <a:fld id="{F9645FB3-9B0B-427C-BE26-578BABD944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CBDF-481F-A0CC-4EEBD5420744}"/>
                </c:ext>
              </c:extLst>
            </c:dLbl>
            <c:dLbl>
              <c:idx val="360"/>
              <c:tx>
                <c:rich>
                  <a:bodyPr/>
                  <a:lstStyle/>
                  <a:p>
                    <a:fld id="{89560C8F-CE12-4B35-B275-12123B334E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CBDF-481F-A0CC-4EEBD5420744}"/>
                </c:ext>
              </c:extLst>
            </c:dLbl>
            <c:dLbl>
              <c:idx val="361"/>
              <c:tx>
                <c:rich>
                  <a:bodyPr/>
                  <a:lstStyle/>
                  <a:p>
                    <a:fld id="{27537EE1-80D4-446E-9AEA-D3B4AFE2FD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CBDF-481F-A0CC-4EEBD5420744}"/>
                </c:ext>
              </c:extLst>
            </c:dLbl>
            <c:dLbl>
              <c:idx val="363"/>
              <c:tx>
                <c:rich>
                  <a:bodyPr/>
                  <a:lstStyle/>
                  <a:p>
                    <a:fld id="{F5FC8E2C-B3EB-446A-BC79-1149E15CCD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CBDF-481F-A0CC-4EEBD5420744}"/>
                </c:ext>
              </c:extLst>
            </c:dLbl>
            <c:dLbl>
              <c:idx val="364"/>
              <c:tx>
                <c:rich>
                  <a:bodyPr/>
                  <a:lstStyle/>
                  <a:p>
                    <a:fld id="{08489AA3-97A6-4D78-BE84-9F70CF3454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CBDF-481F-A0CC-4EEBD5420744}"/>
                </c:ext>
              </c:extLst>
            </c:dLbl>
            <c:dLbl>
              <c:idx val="366"/>
              <c:tx>
                <c:rich>
                  <a:bodyPr/>
                  <a:lstStyle/>
                  <a:p>
                    <a:fld id="{1BB3746D-B09E-41B4-9388-34904769BA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CBDF-481F-A0CC-4EEBD5420744}"/>
                </c:ext>
              </c:extLst>
            </c:dLbl>
            <c:dLbl>
              <c:idx val="367"/>
              <c:tx>
                <c:rich>
                  <a:bodyPr/>
                  <a:lstStyle/>
                  <a:p>
                    <a:fld id="{15DC1CA2-C9D7-4561-8756-8E81DE4028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CBDF-481F-A0CC-4EEBD5420744}"/>
                </c:ext>
              </c:extLst>
            </c:dLbl>
            <c:dLbl>
              <c:idx val="369"/>
              <c:tx>
                <c:rich>
                  <a:bodyPr/>
                  <a:lstStyle/>
                  <a:p>
                    <a:fld id="{B2F42A7C-4F2E-46ED-B5B0-20297D611F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CBDF-481F-A0CC-4EEBD5420744}"/>
                </c:ext>
              </c:extLst>
            </c:dLbl>
            <c:dLbl>
              <c:idx val="370"/>
              <c:tx>
                <c:rich>
                  <a:bodyPr/>
                  <a:lstStyle/>
                  <a:p>
                    <a:fld id="{181A55A2-AAFD-4508-9F6C-FCB823174B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CBDF-481F-A0CC-4EEBD5420744}"/>
                </c:ext>
              </c:extLst>
            </c:dLbl>
            <c:dLbl>
              <c:idx val="372"/>
              <c:tx>
                <c:rich>
                  <a:bodyPr/>
                  <a:lstStyle/>
                  <a:p>
                    <a:fld id="{6F1707CE-28CA-4922-AD7D-961C90EC49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CBDF-481F-A0CC-4EEBD5420744}"/>
                </c:ext>
              </c:extLst>
            </c:dLbl>
            <c:dLbl>
              <c:idx val="373"/>
              <c:tx>
                <c:rich>
                  <a:bodyPr/>
                  <a:lstStyle/>
                  <a:p>
                    <a:fld id="{82845D0D-A6B4-4497-BDA3-435BD5F7E2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CBDF-481F-A0CC-4EEBD5420744}"/>
                </c:ext>
              </c:extLst>
            </c:dLbl>
            <c:dLbl>
              <c:idx val="375"/>
              <c:tx>
                <c:rich>
                  <a:bodyPr/>
                  <a:lstStyle/>
                  <a:p>
                    <a:fld id="{6604F8E8-0891-4129-B3DC-838AE95FB4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CBDF-481F-A0CC-4EEBD5420744}"/>
                </c:ext>
              </c:extLst>
            </c:dLbl>
            <c:dLbl>
              <c:idx val="376"/>
              <c:tx>
                <c:rich>
                  <a:bodyPr/>
                  <a:lstStyle/>
                  <a:p>
                    <a:fld id="{53017B20-22D2-400A-8D61-181D449D9F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CBDF-481F-A0CC-4EEBD5420744}"/>
                </c:ext>
              </c:extLst>
            </c:dLbl>
            <c:dLbl>
              <c:idx val="378"/>
              <c:tx>
                <c:rich>
                  <a:bodyPr/>
                  <a:lstStyle/>
                  <a:p>
                    <a:fld id="{81536865-5E2B-430D-9DD1-E8A3B252E7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CBDF-481F-A0CC-4EEBD5420744}"/>
                </c:ext>
              </c:extLst>
            </c:dLbl>
            <c:dLbl>
              <c:idx val="379"/>
              <c:tx>
                <c:rich>
                  <a:bodyPr/>
                  <a:lstStyle/>
                  <a:p>
                    <a:fld id="{C26A944E-A20F-4B51-AFC1-AB8D01C7A2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CBDF-481F-A0CC-4EEBD5420744}"/>
                </c:ext>
              </c:extLst>
            </c:dLbl>
            <c:dLbl>
              <c:idx val="381"/>
              <c:tx>
                <c:rich>
                  <a:bodyPr/>
                  <a:lstStyle/>
                  <a:p>
                    <a:fld id="{81E6633A-E6E3-4B3E-A6AE-825F1A286F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CBDF-481F-A0CC-4EEBD5420744}"/>
                </c:ext>
              </c:extLst>
            </c:dLbl>
            <c:dLbl>
              <c:idx val="382"/>
              <c:tx>
                <c:rich>
                  <a:bodyPr/>
                  <a:lstStyle/>
                  <a:p>
                    <a:fld id="{B5F862F0-630E-4DD9-846A-A28ED3F622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CBDF-481F-A0CC-4EEBD5420744}"/>
                </c:ext>
              </c:extLst>
            </c:dLbl>
            <c:dLbl>
              <c:idx val="384"/>
              <c:tx>
                <c:rich>
                  <a:bodyPr/>
                  <a:lstStyle/>
                  <a:p>
                    <a:fld id="{36FA658E-61A8-491B-9DEF-2CB9B2C9FB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CBDF-481F-A0CC-4EEBD5420744}"/>
                </c:ext>
              </c:extLst>
            </c:dLbl>
            <c:dLbl>
              <c:idx val="385"/>
              <c:tx>
                <c:rich>
                  <a:bodyPr/>
                  <a:lstStyle/>
                  <a:p>
                    <a:fld id="{774D397D-AF39-4659-A4EA-76CEFAD9A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CBDF-481F-A0CC-4EEBD5420744}"/>
                </c:ext>
              </c:extLst>
            </c:dLbl>
            <c:dLbl>
              <c:idx val="387"/>
              <c:tx>
                <c:rich>
                  <a:bodyPr/>
                  <a:lstStyle/>
                  <a:p>
                    <a:fld id="{FC0D6B6F-C3F2-4468-AE68-E283BA3E5D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CBDF-481F-A0CC-4EEBD5420744}"/>
                </c:ext>
              </c:extLst>
            </c:dLbl>
            <c:dLbl>
              <c:idx val="388"/>
              <c:tx>
                <c:rich>
                  <a:bodyPr/>
                  <a:lstStyle/>
                  <a:p>
                    <a:fld id="{24ABC194-A0C5-4995-BCD3-7BCEEC5B1D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CBDF-481F-A0CC-4EEBD54207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CBDF-481F-A0CC-4EEBD542074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F0BD9786-414E-4823-86BC-71A41145AA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1A0-47EC-B8B9-5FBBC17889AB}"/>
                </c:ext>
              </c:extLst>
            </c:dLbl>
            <c:dLbl>
              <c:idx val="3"/>
              <c:tx>
                <c:rich>
                  <a:bodyPr/>
                  <a:lstStyle/>
                  <a:p>
                    <a:fld id="{FD90E6D6-1FF3-4E25-8BC5-EA8CA51C63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1A0-47EC-B8B9-5FBBC17889AB}"/>
                </c:ext>
              </c:extLst>
            </c:dLbl>
            <c:dLbl>
              <c:idx val="4"/>
              <c:tx>
                <c:rich>
                  <a:bodyPr/>
                  <a:lstStyle/>
                  <a:p>
                    <a:fld id="{DD0A0AF1-56A4-42B0-8154-92B515ABC6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1A0-47EC-B8B9-5FBBC17889AB}"/>
                </c:ext>
              </c:extLst>
            </c:dLbl>
            <c:dLbl>
              <c:idx val="6"/>
              <c:tx>
                <c:rich>
                  <a:bodyPr/>
                  <a:lstStyle/>
                  <a:p>
                    <a:fld id="{A5B58D46-152E-4958-93A5-2B7F542A11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1A0-47EC-B8B9-5FBBC17889AB}"/>
                </c:ext>
              </c:extLst>
            </c:dLbl>
            <c:dLbl>
              <c:idx val="9"/>
              <c:tx>
                <c:rich>
                  <a:bodyPr/>
                  <a:lstStyle/>
                  <a:p>
                    <a:fld id="{153A3F22-26F1-4B50-AA31-B194DEEEBE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1A0-47EC-B8B9-5FBBC17889AB}"/>
                </c:ext>
              </c:extLst>
            </c:dLbl>
            <c:dLbl>
              <c:idx val="10"/>
              <c:tx>
                <c:rich>
                  <a:bodyPr/>
                  <a:lstStyle/>
                  <a:p>
                    <a:fld id="{F1D7E8E1-59F0-4400-9DD8-68A68BC255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1A0-47EC-B8B9-5FBBC17889AB}"/>
                </c:ext>
              </c:extLst>
            </c:dLbl>
            <c:dLbl>
              <c:idx val="12"/>
              <c:tx>
                <c:rich>
                  <a:bodyPr/>
                  <a:lstStyle/>
                  <a:p>
                    <a:fld id="{AB7082F3-2998-4601-96EA-92988C0C271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1A0-47EC-B8B9-5FBBC17889AB}"/>
                </c:ext>
              </c:extLst>
            </c:dLbl>
            <c:dLbl>
              <c:idx val="15"/>
              <c:tx>
                <c:rich>
                  <a:bodyPr/>
                  <a:lstStyle/>
                  <a:p>
                    <a:fld id="{F9A04BAF-ED74-4E16-942C-42EDFA074F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1A0-47EC-B8B9-5FBBC17889AB}"/>
                </c:ext>
              </c:extLst>
            </c:dLbl>
            <c:dLbl>
              <c:idx val="16"/>
              <c:tx>
                <c:rich>
                  <a:bodyPr/>
                  <a:lstStyle/>
                  <a:p>
                    <a:fld id="{BDD5BB0A-0074-4BEC-9504-BEC9AB2B7F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1A0-47EC-B8B9-5FBBC17889AB}"/>
                </c:ext>
              </c:extLst>
            </c:dLbl>
            <c:dLbl>
              <c:idx val="18"/>
              <c:tx>
                <c:rich>
                  <a:bodyPr/>
                  <a:lstStyle/>
                  <a:p>
                    <a:fld id="{F224236E-429B-4A8D-9AFD-AC5919B9B72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1A0-47EC-B8B9-5FBBC17889AB}"/>
                </c:ext>
              </c:extLst>
            </c:dLbl>
            <c:dLbl>
              <c:idx val="21"/>
              <c:tx>
                <c:rich>
                  <a:bodyPr/>
                  <a:lstStyle/>
                  <a:p>
                    <a:fld id="{4F83AF14-056A-4568-804B-7E747AA897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1A0-47EC-B8B9-5FBBC17889AB}"/>
                </c:ext>
              </c:extLst>
            </c:dLbl>
            <c:dLbl>
              <c:idx val="24"/>
              <c:tx>
                <c:rich>
                  <a:bodyPr/>
                  <a:lstStyle/>
                  <a:p>
                    <a:fld id="{2BC27154-C6D7-42DA-B65B-DA1C9C9AB85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1A0-47EC-B8B9-5FBBC17889AB}"/>
                </c:ext>
              </c:extLst>
            </c:dLbl>
            <c:dLbl>
              <c:idx val="25"/>
              <c:tx>
                <c:rich>
                  <a:bodyPr/>
                  <a:lstStyle/>
                  <a:p>
                    <a:fld id="{8B876B02-0BC8-4C17-8644-0AB49A36B5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1A0-47EC-B8B9-5FBBC17889AB}"/>
                </c:ext>
              </c:extLst>
            </c:dLbl>
            <c:dLbl>
              <c:idx val="27"/>
              <c:tx>
                <c:rich>
                  <a:bodyPr/>
                  <a:lstStyle/>
                  <a:p>
                    <a:fld id="{C795DA28-3F8A-420B-B6DA-981EC3511A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1A0-47EC-B8B9-5FBBC17889AB}"/>
                </c:ext>
              </c:extLst>
            </c:dLbl>
            <c:dLbl>
              <c:idx val="30"/>
              <c:tx>
                <c:rich>
                  <a:bodyPr/>
                  <a:lstStyle/>
                  <a:p>
                    <a:fld id="{A74D04A2-1C4E-4B1E-A23F-E3FFBB79E6E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1A0-47EC-B8B9-5FBBC17889AB}"/>
                </c:ext>
              </c:extLst>
            </c:dLbl>
            <c:dLbl>
              <c:idx val="33"/>
              <c:tx>
                <c:rich>
                  <a:bodyPr/>
                  <a:lstStyle/>
                  <a:p>
                    <a:fld id="{469BB71D-0B69-4BDC-9C0D-1BC65A57F3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1A0-47EC-B8B9-5FBBC17889AB}"/>
                </c:ext>
              </c:extLst>
            </c:dLbl>
            <c:dLbl>
              <c:idx val="34"/>
              <c:tx>
                <c:rich>
                  <a:bodyPr/>
                  <a:lstStyle/>
                  <a:p>
                    <a:fld id="{67799973-7FE5-4837-A90F-310582423C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1A0-47EC-B8B9-5FBBC17889AB}"/>
                </c:ext>
              </c:extLst>
            </c:dLbl>
            <c:dLbl>
              <c:idx val="36"/>
              <c:tx>
                <c:rich>
                  <a:bodyPr/>
                  <a:lstStyle/>
                  <a:p>
                    <a:fld id="{B460C09E-FA2F-4374-A16E-B3846678FF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1A0-47EC-B8B9-5FBBC17889AB}"/>
                </c:ext>
              </c:extLst>
            </c:dLbl>
            <c:dLbl>
              <c:idx val="39"/>
              <c:tx>
                <c:rich>
                  <a:bodyPr/>
                  <a:lstStyle/>
                  <a:p>
                    <a:fld id="{2E13FFBD-6000-45C4-B24E-180604DD9A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1A0-47EC-B8B9-5FBBC17889AB}"/>
                </c:ext>
              </c:extLst>
            </c:dLbl>
            <c:dLbl>
              <c:idx val="42"/>
              <c:tx>
                <c:rich>
                  <a:bodyPr/>
                  <a:lstStyle/>
                  <a:p>
                    <a:fld id="{714F3340-B91F-48C4-8507-2C6151E131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1A0-47EC-B8B9-5FBBC17889AB}"/>
                </c:ext>
              </c:extLst>
            </c:dLbl>
            <c:dLbl>
              <c:idx val="43"/>
              <c:tx>
                <c:rich>
                  <a:bodyPr/>
                  <a:lstStyle/>
                  <a:p>
                    <a:fld id="{1A75BC70-5008-48C0-9FC2-B368193B75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1A0-47EC-B8B9-5FBBC17889AB}"/>
                </c:ext>
              </c:extLst>
            </c:dLbl>
            <c:dLbl>
              <c:idx val="45"/>
              <c:tx>
                <c:rich>
                  <a:bodyPr/>
                  <a:lstStyle/>
                  <a:p>
                    <a:fld id="{04D51C83-5E11-4A9D-AE17-7E29BB2671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1A0-47EC-B8B9-5FBBC17889AB}"/>
                </c:ext>
              </c:extLst>
            </c:dLbl>
            <c:dLbl>
              <c:idx val="48"/>
              <c:tx>
                <c:rich>
                  <a:bodyPr/>
                  <a:lstStyle/>
                  <a:p>
                    <a:fld id="{A4CBA5FD-1A64-4258-9D24-941E07460B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1A0-47EC-B8B9-5FBBC17889AB}"/>
                </c:ext>
              </c:extLst>
            </c:dLbl>
            <c:dLbl>
              <c:idx val="51"/>
              <c:tx>
                <c:rich>
                  <a:bodyPr/>
                  <a:lstStyle/>
                  <a:p>
                    <a:fld id="{3055785E-EEA6-4102-9A11-B4C7687F4E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1A0-47EC-B8B9-5FBBC17889AB}"/>
                </c:ext>
              </c:extLst>
            </c:dLbl>
            <c:dLbl>
              <c:idx val="54"/>
              <c:tx>
                <c:rich>
                  <a:bodyPr/>
                  <a:lstStyle/>
                  <a:p>
                    <a:fld id="{106B7156-1929-40D3-98CB-1DFBBD58E0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1A0-47EC-B8B9-5FBBC17889AB}"/>
                </c:ext>
              </c:extLst>
            </c:dLbl>
            <c:dLbl>
              <c:idx val="57"/>
              <c:tx>
                <c:rich>
                  <a:bodyPr/>
                  <a:lstStyle/>
                  <a:p>
                    <a:fld id="{A4FD5E9D-1511-490F-8CCC-901F2AF84B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1A0-47EC-B8B9-5FBBC17889AB}"/>
                </c:ext>
              </c:extLst>
            </c:dLbl>
            <c:dLbl>
              <c:idx val="60"/>
              <c:tx>
                <c:rich>
                  <a:bodyPr/>
                  <a:lstStyle/>
                  <a:p>
                    <a:fld id="{8FBAB21E-2CEB-4E44-B00D-78926298DA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1A0-47EC-B8B9-5FBBC17889AB}"/>
                </c:ext>
              </c:extLst>
            </c:dLbl>
            <c:dLbl>
              <c:idx val="63"/>
              <c:tx>
                <c:rich>
                  <a:bodyPr/>
                  <a:lstStyle/>
                  <a:p>
                    <a:fld id="{B02EC517-F05F-4AF6-9F80-696C50A5C9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1A0-47EC-B8B9-5FBBC17889AB}"/>
                </c:ext>
              </c:extLst>
            </c:dLbl>
            <c:dLbl>
              <c:idx val="66"/>
              <c:tx>
                <c:rich>
                  <a:bodyPr/>
                  <a:lstStyle/>
                  <a:p>
                    <a:fld id="{89957F03-F2D9-4A30-9309-5585680C59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1A0-47EC-B8B9-5FBBC17889AB}"/>
                </c:ext>
              </c:extLst>
            </c:dLbl>
            <c:dLbl>
              <c:idx val="69"/>
              <c:tx>
                <c:rich>
                  <a:bodyPr/>
                  <a:lstStyle/>
                  <a:p>
                    <a:fld id="{B9D968E7-C4FF-49C8-A5D5-60B9D6191EA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1A0-47EC-B8B9-5FBBC17889AB}"/>
                </c:ext>
              </c:extLst>
            </c:dLbl>
            <c:dLbl>
              <c:idx val="72"/>
              <c:tx>
                <c:rich>
                  <a:bodyPr/>
                  <a:lstStyle/>
                  <a:p>
                    <a:fld id="{028AA3B8-8041-461E-B4B1-3A800D9A3E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1A0-47EC-B8B9-5FBBC17889AB}"/>
                </c:ext>
              </c:extLst>
            </c:dLbl>
            <c:dLbl>
              <c:idx val="73"/>
              <c:tx>
                <c:rich>
                  <a:bodyPr/>
                  <a:lstStyle/>
                  <a:p>
                    <a:fld id="{A7F007EA-6516-49FF-9138-60E87D13D2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D1A0-47EC-B8B9-5FBBC17889AB}"/>
                </c:ext>
              </c:extLst>
            </c:dLbl>
            <c:dLbl>
              <c:idx val="75"/>
              <c:tx>
                <c:rich>
                  <a:bodyPr/>
                  <a:lstStyle/>
                  <a:p>
                    <a:fld id="{8E003051-CB02-402F-83F3-3F0E6A774C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1A0-47EC-B8B9-5FBBC17889AB}"/>
                </c:ext>
              </c:extLst>
            </c:dLbl>
            <c:dLbl>
              <c:idx val="76"/>
              <c:tx>
                <c:rich>
                  <a:bodyPr/>
                  <a:lstStyle/>
                  <a:p>
                    <a:fld id="{6ED5B6B0-EA2F-4F53-A196-38DD17D516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D1A0-47EC-B8B9-5FBBC17889AB}"/>
                </c:ext>
              </c:extLst>
            </c:dLbl>
            <c:dLbl>
              <c:idx val="78"/>
              <c:tx>
                <c:rich>
                  <a:bodyPr/>
                  <a:lstStyle/>
                  <a:p>
                    <a:fld id="{AF79E4E5-D4F9-45E8-9C36-87152556A2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1A0-47EC-B8B9-5FBBC17889AB}"/>
                </c:ext>
              </c:extLst>
            </c:dLbl>
            <c:dLbl>
              <c:idx val="79"/>
              <c:tx>
                <c:rich>
                  <a:bodyPr/>
                  <a:lstStyle/>
                  <a:p>
                    <a:fld id="{243C970C-CE43-4BE5-AC89-864C2099A82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1A0-47EC-B8B9-5FBBC17889AB}"/>
                </c:ext>
              </c:extLst>
            </c:dLbl>
            <c:dLbl>
              <c:idx val="81"/>
              <c:tx>
                <c:rich>
                  <a:bodyPr/>
                  <a:lstStyle/>
                  <a:p>
                    <a:fld id="{FB7ECB66-27B4-4743-8B0B-631ACC3DC1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1A0-47EC-B8B9-5FBBC17889AB}"/>
                </c:ext>
              </c:extLst>
            </c:dLbl>
            <c:dLbl>
              <c:idx val="82"/>
              <c:tx>
                <c:rich>
                  <a:bodyPr/>
                  <a:lstStyle/>
                  <a:p>
                    <a:fld id="{C9675812-99EB-4DB1-ACDF-E4277CA8F5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D1A0-47EC-B8B9-5FBBC17889AB}"/>
                </c:ext>
              </c:extLst>
            </c:dLbl>
            <c:dLbl>
              <c:idx val="84"/>
              <c:tx>
                <c:rich>
                  <a:bodyPr/>
                  <a:lstStyle/>
                  <a:p>
                    <a:fld id="{BA4020C9-10F8-4FD0-807A-A2DD33C9D4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1A0-47EC-B8B9-5FBBC17889AB}"/>
                </c:ext>
              </c:extLst>
            </c:dLbl>
            <c:dLbl>
              <c:idx val="85"/>
              <c:tx>
                <c:rich>
                  <a:bodyPr/>
                  <a:lstStyle/>
                  <a:p>
                    <a:fld id="{588AF49F-CBA8-4C95-9657-837AE61587A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1A0-47EC-B8B9-5FBBC17889AB}"/>
                </c:ext>
              </c:extLst>
            </c:dLbl>
            <c:dLbl>
              <c:idx val="87"/>
              <c:tx>
                <c:rich>
                  <a:bodyPr/>
                  <a:lstStyle/>
                  <a:p>
                    <a:fld id="{1C3505CA-27DE-4A7C-B148-7DA34D830F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1A0-47EC-B8B9-5FBBC17889AB}"/>
                </c:ext>
              </c:extLst>
            </c:dLbl>
            <c:dLbl>
              <c:idx val="88"/>
              <c:tx>
                <c:rich>
                  <a:bodyPr/>
                  <a:lstStyle/>
                  <a:p>
                    <a:fld id="{DBB213B1-E2C1-4B80-99C1-E90B427E1A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D1A0-47EC-B8B9-5FBBC17889AB}"/>
                </c:ext>
              </c:extLst>
            </c:dLbl>
            <c:dLbl>
              <c:idx val="90"/>
              <c:tx>
                <c:rich>
                  <a:bodyPr/>
                  <a:lstStyle/>
                  <a:p>
                    <a:fld id="{C50F5DAA-303C-4F6F-B22A-1927FA35CF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1A0-47EC-B8B9-5FBBC17889AB}"/>
                </c:ext>
              </c:extLst>
            </c:dLbl>
            <c:dLbl>
              <c:idx val="91"/>
              <c:tx>
                <c:rich>
                  <a:bodyPr/>
                  <a:lstStyle/>
                  <a:p>
                    <a:fld id="{1ED38904-ACC8-4B67-85C4-2EA4CA946A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1A0-47EC-B8B9-5FBBC17889AB}"/>
                </c:ext>
              </c:extLst>
            </c:dLbl>
            <c:dLbl>
              <c:idx val="93"/>
              <c:tx>
                <c:rich>
                  <a:bodyPr/>
                  <a:lstStyle/>
                  <a:p>
                    <a:fld id="{91816A8B-DE63-42AC-A6F9-765A57D6E6C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1A0-47EC-B8B9-5FBBC17889AB}"/>
                </c:ext>
              </c:extLst>
            </c:dLbl>
            <c:dLbl>
              <c:idx val="94"/>
              <c:tx>
                <c:rich>
                  <a:bodyPr/>
                  <a:lstStyle/>
                  <a:p>
                    <a:fld id="{161E22B4-71D7-4E26-AB4B-591AA6AD59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D1A0-47EC-B8B9-5FBBC17889AB}"/>
                </c:ext>
              </c:extLst>
            </c:dLbl>
            <c:dLbl>
              <c:idx val="96"/>
              <c:tx>
                <c:rich>
                  <a:bodyPr/>
                  <a:lstStyle/>
                  <a:p>
                    <a:fld id="{3EEB02CC-323E-4695-AD7F-FF7D9D1410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1A0-47EC-B8B9-5FBBC17889AB}"/>
                </c:ext>
              </c:extLst>
            </c:dLbl>
            <c:dLbl>
              <c:idx val="97"/>
              <c:tx>
                <c:rich>
                  <a:bodyPr/>
                  <a:lstStyle/>
                  <a:p>
                    <a:fld id="{EF4C0A1A-072F-48A7-8C2F-54F0D8CB0A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D1A0-47EC-B8B9-5FBBC17889AB}"/>
                </c:ext>
              </c:extLst>
            </c:dLbl>
            <c:dLbl>
              <c:idx val="99"/>
              <c:tx>
                <c:rich>
                  <a:bodyPr/>
                  <a:lstStyle/>
                  <a:p>
                    <a:fld id="{591CD0D0-F1FE-4DBF-BBCA-919F06D5FE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1A0-47EC-B8B9-5FBBC17889AB}"/>
                </c:ext>
              </c:extLst>
            </c:dLbl>
            <c:dLbl>
              <c:idx val="102"/>
              <c:tx>
                <c:rich>
                  <a:bodyPr/>
                  <a:lstStyle/>
                  <a:p>
                    <a:fld id="{7700223F-2A96-4D91-9C7D-613A367A1C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1A0-47EC-B8B9-5FBBC17889AB}"/>
                </c:ext>
              </c:extLst>
            </c:dLbl>
            <c:dLbl>
              <c:idx val="103"/>
              <c:tx>
                <c:rich>
                  <a:bodyPr/>
                  <a:lstStyle/>
                  <a:p>
                    <a:fld id="{CC8E7920-690F-4720-B4F9-F6E6043FCA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1A0-47EC-B8B9-5FBBC17889AB}"/>
                </c:ext>
              </c:extLst>
            </c:dLbl>
            <c:dLbl>
              <c:idx val="105"/>
              <c:tx>
                <c:rich>
                  <a:bodyPr/>
                  <a:lstStyle/>
                  <a:p>
                    <a:fld id="{B3DF3603-7FC3-460B-BAC9-2B20C5C286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1A0-47EC-B8B9-5FBBC17889AB}"/>
                </c:ext>
              </c:extLst>
            </c:dLbl>
            <c:dLbl>
              <c:idx val="106"/>
              <c:tx>
                <c:rich>
                  <a:bodyPr/>
                  <a:lstStyle/>
                  <a:p>
                    <a:fld id="{9438030F-6C3D-4320-85D9-825038D915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1A0-47EC-B8B9-5FBBC17889AB}"/>
                </c:ext>
              </c:extLst>
            </c:dLbl>
            <c:dLbl>
              <c:idx val="108"/>
              <c:tx>
                <c:rich>
                  <a:bodyPr/>
                  <a:lstStyle/>
                  <a:p>
                    <a:fld id="{5349FDFA-DF86-433F-8B3A-5728E326D1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1A0-47EC-B8B9-5FBBC17889AB}"/>
                </c:ext>
              </c:extLst>
            </c:dLbl>
            <c:dLbl>
              <c:idx val="111"/>
              <c:tx>
                <c:rich>
                  <a:bodyPr/>
                  <a:lstStyle/>
                  <a:p>
                    <a:fld id="{1128B3D0-0A3D-4E79-B44E-88942374CC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1A0-47EC-B8B9-5FBBC17889AB}"/>
                </c:ext>
              </c:extLst>
            </c:dLbl>
            <c:dLbl>
              <c:idx val="112"/>
              <c:tx>
                <c:rich>
                  <a:bodyPr/>
                  <a:lstStyle/>
                  <a:p>
                    <a:fld id="{7B2BC3B6-42B0-4E7D-90A5-B0B293305D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1A0-47EC-B8B9-5FBBC17889AB}"/>
                </c:ext>
              </c:extLst>
            </c:dLbl>
            <c:dLbl>
              <c:idx val="114"/>
              <c:tx>
                <c:rich>
                  <a:bodyPr/>
                  <a:lstStyle/>
                  <a:p>
                    <a:fld id="{3D07B2C9-2290-4243-BFC6-959EAF0D3C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1A0-47EC-B8B9-5FBBC17889AB}"/>
                </c:ext>
              </c:extLst>
            </c:dLbl>
            <c:dLbl>
              <c:idx val="115"/>
              <c:tx>
                <c:rich>
                  <a:bodyPr/>
                  <a:lstStyle/>
                  <a:p>
                    <a:fld id="{EB42CDFC-E178-495A-B7BE-1B10E9D426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1A0-47EC-B8B9-5FBBC17889AB}"/>
                </c:ext>
              </c:extLst>
            </c:dLbl>
            <c:dLbl>
              <c:idx val="117"/>
              <c:tx>
                <c:rich>
                  <a:bodyPr/>
                  <a:lstStyle/>
                  <a:p>
                    <a:fld id="{EF0C8FF0-1626-4BE2-BCC1-BC369E8A1E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1A0-47EC-B8B9-5FBBC17889AB}"/>
                </c:ext>
              </c:extLst>
            </c:dLbl>
            <c:dLbl>
              <c:idx val="118"/>
              <c:tx>
                <c:rich>
                  <a:bodyPr/>
                  <a:lstStyle/>
                  <a:p>
                    <a:fld id="{4886844A-967B-459B-9C9E-4F5AC2B707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1A0-47EC-B8B9-5FBBC17889AB}"/>
                </c:ext>
              </c:extLst>
            </c:dLbl>
            <c:dLbl>
              <c:idx val="120"/>
              <c:tx>
                <c:rich>
                  <a:bodyPr/>
                  <a:lstStyle/>
                  <a:p>
                    <a:fld id="{AF2DAF83-31E0-4593-AD8A-2C01187452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1A0-47EC-B8B9-5FBBC17889AB}"/>
                </c:ext>
              </c:extLst>
            </c:dLbl>
            <c:dLbl>
              <c:idx val="121"/>
              <c:tx>
                <c:rich>
                  <a:bodyPr/>
                  <a:lstStyle/>
                  <a:p>
                    <a:fld id="{A78D4539-E804-47F9-8772-8FE39DAAD4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1A0-47EC-B8B9-5FBBC17889AB}"/>
                </c:ext>
              </c:extLst>
            </c:dLbl>
            <c:dLbl>
              <c:idx val="123"/>
              <c:tx>
                <c:rich>
                  <a:bodyPr/>
                  <a:lstStyle/>
                  <a:p>
                    <a:fld id="{C982F427-F08D-4732-8759-E1C88C9F7A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1A0-47EC-B8B9-5FBBC17889AB}"/>
                </c:ext>
              </c:extLst>
            </c:dLbl>
            <c:dLbl>
              <c:idx val="124"/>
              <c:tx>
                <c:rich>
                  <a:bodyPr/>
                  <a:lstStyle/>
                  <a:p>
                    <a:fld id="{98017608-7B70-451E-9A58-E9CEC47C46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1A0-47EC-B8B9-5FBBC17889AB}"/>
                </c:ext>
              </c:extLst>
            </c:dLbl>
            <c:dLbl>
              <c:idx val="126"/>
              <c:tx>
                <c:rich>
                  <a:bodyPr/>
                  <a:lstStyle/>
                  <a:p>
                    <a:fld id="{B61C97E1-7D11-4EA4-84FA-C912E33844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1A0-47EC-B8B9-5FBBC17889AB}"/>
                </c:ext>
              </c:extLst>
            </c:dLbl>
            <c:dLbl>
              <c:idx val="127"/>
              <c:tx>
                <c:rich>
                  <a:bodyPr/>
                  <a:lstStyle/>
                  <a:p>
                    <a:fld id="{C7A47274-EE56-4417-9B93-4D8DAF191C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1A0-47EC-B8B9-5FBBC17889AB}"/>
                </c:ext>
              </c:extLst>
            </c:dLbl>
            <c:dLbl>
              <c:idx val="129"/>
              <c:tx>
                <c:rich>
                  <a:bodyPr/>
                  <a:lstStyle/>
                  <a:p>
                    <a:fld id="{E11714BD-FB3A-4203-A82B-A8AA035684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1A0-47EC-B8B9-5FBBC17889AB}"/>
                </c:ext>
              </c:extLst>
            </c:dLbl>
            <c:dLbl>
              <c:idx val="130"/>
              <c:tx>
                <c:rich>
                  <a:bodyPr/>
                  <a:lstStyle/>
                  <a:p>
                    <a:fld id="{C7B6C2E6-2C48-4FFE-A3A5-C130A6AA96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1A0-47EC-B8B9-5FBBC17889AB}"/>
                </c:ext>
              </c:extLst>
            </c:dLbl>
            <c:dLbl>
              <c:idx val="132"/>
              <c:tx>
                <c:rich>
                  <a:bodyPr/>
                  <a:lstStyle/>
                  <a:p>
                    <a:fld id="{F3D3DD10-DF7D-406D-B268-5A1FFC04A1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1A0-47EC-B8B9-5FBBC17889AB}"/>
                </c:ext>
              </c:extLst>
            </c:dLbl>
            <c:dLbl>
              <c:idx val="133"/>
              <c:tx>
                <c:rich>
                  <a:bodyPr/>
                  <a:lstStyle/>
                  <a:p>
                    <a:fld id="{8AD84B81-DFEB-42B3-80EB-21EA8B7326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1A0-47EC-B8B9-5FBBC17889AB}"/>
                </c:ext>
              </c:extLst>
            </c:dLbl>
            <c:dLbl>
              <c:idx val="135"/>
              <c:tx>
                <c:rich>
                  <a:bodyPr/>
                  <a:lstStyle/>
                  <a:p>
                    <a:fld id="{F6370DCE-5AD0-4526-BA24-BDDDD9576D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1A0-47EC-B8B9-5FBBC17889AB}"/>
                </c:ext>
              </c:extLst>
            </c:dLbl>
            <c:dLbl>
              <c:idx val="136"/>
              <c:tx>
                <c:rich>
                  <a:bodyPr/>
                  <a:lstStyle/>
                  <a:p>
                    <a:fld id="{C4FFCF48-B1F8-4C97-8129-C604B8274C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1A0-47EC-B8B9-5FBBC17889AB}"/>
                </c:ext>
              </c:extLst>
            </c:dLbl>
            <c:dLbl>
              <c:idx val="138"/>
              <c:tx>
                <c:rich>
                  <a:bodyPr/>
                  <a:lstStyle/>
                  <a:p>
                    <a:fld id="{49F97E9C-C7E0-4C6E-9AC6-5EC6BF895D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1A0-47EC-B8B9-5FBBC17889AB}"/>
                </c:ext>
              </c:extLst>
            </c:dLbl>
            <c:dLbl>
              <c:idx val="139"/>
              <c:tx>
                <c:rich>
                  <a:bodyPr/>
                  <a:lstStyle/>
                  <a:p>
                    <a:fld id="{662DEA45-A98C-4A6D-AE95-F3CA734B13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1A0-47EC-B8B9-5FBBC17889AB}"/>
                </c:ext>
              </c:extLst>
            </c:dLbl>
            <c:dLbl>
              <c:idx val="141"/>
              <c:tx>
                <c:rich>
                  <a:bodyPr/>
                  <a:lstStyle/>
                  <a:p>
                    <a:fld id="{B46D5445-4E32-49EF-9760-B230694C8E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1A0-47EC-B8B9-5FBBC17889AB}"/>
                </c:ext>
              </c:extLst>
            </c:dLbl>
            <c:dLbl>
              <c:idx val="142"/>
              <c:tx>
                <c:rich>
                  <a:bodyPr/>
                  <a:lstStyle/>
                  <a:p>
                    <a:fld id="{2035227A-87AC-4E61-B97A-A3D14870F2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1A0-47EC-B8B9-5FBBC17889AB}"/>
                </c:ext>
              </c:extLst>
            </c:dLbl>
            <c:dLbl>
              <c:idx val="144"/>
              <c:tx>
                <c:rich>
                  <a:bodyPr/>
                  <a:lstStyle/>
                  <a:p>
                    <a:fld id="{8795D2EE-B43B-4087-851F-B079E4E33DA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1A0-47EC-B8B9-5FBBC17889AB}"/>
                </c:ext>
              </c:extLst>
            </c:dLbl>
            <c:dLbl>
              <c:idx val="145"/>
              <c:tx>
                <c:rich>
                  <a:bodyPr/>
                  <a:lstStyle/>
                  <a:p>
                    <a:fld id="{C19FB930-C980-4BE6-843D-7857D63412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1A0-47EC-B8B9-5FBBC17889AB}"/>
                </c:ext>
              </c:extLst>
            </c:dLbl>
            <c:dLbl>
              <c:idx val="147"/>
              <c:tx>
                <c:rich>
                  <a:bodyPr/>
                  <a:lstStyle/>
                  <a:p>
                    <a:fld id="{A0794C6F-7DD0-4877-BB02-BA1E68D394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1A0-47EC-B8B9-5FBBC17889AB}"/>
                </c:ext>
              </c:extLst>
            </c:dLbl>
            <c:dLbl>
              <c:idx val="148"/>
              <c:tx>
                <c:rich>
                  <a:bodyPr/>
                  <a:lstStyle/>
                  <a:p>
                    <a:fld id="{3F4A9D2A-8A0F-4FD9-BDD5-772C6C0BD6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1A0-47EC-B8B9-5FBBC17889AB}"/>
                </c:ext>
              </c:extLst>
            </c:dLbl>
            <c:dLbl>
              <c:idx val="150"/>
              <c:tx>
                <c:rich>
                  <a:bodyPr/>
                  <a:lstStyle/>
                  <a:p>
                    <a:fld id="{9B9DC07E-669B-4359-99CB-07CD84FDEA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1A0-47EC-B8B9-5FBBC17889AB}"/>
                </c:ext>
              </c:extLst>
            </c:dLbl>
            <c:dLbl>
              <c:idx val="151"/>
              <c:tx>
                <c:rich>
                  <a:bodyPr/>
                  <a:lstStyle/>
                  <a:p>
                    <a:fld id="{35F26417-33A5-4DF3-B039-E096154A51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1A0-47EC-B8B9-5FBBC17889AB}"/>
                </c:ext>
              </c:extLst>
            </c:dLbl>
            <c:dLbl>
              <c:idx val="153"/>
              <c:tx>
                <c:rich>
                  <a:bodyPr/>
                  <a:lstStyle/>
                  <a:p>
                    <a:fld id="{1600E21D-3F80-4ED1-B474-0128FF0CFB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1A0-47EC-B8B9-5FBBC17889AB}"/>
                </c:ext>
              </c:extLst>
            </c:dLbl>
            <c:dLbl>
              <c:idx val="154"/>
              <c:tx>
                <c:rich>
                  <a:bodyPr/>
                  <a:lstStyle/>
                  <a:p>
                    <a:fld id="{E0866CDF-5ADB-46DE-8E89-DC7C426007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1A0-47EC-B8B9-5FBBC17889AB}"/>
                </c:ext>
              </c:extLst>
            </c:dLbl>
            <c:dLbl>
              <c:idx val="156"/>
              <c:tx>
                <c:rich>
                  <a:bodyPr/>
                  <a:lstStyle/>
                  <a:p>
                    <a:fld id="{52F55D6C-C6A3-4887-A40F-46AD2DA28F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1A0-47EC-B8B9-5FBBC17889AB}"/>
                </c:ext>
              </c:extLst>
            </c:dLbl>
            <c:dLbl>
              <c:idx val="157"/>
              <c:tx>
                <c:rich>
                  <a:bodyPr/>
                  <a:lstStyle/>
                  <a:p>
                    <a:fld id="{0DE27174-64FE-4DFC-BFB3-D881B1F666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1A0-47EC-B8B9-5FBBC17889AB}"/>
                </c:ext>
              </c:extLst>
            </c:dLbl>
            <c:dLbl>
              <c:idx val="159"/>
              <c:tx>
                <c:rich>
                  <a:bodyPr/>
                  <a:lstStyle/>
                  <a:p>
                    <a:fld id="{CFC6ED90-AA67-4BF5-B70E-04DFD27F96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1A0-47EC-B8B9-5FBBC17889AB}"/>
                </c:ext>
              </c:extLst>
            </c:dLbl>
            <c:dLbl>
              <c:idx val="160"/>
              <c:tx>
                <c:rich>
                  <a:bodyPr/>
                  <a:lstStyle/>
                  <a:p>
                    <a:fld id="{E6B570FC-07E7-4C9A-BA34-09B5966E34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1A0-47EC-B8B9-5FBBC17889AB}"/>
                </c:ext>
              </c:extLst>
            </c:dLbl>
            <c:dLbl>
              <c:idx val="162"/>
              <c:tx>
                <c:rich>
                  <a:bodyPr/>
                  <a:lstStyle/>
                  <a:p>
                    <a:fld id="{9DB653D4-D227-4F19-A530-E9AD1CB0E0C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1A0-47EC-B8B9-5FBBC17889AB}"/>
                </c:ext>
              </c:extLst>
            </c:dLbl>
            <c:dLbl>
              <c:idx val="163"/>
              <c:tx>
                <c:rich>
                  <a:bodyPr/>
                  <a:lstStyle/>
                  <a:p>
                    <a:fld id="{7B7B9BA2-0932-4BB2-B2FE-413B814361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1A0-47EC-B8B9-5FBBC17889AB}"/>
                </c:ext>
              </c:extLst>
            </c:dLbl>
            <c:dLbl>
              <c:idx val="165"/>
              <c:tx>
                <c:rich>
                  <a:bodyPr/>
                  <a:lstStyle/>
                  <a:p>
                    <a:fld id="{47E612A8-F79A-437A-A06E-6C13F076B8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1A0-47EC-B8B9-5FBBC17889AB}"/>
                </c:ext>
              </c:extLst>
            </c:dLbl>
            <c:dLbl>
              <c:idx val="166"/>
              <c:tx>
                <c:rich>
                  <a:bodyPr/>
                  <a:lstStyle/>
                  <a:p>
                    <a:fld id="{8670C1E1-819F-429A-9338-CE95619D3E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1A0-47EC-B8B9-5FBBC17889AB}"/>
                </c:ext>
              </c:extLst>
            </c:dLbl>
            <c:dLbl>
              <c:idx val="168"/>
              <c:tx>
                <c:rich>
                  <a:bodyPr/>
                  <a:lstStyle/>
                  <a:p>
                    <a:fld id="{C0037D0E-0585-4C93-B27F-5A7715D55F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1A0-47EC-B8B9-5FBBC17889AB}"/>
                </c:ext>
              </c:extLst>
            </c:dLbl>
            <c:dLbl>
              <c:idx val="169"/>
              <c:tx>
                <c:rich>
                  <a:bodyPr/>
                  <a:lstStyle/>
                  <a:p>
                    <a:fld id="{9DA96DE0-B04F-4BF8-99A9-ABCA57225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1A0-47EC-B8B9-5FBBC17889AB}"/>
                </c:ext>
              </c:extLst>
            </c:dLbl>
            <c:dLbl>
              <c:idx val="171"/>
              <c:tx>
                <c:rich>
                  <a:bodyPr/>
                  <a:lstStyle/>
                  <a:p>
                    <a:fld id="{EEBC59D8-BF35-40D4-989E-206FC74DFB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1A0-47EC-B8B9-5FBBC17889AB}"/>
                </c:ext>
              </c:extLst>
            </c:dLbl>
            <c:dLbl>
              <c:idx val="172"/>
              <c:tx>
                <c:rich>
                  <a:bodyPr/>
                  <a:lstStyle/>
                  <a:p>
                    <a:fld id="{2554B350-3175-4E61-9E0B-C0E8559698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1A0-47EC-B8B9-5FBBC17889AB}"/>
                </c:ext>
              </c:extLst>
            </c:dLbl>
            <c:dLbl>
              <c:idx val="174"/>
              <c:tx>
                <c:rich>
                  <a:bodyPr/>
                  <a:lstStyle/>
                  <a:p>
                    <a:fld id="{C74D6CF7-AE6C-4805-BD92-5866A28595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1A0-47EC-B8B9-5FBBC17889AB}"/>
                </c:ext>
              </c:extLst>
            </c:dLbl>
            <c:dLbl>
              <c:idx val="175"/>
              <c:tx>
                <c:rich>
                  <a:bodyPr/>
                  <a:lstStyle/>
                  <a:p>
                    <a:fld id="{8F5032BE-B192-4940-91C4-C4E333DDE13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1A0-47EC-B8B9-5FBBC17889AB}"/>
                </c:ext>
              </c:extLst>
            </c:dLbl>
            <c:dLbl>
              <c:idx val="177"/>
              <c:tx>
                <c:rich>
                  <a:bodyPr/>
                  <a:lstStyle/>
                  <a:p>
                    <a:fld id="{BB8B3704-E528-44F7-BF08-928C19887A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1A0-47EC-B8B9-5FBBC17889AB}"/>
                </c:ext>
              </c:extLst>
            </c:dLbl>
            <c:dLbl>
              <c:idx val="178"/>
              <c:tx>
                <c:rich>
                  <a:bodyPr/>
                  <a:lstStyle/>
                  <a:p>
                    <a:fld id="{B34EA079-8C1C-4DAA-BFEF-FE337FE60F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1A0-47EC-B8B9-5FBBC17889AB}"/>
                </c:ext>
              </c:extLst>
            </c:dLbl>
            <c:dLbl>
              <c:idx val="180"/>
              <c:tx>
                <c:rich>
                  <a:bodyPr/>
                  <a:lstStyle/>
                  <a:p>
                    <a:fld id="{C7A89427-8CAD-4D37-9A1B-7A92788CEA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1A0-47EC-B8B9-5FBBC17889AB}"/>
                </c:ext>
              </c:extLst>
            </c:dLbl>
            <c:dLbl>
              <c:idx val="181"/>
              <c:tx>
                <c:rich>
                  <a:bodyPr/>
                  <a:lstStyle/>
                  <a:p>
                    <a:fld id="{4A810D5F-E704-4191-A9C9-CAAEFABE49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1A0-47EC-B8B9-5FBBC17889AB}"/>
                </c:ext>
              </c:extLst>
            </c:dLbl>
            <c:dLbl>
              <c:idx val="183"/>
              <c:tx>
                <c:rich>
                  <a:bodyPr/>
                  <a:lstStyle/>
                  <a:p>
                    <a:fld id="{22C79EA3-CBF8-4B61-A88F-A5C761A791B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1A0-47EC-B8B9-5FBBC17889AB}"/>
                </c:ext>
              </c:extLst>
            </c:dLbl>
            <c:dLbl>
              <c:idx val="184"/>
              <c:tx>
                <c:rich>
                  <a:bodyPr/>
                  <a:lstStyle/>
                  <a:p>
                    <a:fld id="{4171AD24-C909-4A77-A11F-1246D8B9E8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1A0-47EC-B8B9-5FBBC17889AB}"/>
                </c:ext>
              </c:extLst>
            </c:dLbl>
            <c:dLbl>
              <c:idx val="186"/>
              <c:tx>
                <c:rich>
                  <a:bodyPr/>
                  <a:lstStyle/>
                  <a:p>
                    <a:fld id="{572E8270-EE43-49FD-8482-805524E4EE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1A0-47EC-B8B9-5FBBC17889AB}"/>
                </c:ext>
              </c:extLst>
            </c:dLbl>
            <c:dLbl>
              <c:idx val="187"/>
              <c:tx>
                <c:rich>
                  <a:bodyPr/>
                  <a:lstStyle/>
                  <a:p>
                    <a:fld id="{4164332D-467C-4DDF-8DEE-D90B4BB418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1A0-47EC-B8B9-5FBBC17889AB}"/>
                </c:ext>
              </c:extLst>
            </c:dLbl>
            <c:dLbl>
              <c:idx val="189"/>
              <c:tx>
                <c:rich>
                  <a:bodyPr/>
                  <a:lstStyle/>
                  <a:p>
                    <a:fld id="{431321EC-595E-4150-A3B5-0698AAF66B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1A0-47EC-B8B9-5FBBC17889AB}"/>
                </c:ext>
              </c:extLst>
            </c:dLbl>
            <c:dLbl>
              <c:idx val="190"/>
              <c:tx>
                <c:rich>
                  <a:bodyPr/>
                  <a:lstStyle/>
                  <a:p>
                    <a:fld id="{447F85D8-208C-4284-B124-135AE445C5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1A0-47EC-B8B9-5FBBC17889AB}"/>
                </c:ext>
              </c:extLst>
            </c:dLbl>
            <c:dLbl>
              <c:idx val="192"/>
              <c:tx>
                <c:rich>
                  <a:bodyPr/>
                  <a:lstStyle/>
                  <a:p>
                    <a:fld id="{BCF77A77-A61B-4633-8897-788F1C987D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1A0-47EC-B8B9-5FBBC17889AB}"/>
                </c:ext>
              </c:extLst>
            </c:dLbl>
            <c:dLbl>
              <c:idx val="193"/>
              <c:tx>
                <c:rich>
                  <a:bodyPr/>
                  <a:lstStyle/>
                  <a:p>
                    <a:fld id="{40945243-2848-434C-B13A-2543DDE27C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1A0-47EC-B8B9-5FBBC17889AB}"/>
                </c:ext>
              </c:extLst>
            </c:dLbl>
            <c:dLbl>
              <c:idx val="195"/>
              <c:tx>
                <c:rich>
                  <a:bodyPr/>
                  <a:lstStyle/>
                  <a:p>
                    <a:fld id="{672E3910-2C3D-4C3E-A5ED-72B1FA5CE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1A0-47EC-B8B9-5FBBC17889AB}"/>
                </c:ext>
              </c:extLst>
            </c:dLbl>
            <c:dLbl>
              <c:idx val="196"/>
              <c:tx>
                <c:rich>
                  <a:bodyPr/>
                  <a:lstStyle/>
                  <a:p>
                    <a:fld id="{35103FB3-5F6B-4887-A33E-8B57133790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1A0-47EC-B8B9-5FBBC17889AB}"/>
                </c:ext>
              </c:extLst>
            </c:dLbl>
            <c:dLbl>
              <c:idx val="198"/>
              <c:tx>
                <c:rich>
                  <a:bodyPr/>
                  <a:lstStyle/>
                  <a:p>
                    <a:fld id="{0249BF7B-1EDA-4600-835E-7AB0B0C7F2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1A0-47EC-B8B9-5FBBC17889AB}"/>
                </c:ext>
              </c:extLst>
            </c:dLbl>
            <c:dLbl>
              <c:idx val="199"/>
              <c:tx>
                <c:rich>
                  <a:bodyPr/>
                  <a:lstStyle/>
                  <a:p>
                    <a:fld id="{B53D0819-9CFD-416E-8CF1-CA0BBCA186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1A0-47EC-B8B9-5FBBC17889AB}"/>
                </c:ext>
              </c:extLst>
            </c:dLbl>
            <c:dLbl>
              <c:idx val="201"/>
              <c:tx>
                <c:rich>
                  <a:bodyPr/>
                  <a:lstStyle/>
                  <a:p>
                    <a:fld id="{F886A678-2275-4384-B3A1-8CA3D55C09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1A0-47EC-B8B9-5FBBC17889AB}"/>
                </c:ext>
              </c:extLst>
            </c:dLbl>
            <c:dLbl>
              <c:idx val="202"/>
              <c:tx>
                <c:rich>
                  <a:bodyPr/>
                  <a:lstStyle/>
                  <a:p>
                    <a:fld id="{69B0F438-F59A-484C-AEE0-8CA1FAA615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1A0-47EC-B8B9-5FBBC17889AB}"/>
                </c:ext>
              </c:extLst>
            </c:dLbl>
            <c:dLbl>
              <c:idx val="204"/>
              <c:tx>
                <c:rich>
                  <a:bodyPr/>
                  <a:lstStyle/>
                  <a:p>
                    <a:fld id="{3EAEBBAB-05A4-49A2-ADDD-943929504E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1A0-47EC-B8B9-5FBBC17889AB}"/>
                </c:ext>
              </c:extLst>
            </c:dLbl>
            <c:dLbl>
              <c:idx val="205"/>
              <c:tx>
                <c:rich>
                  <a:bodyPr/>
                  <a:lstStyle/>
                  <a:p>
                    <a:fld id="{E828A345-22F9-4023-B20A-66308058F6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1A0-47EC-B8B9-5FBBC17889AB}"/>
                </c:ext>
              </c:extLst>
            </c:dLbl>
            <c:dLbl>
              <c:idx val="207"/>
              <c:tx>
                <c:rich>
                  <a:bodyPr/>
                  <a:lstStyle/>
                  <a:p>
                    <a:fld id="{095F4A9A-945E-41D2-AC0B-83509204B4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1A0-47EC-B8B9-5FBBC17889AB}"/>
                </c:ext>
              </c:extLst>
            </c:dLbl>
            <c:dLbl>
              <c:idx val="208"/>
              <c:tx>
                <c:rich>
                  <a:bodyPr/>
                  <a:lstStyle/>
                  <a:p>
                    <a:fld id="{38D8B60B-3CA8-4A86-A82B-E7E5DBE096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1A0-47EC-B8B9-5FBBC17889AB}"/>
                </c:ext>
              </c:extLst>
            </c:dLbl>
            <c:dLbl>
              <c:idx val="210"/>
              <c:tx>
                <c:rich>
                  <a:bodyPr/>
                  <a:lstStyle/>
                  <a:p>
                    <a:fld id="{E090D178-4480-4DCB-8B0B-4E94583BD4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1A0-47EC-B8B9-5FBBC17889AB}"/>
                </c:ext>
              </c:extLst>
            </c:dLbl>
            <c:dLbl>
              <c:idx val="211"/>
              <c:tx>
                <c:rich>
                  <a:bodyPr/>
                  <a:lstStyle/>
                  <a:p>
                    <a:fld id="{8C5AD27D-90B2-4604-9C32-A5EBDA04C6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1A0-47EC-B8B9-5FBBC17889AB}"/>
                </c:ext>
              </c:extLst>
            </c:dLbl>
            <c:dLbl>
              <c:idx val="213"/>
              <c:tx>
                <c:rich>
                  <a:bodyPr/>
                  <a:lstStyle/>
                  <a:p>
                    <a:fld id="{4CA0CCE0-8867-4560-A917-9EACBAF5F9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1A0-47EC-B8B9-5FBBC17889AB}"/>
                </c:ext>
              </c:extLst>
            </c:dLbl>
            <c:dLbl>
              <c:idx val="214"/>
              <c:tx>
                <c:rich>
                  <a:bodyPr/>
                  <a:lstStyle/>
                  <a:p>
                    <a:fld id="{4B79050B-1241-4D98-9122-3B4BCB053D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1A0-47EC-B8B9-5FBBC17889AB}"/>
                </c:ext>
              </c:extLst>
            </c:dLbl>
            <c:dLbl>
              <c:idx val="216"/>
              <c:tx>
                <c:rich>
                  <a:bodyPr/>
                  <a:lstStyle/>
                  <a:p>
                    <a:fld id="{2B50E2EB-769A-4F23-B74D-A72C1E7CB2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1A0-47EC-B8B9-5FBBC17889AB}"/>
                </c:ext>
              </c:extLst>
            </c:dLbl>
            <c:dLbl>
              <c:idx val="217"/>
              <c:tx>
                <c:rich>
                  <a:bodyPr/>
                  <a:lstStyle/>
                  <a:p>
                    <a:fld id="{692192CC-991F-486E-8AB6-04F07271AB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1A0-47EC-B8B9-5FBBC17889AB}"/>
                </c:ext>
              </c:extLst>
            </c:dLbl>
            <c:dLbl>
              <c:idx val="219"/>
              <c:tx>
                <c:rich>
                  <a:bodyPr/>
                  <a:lstStyle/>
                  <a:p>
                    <a:fld id="{EAEE2B07-8D78-4F07-B072-2AF82EEAFF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1A0-47EC-B8B9-5FBBC17889AB}"/>
                </c:ext>
              </c:extLst>
            </c:dLbl>
            <c:dLbl>
              <c:idx val="220"/>
              <c:tx>
                <c:rich>
                  <a:bodyPr/>
                  <a:lstStyle/>
                  <a:p>
                    <a:fld id="{02CC84A0-BA40-48D9-A229-DDC22C63F6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1A0-47EC-B8B9-5FBBC17889AB}"/>
                </c:ext>
              </c:extLst>
            </c:dLbl>
            <c:dLbl>
              <c:idx val="222"/>
              <c:tx>
                <c:rich>
                  <a:bodyPr/>
                  <a:lstStyle/>
                  <a:p>
                    <a:fld id="{CF3EDCD0-8F34-4500-8F75-ACA83A2F89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1A0-47EC-B8B9-5FBBC17889AB}"/>
                </c:ext>
              </c:extLst>
            </c:dLbl>
            <c:dLbl>
              <c:idx val="223"/>
              <c:tx>
                <c:rich>
                  <a:bodyPr/>
                  <a:lstStyle/>
                  <a:p>
                    <a:fld id="{609E2B1C-32A5-469A-8BF9-E447F04C02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1A0-47EC-B8B9-5FBBC17889AB}"/>
                </c:ext>
              </c:extLst>
            </c:dLbl>
            <c:dLbl>
              <c:idx val="225"/>
              <c:tx>
                <c:rich>
                  <a:bodyPr/>
                  <a:lstStyle/>
                  <a:p>
                    <a:fld id="{08E798D5-E87C-42BE-BCBE-463972CCB4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1A0-47EC-B8B9-5FBBC17889AB}"/>
                </c:ext>
              </c:extLst>
            </c:dLbl>
            <c:dLbl>
              <c:idx val="226"/>
              <c:tx>
                <c:rich>
                  <a:bodyPr/>
                  <a:lstStyle/>
                  <a:p>
                    <a:fld id="{90692172-1987-4155-B1A8-E1769C3CAF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1A0-47EC-B8B9-5FBBC17889AB}"/>
                </c:ext>
              </c:extLst>
            </c:dLbl>
            <c:dLbl>
              <c:idx val="228"/>
              <c:tx>
                <c:rich>
                  <a:bodyPr/>
                  <a:lstStyle/>
                  <a:p>
                    <a:fld id="{58EED0B1-225C-41AA-B9ED-21E4E8539D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1A0-47EC-B8B9-5FBBC17889AB}"/>
                </c:ext>
              </c:extLst>
            </c:dLbl>
            <c:dLbl>
              <c:idx val="229"/>
              <c:tx>
                <c:rich>
                  <a:bodyPr/>
                  <a:lstStyle/>
                  <a:p>
                    <a:fld id="{2E9CC023-5309-4272-93C5-664FF794E42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1A0-47EC-B8B9-5FBBC17889AB}"/>
                </c:ext>
              </c:extLst>
            </c:dLbl>
            <c:dLbl>
              <c:idx val="231"/>
              <c:tx>
                <c:rich>
                  <a:bodyPr/>
                  <a:lstStyle/>
                  <a:p>
                    <a:fld id="{D3E2B515-EC6D-4E32-B3F2-6E06445AC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1A0-47EC-B8B9-5FBBC17889AB}"/>
                </c:ext>
              </c:extLst>
            </c:dLbl>
            <c:dLbl>
              <c:idx val="232"/>
              <c:tx>
                <c:rich>
                  <a:bodyPr/>
                  <a:lstStyle/>
                  <a:p>
                    <a:fld id="{E78E1478-DDC0-43DB-84D4-A41A264D57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1A0-47EC-B8B9-5FBBC17889AB}"/>
                </c:ext>
              </c:extLst>
            </c:dLbl>
            <c:dLbl>
              <c:idx val="234"/>
              <c:tx>
                <c:rich>
                  <a:bodyPr/>
                  <a:lstStyle/>
                  <a:p>
                    <a:fld id="{0D4F0E9E-1DC4-4E3F-A913-AE5B1E372B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1A0-47EC-B8B9-5FBBC17889AB}"/>
                </c:ext>
              </c:extLst>
            </c:dLbl>
            <c:dLbl>
              <c:idx val="235"/>
              <c:tx>
                <c:rich>
                  <a:bodyPr/>
                  <a:lstStyle/>
                  <a:p>
                    <a:fld id="{9BDC222C-9AC4-472F-8573-3C7E64652DC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1A0-47EC-B8B9-5FBBC17889AB}"/>
                </c:ext>
              </c:extLst>
            </c:dLbl>
            <c:dLbl>
              <c:idx val="237"/>
              <c:tx>
                <c:rich>
                  <a:bodyPr/>
                  <a:lstStyle/>
                  <a:p>
                    <a:fld id="{345B5CE0-4D65-4823-9828-255A1A5510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1A0-47EC-B8B9-5FBBC17889AB}"/>
                </c:ext>
              </c:extLst>
            </c:dLbl>
            <c:dLbl>
              <c:idx val="238"/>
              <c:tx>
                <c:rich>
                  <a:bodyPr/>
                  <a:lstStyle/>
                  <a:p>
                    <a:fld id="{A2C270E5-7DAD-4994-A62D-AB1E9CEF51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1A0-47EC-B8B9-5FBBC17889AB}"/>
                </c:ext>
              </c:extLst>
            </c:dLbl>
            <c:dLbl>
              <c:idx val="240"/>
              <c:tx>
                <c:rich>
                  <a:bodyPr/>
                  <a:lstStyle/>
                  <a:p>
                    <a:fld id="{F54C0040-F806-4080-A239-7763CC2075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1A0-47EC-B8B9-5FBBC17889AB}"/>
                </c:ext>
              </c:extLst>
            </c:dLbl>
            <c:dLbl>
              <c:idx val="241"/>
              <c:tx>
                <c:rich>
                  <a:bodyPr/>
                  <a:lstStyle/>
                  <a:p>
                    <a:fld id="{140A5357-1F26-4447-B73A-A865FD2CEA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1A0-47EC-B8B9-5FBBC17889AB}"/>
                </c:ext>
              </c:extLst>
            </c:dLbl>
            <c:dLbl>
              <c:idx val="243"/>
              <c:tx>
                <c:rich>
                  <a:bodyPr/>
                  <a:lstStyle/>
                  <a:p>
                    <a:fld id="{0475091B-AAD8-4595-B4FB-DB3F92A021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1A0-47EC-B8B9-5FBBC17889AB}"/>
                </c:ext>
              </c:extLst>
            </c:dLbl>
            <c:dLbl>
              <c:idx val="244"/>
              <c:tx>
                <c:rich>
                  <a:bodyPr/>
                  <a:lstStyle/>
                  <a:p>
                    <a:fld id="{A806629E-AA72-4EFC-AB5B-3B4DCDCDCF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1A0-47EC-B8B9-5FBBC17889AB}"/>
                </c:ext>
              </c:extLst>
            </c:dLbl>
            <c:dLbl>
              <c:idx val="246"/>
              <c:tx>
                <c:rich>
                  <a:bodyPr/>
                  <a:lstStyle/>
                  <a:p>
                    <a:fld id="{74257247-D768-41BF-BF66-D8EEA1B924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1A0-47EC-B8B9-5FBBC17889AB}"/>
                </c:ext>
              </c:extLst>
            </c:dLbl>
            <c:dLbl>
              <c:idx val="247"/>
              <c:tx>
                <c:rich>
                  <a:bodyPr/>
                  <a:lstStyle/>
                  <a:p>
                    <a:fld id="{B5200EAA-CCCE-425D-A839-CDCAC6AC6C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1A0-47EC-B8B9-5FBBC17889AB}"/>
                </c:ext>
              </c:extLst>
            </c:dLbl>
            <c:dLbl>
              <c:idx val="249"/>
              <c:tx>
                <c:rich>
                  <a:bodyPr/>
                  <a:lstStyle/>
                  <a:p>
                    <a:fld id="{00D0C652-783E-41B1-B203-7550B55D9B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1A0-47EC-B8B9-5FBBC17889AB}"/>
                </c:ext>
              </c:extLst>
            </c:dLbl>
            <c:dLbl>
              <c:idx val="250"/>
              <c:tx>
                <c:rich>
                  <a:bodyPr/>
                  <a:lstStyle/>
                  <a:p>
                    <a:fld id="{329B337B-5AF2-42CB-BAB9-ABE76EFDD7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1A0-47EC-B8B9-5FBBC17889AB}"/>
                </c:ext>
              </c:extLst>
            </c:dLbl>
            <c:dLbl>
              <c:idx val="252"/>
              <c:tx>
                <c:rich>
                  <a:bodyPr/>
                  <a:lstStyle/>
                  <a:p>
                    <a:fld id="{EB5E0B19-A7B6-4E38-8524-A0AC0D819F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1A0-47EC-B8B9-5FBBC17889AB}"/>
                </c:ext>
              </c:extLst>
            </c:dLbl>
            <c:dLbl>
              <c:idx val="253"/>
              <c:tx>
                <c:rich>
                  <a:bodyPr/>
                  <a:lstStyle/>
                  <a:p>
                    <a:fld id="{F889416D-9456-4D38-B7C6-9815FEBC52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1A0-47EC-B8B9-5FBBC17889AB}"/>
                </c:ext>
              </c:extLst>
            </c:dLbl>
            <c:dLbl>
              <c:idx val="255"/>
              <c:tx>
                <c:rich>
                  <a:bodyPr/>
                  <a:lstStyle/>
                  <a:p>
                    <a:fld id="{42E3980C-B2A6-4898-BC7A-5AFFBD3EB3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1A0-47EC-B8B9-5FBBC17889AB}"/>
                </c:ext>
              </c:extLst>
            </c:dLbl>
            <c:dLbl>
              <c:idx val="256"/>
              <c:tx>
                <c:rich>
                  <a:bodyPr/>
                  <a:lstStyle/>
                  <a:p>
                    <a:fld id="{39CD1193-D481-4E1B-993A-82FE8EEBC8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1A0-47EC-B8B9-5FBBC17889AB}"/>
                </c:ext>
              </c:extLst>
            </c:dLbl>
            <c:dLbl>
              <c:idx val="258"/>
              <c:tx>
                <c:rich>
                  <a:bodyPr/>
                  <a:lstStyle/>
                  <a:p>
                    <a:fld id="{F30EC4A7-8381-47F1-9B6A-22D16947AC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1A0-47EC-B8B9-5FBBC17889AB}"/>
                </c:ext>
              </c:extLst>
            </c:dLbl>
            <c:dLbl>
              <c:idx val="259"/>
              <c:tx>
                <c:rich>
                  <a:bodyPr/>
                  <a:lstStyle/>
                  <a:p>
                    <a:fld id="{26F01598-9C68-4F0F-A2B3-FAD97FDCEB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1A0-47EC-B8B9-5FBBC17889AB}"/>
                </c:ext>
              </c:extLst>
            </c:dLbl>
            <c:dLbl>
              <c:idx val="261"/>
              <c:tx>
                <c:rich>
                  <a:bodyPr/>
                  <a:lstStyle/>
                  <a:p>
                    <a:fld id="{623083B0-D1CE-4D8A-AF1C-5078BA662D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1A0-47EC-B8B9-5FBBC17889AB}"/>
                </c:ext>
              </c:extLst>
            </c:dLbl>
            <c:dLbl>
              <c:idx val="262"/>
              <c:tx>
                <c:rich>
                  <a:bodyPr/>
                  <a:lstStyle/>
                  <a:p>
                    <a:fld id="{8E01F38A-2945-4103-A15A-954FB6610B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1A0-47EC-B8B9-5FBBC17889AB}"/>
                </c:ext>
              </c:extLst>
            </c:dLbl>
            <c:dLbl>
              <c:idx val="264"/>
              <c:tx>
                <c:rich>
                  <a:bodyPr/>
                  <a:lstStyle/>
                  <a:p>
                    <a:fld id="{EA5045F1-B5E2-458C-8F11-D26D9F29EA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1A0-47EC-B8B9-5FBBC17889AB}"/>
                </c:ext>
              </c:extLst>
            </c:dLbl>
            <c:dLbl>
              <c:idx val="265"/>
              <c:tx>
                <c:rich>
                  <a:bodyPr/>
                  <a:lstStyle/>
                  <a:p>
                    <a:fld id="{1340FE1E-37C6-4F5C-8D84-765AD15B360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1A0-47EC-B8B9-5FBBC17889AB}"/>
                </c:ext>
              </c:extLst>
            </c:dLbl>
            <c:dLbl>
              <c:idx val="267"/>
              <c:tx>
                <c:rich>
                  <a:bodyPr/>
                  <a:lstStyle/>
                  <a:p>
                    <a:fld id="{F97410BF-1983-4F75-AC93-5500B3330F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1A0-47EC-B8B9-5FBBC17889AB}"/>
                </c:ext>
              </c:extLst>
            </c:dLbl>
            <c:dLbl>
              <c:idx val="268"/>
              <c:tx>
                <c:rich>
                  <a:bodyPr/>
                  <a:lstStyle/>
                  <a:p>
                    <a:fld id="{5C787171-AF9A-4026-B7AD-C7FBD3C526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1A0-47EC-B8B9-5FBBC17889AB}"/>
                </c:ext>
              </c:extLst>
            </c:dLbl>
            <c:dLbl>
              <c:idx val="270"/>
              <c:tx>
                <c:rich>
                  <a:bodyPr/>
                  <a:lstStyle/>
                  <a:p>
                    <a:fld id="{7B809F4F-485B-475C-B6EF-2A49C911FB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1A0-47EC-B8B9-5FBBC17889AB}"/>
                </c:ext>
              </c:extLst>
            </c:dLbl>
            <c:dLbl>
              <c:idx val="271"/>
              <c:tx>
                <c:rich>
                  <a:bodyPr/>
                  <a:lstStyle/>
                  <a:p>
                    <a:fld id="{24A61CCE-A3FD-40A9-BFEB-06A867D1BF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1A0-47EC-B8B9-5FBBC17889AB}"/>
                </c:ext>
              </c:extLst>
            </c:dLbl>
            <c:dLbl>
              <c:idx val="273"/>
              <c:tx>
                <c:rich>
                  <a:bodyPr/>
                  <a:lstStyle/>
                  <a:p>
                    <a:fld id="{5B98AE21-BF24-48B8-A6CA-854A34BBA0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1A0-47EC-B8B9-5FBBC17889AB}"/>
                </c:ext>
              </c:extLst>
            </c:dLbl>
            <c:dLbl>
              <c:idx val="274"/>
              <c:tx>
                <c:rich>
                  <a:bodyPr/>
                  <a:lstStyle/>
                  <a:p>
                    <a:fld id="{7B5A8396-FF0C-440E-96F5-11E1F9596F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1A0-47EC-B8B9-5FBBC17889AB}"/>
                </c:ext>
              </c:extLst>
            </c:dLbl>
            <c:dLbl>
              <c:idx val="276"/>
              <c:tx>
                <c:rich>
                  <a:bodyPr/>
                  <a:lstStyle/>
                  <a:p>
                    <a:fld id="{A120D534-EF1A-4A78-B058-32108938C8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1A0-47EC-B8B9-5FBBC17889AB}"/>
                </c:ext>
              </c:extLst>
            </c:dLbl>
            <c:dLbl>
              <c:idx val="277"/>
              <c:tx>
                <c:rich>
                  <a:bodyPr/>
                  <a:lstStyle/>
                  <a:p>
                    <a:fld id="{9FCEA916-FEF3-45EB-B4D0-DF143C271F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1A0-47EC-B8B9-5FBBC17889AB}"/>
                </c:ext>
              </c:extLst>
            </c:dLbl>
            <c:dLbl>
              <c:idx val="279"/>
              <c:tx>
                <c:rich>
                  <a:bodyPr/>
                  <a:lstStyle/>
                  <a:p>
                    <a:fld id="{DFB44EA1-3674-461B-AF98-618AB2B1B6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1A0-47EC-B8B9-5FBBC17889AB}"/>
                </c:ext>
              </c:extLst>
            </c:dLbl>
            <c:dLbl>
              <c:idx val="280"/>
              <c:tx>
                <c:rich>
                  <a:bodyPr/>
                  <a:lstStyle/>
                  <a:p>
                    <a:fld id="{336A9D8B-81F9-4427-B766-E3CBE8E9224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1A0-47EC-B8B9-5FBBC17889AB}"/>
                </c:ext>
              </c:extLst>
            </c:dLbl>
            <c:dLbl>
              <c:idx val="282"/>
              <c:tx>
                <c:rich>
                  <a:bodyPr/>
                  <a:lstStyle/>
                  <a:p>
                    <a:fld id="{F92FFA56-322F-438B-9F69-429D7CDA77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1A0-47EC-B8B9-5FBBC17889AB}"/>
                </c:ext>
              </c:extLst>
            </c:dLbl>
            <c:dLbl>
              <c:idx val="283"/>
              <c:tx>
                <c:rich>
                  <a:bodyPr/>
                  <a:lstStyle/>
                  <a:p>
                    <a:fld id="{76BFD5FA-2C40-4AB6-A4E1-5F88362B88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1A0-47EC-B8B9-5FBBC17889AB}"/>
                </c:ext>
              </c:extLst>
            </c:dLbl>
            <c:dLbl>
              <c:idx val="285"/>
              <c:tx>
                <c:rich>
                  <a:bodyPr/>
                  <a:lstStyle/>
                  <a:p>
                    <a:fld id="{0845E3D3-A089-4EC8-8A1B-051787947E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1A0-47EC-B8B9-5FBBC17889AB}"/>
                </c:ext>
              </c:extLst>
            </c:dLbl>
            <c:dLbl>
              <c:idx val="286"/>
              <c:tx>
                <c:rich>
                  <a:bodyPr/>
                  <a:lstStyle/>
                  <a:p>
                    <a:fld id="{D9DEAAEE-A574-49CB-8565-540C2BEF2C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1A0-47EC-B8B9-5FBBC17889AB}"/>
                </c:ext>
              </c:extLst>
            </c:dLbl>
            <c:dLbl>
              <c:idx val="288"/>
              <c:tx>
                <c:rich>
                  <a:bodyPr/>
                  <a:lstStyle/>
                  <a:p>
                    <a:fld id="{C24732D8-4EE0-4F60-A15B-9157ABA4F5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1A0-47EC-B8B9-5FBBC17889AB}"/>
                </c:ext>
              </c:extLst>
            </c:dLbl>
            <c:dLbl>
              <c:idx val="289"/>
              <c:tx>
                <c:rich>
                  <a:bodyPr/>
                  <a:lstStyle/>
                  <a:p>
                    <a:fld id="{6E5FC49F-3ED6-4A8C-B57E-FFD50C69158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1A0-47EC-B8B9-5FBBC17889AB}"/>
                </c:ext>
              </c:extLst>
            </c:dLbl>
            <c:dLbl>
              <c:idx val="291"/>
              <c:tx>
                <c:rich>
                  <a:bodyPr/>
                  <a:lstStyle/>
                  <a:p>
                    <a:fld id="{CC356895-498D-4B9D-8B3B-CA560E10010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1A0-47EC-B8B9-5FBBC17889AB}"/>
                </c:ext>
              </c:extLst>
            </c:dLbl>
            <c:dLbl>
              <c:idx val="292"/>
              <c:tx>
                <c:rich>
                  <a:bodyPr/>
                  <a:lstStyle/>
                  <a:p>
                    <a:fld id="{B7010E00-F60B-479E-8A5C-8EF6E95633A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1A0-47EC-B8B9-5FBBC17889AB}"/>
                </c:ext>
              </c:extLst>
            </c:dLbl>
            <c:dLbl>
              <c:idx val="294"/>
              <c:tx>
                <c:rich>
                  <a:bodyPr/>
                  <a:lstStyle/>
                  <a:p>
                    <a:fld id="{FED61F58-6AA9-4DF3-8E78-C8D947FF0D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1A0-47EC-B8B9-5FBBC17889AB}"/>
                </c:ext>
              </c:extLst>
            </c:dLbl>
            <c:dLbl>
              <c:idx val="295"/>
              <c:tx>
                <c:rich>
                  <a:bodyPr/>
                  <a:lstStyle/>
                  <a:p>
                    <a:fld id="{9FBCF1F6-8DF0-4822-8C42-EBB6D53A64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1A0-47EC-B8B9-5FBBC17889AB}"/>
                </c:ext>
              </c:extLst>
            </c:dLbl>
            <c:dLbl>
              <c:idx val="297"/>
              <c:tx>
                <c:rich>
                  <a:bodyPr/>
                  <a:lstStyle/>
                  <a:p>
                    <a:fld id="{3ABC2A5C-1C48-4AD2-B2CC-D2D1335733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1A0-47EC-B8B9-5FBBC17889AB}"/>
                </c:ext>
              </c:extLst>
            </c:dLbl>
            <c:dLbl>
              <c:idx val="298"/>
              <c:tx>
                <c:rich>
                  <a:bodyPr/>
                  <a:lstStyle/>
                  <a:p>
                    <a:fld id="{3F8090F3-153A-44F2-88A6-33996492F9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1A0-47EC-B8B9-5FBBC17889AB}"/>
                </c:ext>
              </c:extLst>
            </c:dLbl>
            <c:dLbl>
              <c:idx val="300"/>
              <c:tx>
                <c:rich>
                  <a:bodyPr/>
                  <a:lstStyle/>
                  <a:p>
                    <a:fld id="{A180F7B9-14CE-47E9-A934-00CF9018D3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1A0-47EC-B8B9-5FBBC17889AB}"/>
                </c:ext>
              </c:extLst>
            </c:dLbl>
            <c:dLbl>
              <c:idx val="301"/>
              <c:tx>
                <c:rich>
                  <a:bodyPr/>
                  <a:lstStyle/>
                  <a:p>
                    <a:fld id="{6CB6E73C-B1C3-4FA8-8FB6-BF87A4B6D3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1A0-47EC-B8B9-5FBBC17889AB}"/>
                </c:ext>
              </c:extLst>
            </c:dLbl>
            <c:dLbl>
              <c:idx val="303"/>
              <c:tx>
                <c:rich>
                  <a:bodyPr/>
                  <a:lstStyle/>
                  <a:p>
                    <a:fld id="{B8D060D2-9D1A-48DA-B99A-54B602F609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1A0-47EC-B8B9-5FBBC17889AB}"/>
                </c:ext>
              </c:extLst>
            </c:dLbl>
            <c:dLbl>
              <c:idx val="304"/>
              <c:tx>
                <c:rich>
                  <a:bodyPr/>
                  <a:lstStyle/>
                  <a:p>
                    <a:fld id="{C2659B88-C4FB-4F2D-8223-435B2B323E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1A0-47EC-B8B9-5FBBC17889AB}"/>
                </c:ext>
              </c:extLst>
            </c:dLbl>
            <c:dLbl>
              <c:idx val="306"/>
              <c:tx>
                <c:rich>
                  <a:bodyPr/>
                  <a:lstStyle/>
                  <a:p>
                    <a:fld id="{5BF27FB5-2F59-457E-ABCC-D60DA0BFE0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1A0-47EC-B8B9-5FBBC17889AB}"/>
                </c:ext>
              </c:extLst>
            </c:dLbl>
            <c:dLbl>
              <c:idx val="307"/>
              <c:tx>
                <c:rich>
                  <a:bodyPr/>
                  <a:lstStyle/>
                  <a:p>
                    <a:fld id="{0F8281D1-FBAD-4F6B-B001-DCE817016C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1A0-47EC-B8B9-5FBBC17889AB}"/>
                </c:ext>
              </c:extLst>
            </c:dLbl>
            <c:dLbl>
              <c:idx val="309"/>
              <c:tx>
                <c:rich>
                  <a:bodyPr/>
                  <a:lstStyle/>
                  <a:p>
                    <a:fld id="{0A2D39A8-0311-4A43-B8E5-91C584ACCF8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1A0-47EC-B8B9-5FBBC17889AB}"/>
                </c:ext>
              </c:extLst>
            </c:dLbl>
            <c:dLbl>
              <c:idx val="310"/>
              <c:tx>
                <c:rich>
                  <a:bodyPr/>
                  <a:lstStyle/>
                  <a:p>
                    <a:fld id="{033922AE-CDD9-4D55-BE67-8752CEC90A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1A0-47EC-B8B9-5FBBC17889AB}"/>
                </c:ext>
              </c:extLst>
            </c:dLbl>
            <c:dLbl>
              <c:idx val="312"/>
              <c:tx>
                <c:rich>
                  <a:bodyPr/>
                  <a:lstStyle/>
                  <a:p>
                    <a:fld id="{27A03D49-1E76-4B79-AA82-032C20B27E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1A0-47EC-B8B9-5FBBC17889AB}"/>
                </c:ext>
              </c:extLst>
            </c:dLbl>
            <c:dLbl>
              <c:idx val="313"/>
              <c:tx>
                <c:rich>
                  <a:bodyPr/>
                  <a:lstStyle/>
                  <a:p>
                    <a:fld id="{C372CC54-EF5F-42B7-9C43-6A98376808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1A0-47EC-B8B9-5FBBC17889AB}"/>
                </c:ext>
              </c:extLst>
            </c:dLbl>
            <c:dLbl>
              <c:idx val="315"/>
              <c:tx>
                <c:rich>
                  <a:bodyPr/>
                  <a:lstStyle/>
                  <a:p>
                    <a:fld id="{12E282B6-6A99-4593-987E-7E2523C649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1A0-47EC-B8B9-5FBBC17889AB}"/>
                </c:ext>
              </c:extLst>
            </c:dLbl>
            <c:dLbl>
              <c:idx val="316"/>
              <c:tx>
                <c:rich>
                  <a:bodyPr/>
                  <a:lstStyle/>
                  <a:p>
                    <a:fld id="{D45EB49A-A7C3-418D-BE78-3805B3FBC2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1A0-47EC-B8B9-5FBBC17889AB}"/>
                </c:ext>
              </c:extLst>
            </c:dLbl>
            <c:dLbl>
              <c:idx val="318"/>
              <c:tx>
                <c:rich>
                  <a:bodyPr/>
                  <a:lstStyle/>
                  <a:p>
                    <a:fld id="{E4936A0A-9E1F-4B5E-93CD-413C218483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1A0-47EC-B8B9-5FBBC17889AB}"/>
                </c:ext>
              </c:extLst>
            </c:dLbl>
            <c:dLbl>
              <c:idx val="319"/>
              <c:tx>
                <c:rich>
                  <a:bodyPr/>
                  <a:lstStyle/>
                  <a:p>
                    <a:fld id="{F9FFA172-3C20-4B05-8416-71305E4FBE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1A0-47EC-B8B9-5FBBC17889AB}"/>
                </c:ext>
              </c:extLst>
            </c:dLbl>
            <c:dLbl>
              <c:idx val="321"/>
              <c:tx>
                <c:rich>
                  <a:bodyPr/>
                  <a:lstStyle/>
                  <a:p>
                    <a:fld id="{DACDAA0C-215D-43FC-993F-AEBAB9ABA2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1A0-47EC-B8B9-5FBBC17889AB}"/>
                </c:ext>
              </c:extLst>
            </c:dLbl>
            <c:dLbl>
              <c:idx val="322"/>
              <c:tx>
                <c:rich>
                  <a:bodyPr/>
                  <a:lstStyle/>
                  <a:p>
                    <a:fld id="{1DF1CE40-971E-4CEA-8856-67F1FF8875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1A0-47EC-B8B9-5FBBC17889AB}"/>
                </c:ext>
              </c:extLst>
            </c:dLbl>
            <c:dLbl>
              <c:idx val="324"/>
              <c:tx>
                <c:rich>
                  <a:bodyPr/>
                  <a:lstStyle/>
                  <a:p>
                    <a:fld id="{73091A28-241F-436F-BD8A-FD4BB1E50E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1A0-47EC-B8B9-5FBBC17889AB}"/>
                </c:ext>
              </c:extLst>
            </c:dLbl>
            <c:dLbl>
              <c:idx val="325"/>
              <c:tx>
                <c:rich>
                  <a:bodyPr/>
                  <a:lstStyle/>
                  <a:p>
                    <a:fld id="{2C53579A-CD45-4F80-BB5C-34C84B153B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1A0-47EC-B8B9-5FBBC17889AB}"/>
                </c:ext>
              </c:extLst>
            </c:dLbl>
            <c:dLbl>
              <c:idx val="327"/>
              <c:tx>
                <c:rich>
                  <a:bodyPr/>
                  <a:lstStyle/>
                  <a:p>
                    <a:fld id="{E26396DE-AB76-4211-963E-ED3CC22DF3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1A0-47EC-B8B9-5FBBC17889AB}"/>
                </c:ext>
              </c:extLst>
            </c:dLbl>
            <c:dLbl>
              <c:idx val="328"/>
              <c:tx>
                <c:rich>
                  <a:bodyPr/>
                  <a:lstStyle/>
                  <a:p>
                    <a:fld id="{8713949E-7CFC-4AB8-9CC9-34B584D6AA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1A0-47EC-B8B9-5FBBC17889AB}"/>
                </c:ext>
              </c:extLst>
            </c:dLbl>
            <c:dLbl>
              <c:idx val="330"/>
              <c:tx>
                <c:rich>
                  <a:bodyPr/>
                  <a:lstStyle/>
                  <a:p>
                    <a:fld id="{EFEEE5DC-CFA0-4541-8B16-FEA031A371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1A0-47EC-B8B9-5FBBC17889AB}"/>
                </c:ext>
              </c:extLst>
            </c:dLbl>
            <c:dLbl>
              <c:idx val="331"/>
              <c:tx>
                <c:rich>
                  <a:bodyPr/>
                  <a:lstStyle/>
                  <a:p>
                    <a:fld id="{6BBA4BA5-EDDD-45AA-A418-FFB947BEDE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1A0-47EC-B8B9-5FBBC17889AB}"/>
                </c:ext>
              </c:extLst>
            </c:dLbl>
            <c:dLbl>
              <c:idx val="333"/>
              <c:tx>
                <c:rich>
                  <a:bodyPr/>
                  <a:lstStyle/>
                  <a:p>
                    <a:fld id="{64C66A99-5934-4CC0-8BE8-A3B28450EC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1A0-47EC-B8B9-5FBBC17889AB}"/>
                </c:ext>
              </c:extLst>
            </c:dLbl>
            <c:dLbl>
              <c:idx val="334"/>
              <c:tx>
                <c:rich>
                  <a:bodyPr/>
                  <a:lstStyle/>
                  <a:p>
                    <a:fld id="{D9C790A8-2D2A-48C9-9412-6238CE21B4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1A0-47EC-B8B9-5FBBC17889AB}"/>
                </c:ext>
              </c:extLst>
            </c:dLbl>
            <c:dLbl>
              <c:idx val="336"/>
              <c:tx>
                <c:rich>
                  <a:bodyPr/>
                  <a:lstStyle/>
                  <a:p>
                    <a:fld id="{BF4C8CE3-D65F-4705-9559-8E306C7008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1A0-47EC-B8B9-5FBBC17889AB}"/>
                </c:ext>
              </c:extLst>
            </c:dLbl>
            <c:dLbl>
              <c:idx val="337"/>
              <c:tx>
                <c:rich>
                  <a:bodyPr/>
                  <a:lstStyle/>
                  <a:p>
                    <a:fld id="{C172D7F7-9876-476D-978A-74BA295EC1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1A0-47EC-B8B9-5FBBC17889AB}"/>
                </c:ext>
              </c:extLst>
            </c:dLbl>
            <c:dLbl>
              <c:idx val="339"/>
              <c:tx>
                <c:rich>
                  <a:bodyPr/>
                  <a:lstStyle/>
                  <a:p>
                    <a:fld id="{81D6EE72-5521-4617-87C6-3AC2799280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1A0-47EC-B8B9-5FBBC17889AB}"/>
                </c:ext>
              </c:extLst>
            </c:dLbl>
            <c:dLbl>
              <c:idx val="340"/>
              <c:tx>
                <c:rich>
                  <a:bodyPr/>
                  <a:lstStyle/>
                  <a:p>
                    <a:fld id="{AD23D705-974E-485F-B5B1-CE8E40CC44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1A0-47EC-B8B9-5FBBC17889AB}"/>
                </c:ext>
              </c:extLst>
            </c:dLbl>
            <c:dLbl>
              <c:idx val="342"/>
              <c:tx>
                <c:rich>
                  <a:bodyPr/>
                  <a:lstStyle/>
                  <a:p>
                    <a:fld id="{0869D3C0-7348-473E-940C-53C5EEA3B1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1A0-47EC-B8B9-5FBBC17889AB}"/>
                </c:ext>
              </c:extLst>
            </c:dLbl>
            <c:dLbl>
              <c:idx val="343"/>
              <c:tx>
                <c:rich>
                  <a:bodyPr/>
                  <a:lstStyle/>
                  <a:p>
                    <a:fld id="{3AFB7A4B-3C4B-4891-93F2-E07FEBCD22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1A0-47EC-B8B9-5FBBC17889AB}"/>
                </c:ext>
              </c:extLst>
            </c:dLbl>
            <c:dLbl>
              <c:idx val="345"/>
              <c:tx>
                <c:rich>
                  <a:bodyPr/>
                  <a:lstStyle/>
                  <a:p>
                    <a:fld id="{8D21175E-2809-4979-9CCD-7D4494355D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1A0-47EC-B8B9-5FBBC17889AB}"/>
                </c:ext>
              </c:extLst>
            </c:dLbl>
            <c:dLbl>
              <c:idx val="346"/>
              <c:tx>
                <c:rich>
                  <a:bodyPr/>
                  <a:lstStyle/>
                  <a:p>
                    <a:fld id="{1B3BC896-1F84-4670-AFFC-9E83DE69A7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1A0-47EC-B8B9-5FBBC17889AB}"/>
                </c:ext>
              </c:extLst>
            </c:dLbl>
            <c:dLbl>
              <c:idx val="348"/>
              <c:tx>
                <c:rich>
                  <a:bodyPr/>
                  <a:lstStyle/>
                  <a:p>
                    <a:fld id="{FCDF33C0-CEA5-4AB9-85ED-BFD3B81391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1A0-47EC-B8B9-5FBBC17889AB}"/>
                </c:ext>
              </c:extLst>
            </c:dLbl>
            <c:dLbl>
              <c:idx val="349"/>
              <c:tx>
                <c:rich>
                  <a:bodyPr/>
                  <a:lstStyle/>
                  <a:p>
                    <a:fld id="{B2DAB289-7389-42B3-84DC-B7B9ADE43E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1A0-47EC-B8B9-5FBBC17889AB}"/>
                </c:ext>
              </c:extLst>
            </c:dLbl>
            <c:dLbl>
              <c:idx val="351"/>
              <c:tx>
                <c:rich>
                  <a:bodyPr/>
                  <a:lstStyle/>
                  <a:p>
                    <a:fld id="{41BFC52E-A3BB-4237-9DC6-9011754D47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1A0-47EC-B8B9-5FBBC17889AB}"/>
                </c:ext>
              </c:extLst>
            </c:dLbl>
            <c:dLbl>
              <c:idx val="352"/>
              <c:tx>
                <c:rich>
                  <a:bodyPr/>
                  <a:lstStyle/>
                  <a:p>
                    <a:fld id="{74756A37-1671-4B81-A96E-881512AC82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1A0-47EC-B8B9-5FBBC17889AB}"/>
                </c:ext>
              </c:extLst>
            </c:dLbl>
            <c:dLbl>
              <c:idx val="354"/>
              <c:tx>
                <c:rich>
                  <a:bodyPr/>
                  <a:lstStyle/>
                  <a:p>
                    <a:fld id="{02FAF44F-B9F6-4978-A5E5-7D004CD751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1A0-47EC-B8B9-5FBBC17889AB}"/>
                </c:ext>
              </c:extLst>
            </c:dLbl>
            <c:dLbl>
              <c:idx val="355"/>
              <c:tx>
                <c:rich>
                  <a:bodyPr/>
                  <a:lstStyle/>
                  <a:p>
                    <a:fld id="{4D45B558-2AA8-4932-A65B-01E885A6CA5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1A0-47EC-B8B9-5FBBC17889AB}"/>
                </c:ext>
              </c:extLst>
            </c:dLbl>
            <c:dLbl>
              <c:idx val="357"/>
              <c:tx>
                <c:rich>
                  <a:bodyPr/>
                  <a:lstStyle/>
                  <a:p>
                    <a:fld id="{6E3974AB-A14B-40DB-B798-959DF5EC39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1A0-47EC-B8B9-5FBBC17889AB}"/>
                </c:ext>
              </c:extLst>
            </c:dLbl>
            <c:dLbl>
              <c:idx val="358"/>
              <c:tx>
                <c:rich>
                  <a:bodyPr/>
                  <a:lstStyle/>
                  <a:p>
                    <a:fld id="{27B1966F-EA20-426E-9A47-757F90E5A2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1A0-47EC-B8B9-5FBBC17889AB}"/>
                </c:ext>
              </c:extLst>
            </c:dLbl>
            <c:dLbl>
              <c:idx val="360"/>
              <c:tx>
                <c:rich>
                  <a:bodyPr/>
                  <a:lstStyle/>
                  <a:p>
                    <a:fld id="{A44D324A-E5A9-45F0-8E19-FD93E8371D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1A0-47EC-B8B9-5FBBC17889AB}"/>
                </c:ext>
              </c:extLst>
            </c:dLbl>
            <c:dLbl>
              <c:idx val="361"/>
              <c:tx>
                <c:rich>
                  <a:bodyPr/>
                  <a:lstStyle/>
                  <a:p>
                    <a:fld id="{874EAA8F-C2E4-4FB5-B8F0-C75CB42C82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1A0-47EC-B8B9-5FBBC17889AB}"/>
                </c:ext>
              </c:extLst>
            </c:dLbl>
            <c:dLbl>
              <c:idx val="363"/>
              <c:tx>
                <c:rich>
                  <a:bodyPr/>
                  <a:lstStyle/>
                  <a:p>
                    <a:fld id="{544D70AA-F9CF-462A-ABD4-C69D5EBAB9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1A0-47EC-B8B9-5FBBC17889AB}"/>
                </c:ext>
              </c:extLst>
            </c:dLbl>
            <c:dLbl>
              <c:idx val="364"/>
              <c:tx>
                <c:rich>
                  <a:bodyPr/>
                  <a:lstStyle/>
                  <a:p>
                    <a:fld id="{A63E271F-550E-494E-BA1E-3358D8EC06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1A0-47EC-B8B9-5FBBC17889AB}"/>
                </c:ext>
              </c:extLst>
            </c:dLbl>
            <c:dLbl>
              <c:idx val="366"/>
              <c:tx>
                <c:rich>
                  <a:bodyPr/>
                  <a:lstStyle/>
                  <a:p>
                    <a:fld id="{1959F0A5-7273-416B-A136-4A16EFF97B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1A0-47EC-B8B9-5FBBC17889AB}"/>
                </c:ext>
              </c:extLst>
            </c:dLbl>
            <c:dLbl>
              <c:idx val="367"/>
              <c:tx>
                <c:rich>
                  <a:bodyPr/>
                  <a:lstStyle/>
                  <a:p>
                    <a:fld id="{28552953-AF1B-495C-B8E0-2E44B7C126A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1A0-47EC-B8B9-5FBBC17889AB}"/>
                </c:ext>
              </c:extLst>
            </c:dLbl>
            <c:dLbl>
              <c:idx val="369"/>
              <c:tx>
                <c:rich>
                  <a:bodyPr/>
                  <a:lstStyle/>
                  <a:p>
                    <a:fld id="{3E35CBBF-825C-47C1-A65F-61C582E491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1A0-47EC-B8B9-5FBBC17889AB}"/>
                </c:ext>
              </c:extLst>
            </c:dLbl>
            <c:dLbl>
              <c:idx val="370"/>
              <c:tx>
                <c:rich>
                  <a:bodyPr/>
                  <a:lstStyle/>
                  <a:p>
                    <a:fld id="{E0D7BC8A-18C9-4704-B888-31F3172615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1A0-47EC-B8B9-5FBBC17889AB}"/>
                </c:ext>
              </c:extLst>
            </c:dLbl>
            <c:dLbl>
              <c:idx val="372"/>
              <c:tx>
                <c:rich>
                  <a:bodyPr/>
                  <a:lstStyle/>
                  <a:p>
                    <a:fld id="{B3F11042-7AFA-49E6-8C17-63F1439087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1A0-47EC-B8B9-5FBBC17889AB}"/>
                </c:ext>
              </c:extLst>
            </c:dLbl>
            <c:dLbl>
              <c:idx val="373"/>
              <c:tx>
                <c:rich>
                  <a:bodyPr/>
                  <a:lstStyle/>
                  <a:p>
                    <a:fld id="{1365AF66-F341-4888-B256-B512B17F0F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1A0-47EC-B8B9-5FBBC17889AB}"/>
                </c:ext>
              </c:extLst>
            </c:dLbl>
            <c:dLbl>
              <c:idx val="375"/>
              <c:tx>
                <c:rich>
                  <a:bodyPr/>
                  <a:lstStyle/>
                  <a:p>
                    <a:fld id="{1D15888C-2F8F-43FD-985D-F2B8B2765C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1A0-47EC-B8B9-5FBBC17889AB}"/>
                </c:ext>
              </c:extLst>
            </c:dLbl>
            <c:dLbl>
              <c:idx val="376"/>
              <c:tx>
                <c:rich>
                  <a:bodyPr/>
                  <a:lstStyle/>
                  <a:p>
                    <a:fld id="{88840764-4685-49C7-A62F-6BB560088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1A0-47EC-B8B9-5FBBC17889AB}"/>
                </c:ext>
              </c:extLst>
            </c:dLbl>
            <c:dLbl>
              <c:idx val="378"/>
              <c:tx>
                <c:rich>
                  <a:bodyPr/>
                  <a:lstStyle/>
                  <a:p>
                    <a:fld id="{49C8ACD5-131B-4D62-A636-A41AA98F61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1A0-47EC-B8B9-5FBBC17889AB}"/>
                </c:ext>
              </c:extLst>
            </c:dLbl>
            <c:dLbl>
              <c:idx val="379"/>
              <c:tx>
                <c:rich>
                  <a:bodyPr/>
                  <a:lstStyle/>
                  <a:p>
                    <a:fld id="{9C094797-4A9A-430B-94AC-9A5646FBB4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1A0-47EC-B8B9-5FBBC17889AB}"/>
                </c:ext>
              </c:extLst>
            </c:dLbl>
            <c:dLbl>
              <c:idx val="381"/>
              <c:tx>
                <c:rich>
                  <a:bodyPr/>
                  <a:lstStyle/>
                  <a:p>
                    <a:fld id="{913F50CC-9A11-4E3C-9A97-29DEE1E583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1A0-47EC-B8B9-5FBBC17889AB}"/>
                </c:ext>
              </c:extLst>
            </c:dLbl>
            <c:dLbl>
              <c:idx val="382"/>
              <c:tx>
                <c:rich>
                  <a:bodyPr/>
                  <a:lstStyle/>
                  <a:p>
                    <a:fld id="{E83DED83-CD29-48C0-AA77-1D2E2B8340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1A0-47EC-B8B9-5FBBC17889AB}"/>
                </c:ext>
              </c:extLst>
            </c:dLbl>
            <c:dLbl>
              <c:idx val="384"/>
              <c:tx>
                <c:rich>
                  <a:bodyPr/>
                  <a:lstStyle/>
                  <a:p>
                    <a:fld id="{FE3CF1FE-FD32-40F6-8781-1364FFBD98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1A0-47EC-B8B9-5FBBC17889AB}"/>
                </c:ext>
              </c:extLst>
            </c:dLbl>
            <c:dLbl>
              <c:idx val="385"/>
              <c:tx>
                <c:rich>
                  <a:bodyPr/>
                  <a:lstStyle/>
                  <a:p>
                    <a:fld id="{8DD6DA4A-43E5-4365-A2DD-5314B4F428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1A0-47EC-B8B9-5FBBC17889AB}"/>
                </c:ext>
              </c:extLst>
            </c:dLbl>
            <c:dLbl>
              <c:idx val="387"/>
              <c:tx>
                <c:rich>
                  <a:bodyPr/>
                  <a:lstStyle/>
                  <a:p>
                    <a:fld id="{78F26680-C31F-419B-9592-0885F237CA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1A0-47EC-B8B9-5FBBC17889AB}"/>
                </c:ext>
              </c:extLst>
            </c:dLbl>
            <c:dLbl>
              <c:idx val="388"/>
              <c:tx>
                <c:rich>
                  <a:bodyPr/>
                  <a:lstStyle/>
                  <a:p>
                    <a:fld id="{632E6929-7655-4988-8C5D-6E897D9479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1A0-47EC-B8B9-5FBBC17889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1A0-47EC-B8B9-5FBBC17889AB}"/>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B856FFB3-7569-490E-B442-0105CD060F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3CD-4B42-8920-CE33F9541402}"/>
                </c:ext>
              </c:extLst>
            </c:dLbl>
            <c:dLbl>
              <c:idx val="3"/>
              <c:tx>
                <c:rich>
                  <a:bodyPr/>
                  <a:lstStyle/>
                  <a:p>
                    <a:fld id="{A7CA2047-4815-41A5-80B6-E7C5EDDE24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3CD-4B42-8920-CE33F9541402}"/>
                </c:ext>
              </c:extLst>
            </c:dLbl>
            <c:dLbl>
              <c:idx val="6"/>
              <c:tx>
                <c:rich>
                  <a:bodyPr/>
                  <a:lstStyle/>
                  <a:p>
                    <a:fld id="{2F1FD54F-D211-4D76-833C-98AC5DB30A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3CD-4B42-8920-CE33F9541402}"/>
                </c:ext>
              </c:extLst>
            </c:dLbl>
            <c:dLbl>
              <c:idx val="9"/>
              <c:tx>
                <c:rich>
                  <a:bodyPr/>
                  <a:lstStyle/>
                  <a:p>
                    <a:fld id="{98FB6DFC-D45F-46F4-A4A3-06F73C9E2F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3CD-4B42-8920-CE33F9541402}"/>
                </c:ext>
              </c:extLst>
            </c:dLbl>
            <c:dLbl>
              <c:idx val="12"/>
              <c:tx>
                <c:rich>
                  <a:bodyPr/>
                  <a:lstStyle/>
                  <a:p>
                    <a:fld id="{318F1357-37B8-4657-A4B8-B19E6B55C8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3CD-4B42-8920-CE33F9541402}"/>
                </c:ext>
              </c:extLst>
            </c:dLbl>
            <c:dLbl>
              <c:idx val="15"/>
              <c:tx>
                <c:rich>
                  <a:bodyPr/>
                  <a:lstStyle/>
                  <a:p>
                    <a:fld id="{1A075602-8436-4811-8B4C-A6A8857C63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53CD-4B42-8920-CE33F9541402}"/>
                </c:ext>
              </c:extLst>
            </c:dLbl>
            <c:dLbl>
              <c:idx val="18"/>
              <c:tx>
                <c:rich>
                  <a:bodyPr/>
                  <a:lstStyle/>
                  <a:p>
                    <a:fld id="{355A18FE-919F-4E02-B4CB-5BD1767B77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53CD-4B42-8920-CE33F9541402}"/>
                </c:ext>
              </c:extLst>
            </c:dLbl>
            <c:dLbl>
              <c:idx val="21"/>
              <c:tx>
                <c:rich>
                  <a:bodyPr/>
                  <a:lstStyle/>
                  <a:p>
                    <a:fld id="{752532A8-6A32-4BE8-8006-81E943EDE2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53CD-4B42-8920-CE33F9541402}"/>
                </c:ext>
              </c:extLst>
            </c:dLbl>
            <c:dLbl>
              <c:idx val="24"/>
              <c:tx>
                <c:rich>
                  <a:bodyPr/>
                  <a:lstStyle/>
                  <a:p>
                    <a:fld id="{B9A7AE34-1309-4695-9F74-6D3DE0C134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53CD-4B42-8920-CE33F9541402}"/>
                </c:ext>
              </c:extLst>
            </c:dLbl>
            <c:dLbl>
              <c:idx val="27"/>
              <c:tx>
                <c:rich>
                  <a:bodyPr/>
                  <a:lstStyle/>
                  <a:p>
                    <a:fld id="{B28CB301-9301-4A66-BA33-EB5DCDDE7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53CD-4B42-8920-CE33F9541402}"/>
                </c:ext>
              </c:extLst>
            </c:dLbl>
            <c:dLbl>
              <c:idx val="30"/>
              <c:tx>
                <c:rich>
                  <a:bodyPr/>
                  <a:lstStyle/>
                  <a:p>
                    <a:fld id="{C91A37E5-6FE1-4CDC-A750-8A91FB4D54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53CD-4B42-8920-CE33F9541402}"/>
                </c:ext>
              </c:extLst>
            </c:dLbl>
            <c:dLbl>
              <c:idx val="33"/>
              <c:tx>
                <c:rich>
                  <a:bodyPr/>
                  <a:lstStyle/>
                  <a:p>
                    <a:fld id="{2A20FC6B-9D7B-467E-9AB0-142251B2D3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53CD-4B42-8920-CE33F9541402}"/>
                </c:ext>
              </c:extLst>
            </c:dLbl>
            <c:dLbl>
              <c:idx val="36"/>
              <c:tx>
                <c:rich>
                  <a:bodyPr/>
                  <a:lstStyle/>
                  <a:p>
                    <a:fld id="{921532A5-76EA-4A19-B90E-0375BECB03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53CD-4B42-8920-CE33F9541402}"/>
                </c:ext>
              </c:extLst>
            </c:dLbl>
            <c:dLbl>
              <c:idx val="39"/>
              <c:tx>
                <c:rich>
                  <a:bodyPr/>
                  <a:lstStyle/>
                  <a:p>
                    <a:fld id="{C15F9922-2A8E-4083-AEEF-464ED9F4C3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53CD-4B42-8920-CE33F9541402}"/>
                </c:ext>
              </c:extLst>
            </c:dLbl>
            <c:dLbl>
              <c:idx val="42"/>
              <c:tx>
                <c:rich>
                  <a:bodyPr/>
                  <a:lstStyle/>
                  <a:p>
                    <a:fld id="{89F13045-A86D-412A-BB2A-736E4E4DC8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53CD-4B42-8920-CE33F9541402}"/>
                </c:ext>
              </c:extLst>
            </c:dLbl>
            <c:dLbl>
              <c:idx val="45"/>
              <c:tx>
                <c:rich>
                  <a:bodyPr/>
                  <a:lstStyle/>
                  <a:p>
                    <a:fld id="{130157BC-6B04-4A35-89A8-F160D97BD1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53CD-4B42-8920-CE33F9541402}"/>
                </c:ext>
              </c:extLst>
            </c:dLbl>
            <c:dLbl>
              <c:idx val="48"/>
              <c:tx>
                <c:rich>
                  <a:bodyPr/>
                  <a:lstStyle/>
                  <a:p>
                    <a:fld id="{247EF484-A747-4B36-BDED-74B091B62C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53CD-4B42-8920-CE33F9541402}"/>
                </c:ext>
              </c:extLst>
            </c:dLbl>
            <c:dLbl>
              <c:idx val="51"/>
              <c:tx>
                <c:rich>
                  <a:bodyPr/>
                  <a:lstStyle/>
                  <a:p>
                    <a:fld id="{35E47A0D-11DE-4F32-B7D2-1FA0D3A46D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53CD-4B42-8920-CE33F9541402}"/>
                </c:ext>
              </c:extLst>
            </c:dLbl>
            <c:dLbl>
              <c:idx val="54"/>
              <c:tx>
                <c:rich>
                  <a:bodyPr/>
                  <a:lstStyle/>
                  <a:p>
                    <a:fld id="{20DE3320-64E8-4AD7-BB10-39BF8E329E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53CD-4B42-8920-CE33F9541402}"/>
                </c:ext>
              </c:extLst>
            </c:dLbl>
            <c:dLbl>
              <c:idx val="57"/>
              <c:tx>
                <c:rich>
                  <a:bodyPr/>
                  <a:lstStyle/>
                  <a:p>
                    <a:fld id="{7483248A-66BA-4B2A-9A38-5701E85537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53CD-4B42-8920-CE33F9541402}"/>
                </c:ext>
              </c:extLst>
            </c:dLbl>
            <c:dLbl>
              <c:idx val="60"/>
              <c:tx>
                <c:rich>
                  <a:bodyPr/>
                  <a:lstStyle/>
                  <a:p>
                    <a:fld id="{AA0DAEF2-2F46-479E-9145-A3806DEF1E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53CD-4B42-8920-CE33F9541402}"/>
                </c:ext>
              </c:extLst>
            </c:dLbl>
            <c:dLbl>
              <c:idx val="63"/>
              <c:tx>
                <c:rich>
                  <a:bodyPr/>
                  <a:lstStyle/>
                  <a:p>
                    <a:fld id="{D3766943-7EE0-4D13-984F-36E6DBB5E0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53CD-4B42-8920-CE33F9541402}"/>
                </c:ext>
              </c:extLst>
            </c:dLbl>
            <c:dLbl>
              <c:idx val="66"/>
              <c:tx>
                <c:rich>
                  <a:bodyPr/>
                  <a:lstStyle/>
                  <a:p>
                    <a:fld id="{1A76A23A-6925-4F95-83CF-C0E351A6D0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53CD-4B42-8920-CE33F9541402}"/>
                </c:ext>
              </c:extLst>
            </c:dLbl>
            <c:dLbl>
              <c:idx val="69"/>
              <c:tx>
                <c:rich>
                  <a:bodyPr/>
                  <a:lstStyle/>
                  <a:p>
                    <a:fld id="{1FB14114-7AEE-4B73-9661-2FCEC9B5E9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53CD-4B42-8920-CE33F9541402}"/>
                </c:ext>
              </c:extLst>
            </c:dLbl>
            <c:dLbl>
              <c:idx val="72"/>
              <c:tx>
                <c:rich>
                  <a:bodyPr/>
                  <a:lstStyle/>
                  <a:p>
                    <a:fld id="{50D1CD8B-CFC1-46B5-BDE9-9ACC98D044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53CD-4B42-8920-CE33F9541402}"/>
                </c:ext>
              </c:extLst>
            </c:dLbl>
            <c:dLbl>
              <c:idx val="75"/>
              <c:tx>
                <c:rich>
                  <a:bodyPr/>
                  <a:lstStyle/>
                  <a:p>
                    <a:fld id="{58345133-6E07-43F8-B735-4BF4645829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53CD-4B42-8920-CE33F9541402}"/>
                </c:ext>
              </c:extLst>
            </c:dLbl>
            <c:dLbl>
              <c:idx val="78"/>
              <c:tx>
                <c:rich>
                  <a:bodyPr/>
                  <a:lstStyle/>
                  <a:p>
                    <a:fld id="{4CC89CD0-497A-4B9D-9B7B-1CD47C3808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53CD-4B42-8920-CE33F9541402}"/>
                </c:ext>
              </c:extLst>
            </c:dLbl>
            <c:dLbl>
              <c:idx val="81"/>
              <c:tx>
                <c:rich>
                  <a:bodyPr/>
                  <a:lstStyle/>
                  <a:p>
                    <a:fld id="{41C0A657-D5AC-48BB-B1ED-CC97062BDF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53CD-4B42-8920-CE33F9541402}"/>
                </c:ext>
              </c:extLst>
            </c:dLbl>
            <c:dLbl>
              <c:idx val="84"/>
              <c:tx>
                <c:rich>
                  <a:bodyPr/>
                  <a:lstStyle/>
                  <a:p>
                    <a:fld id="{A65913C1-C204-44E9-8F62-7D5253BB83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53CD-4B42-8920-CE33F9541402}"/>
                </c:ext>
              </c:extLst>
            </c:dLbl>
            <c:dLbl>
              <c:idx val="87"/>
              <c:tx>
                <c:rich>
                  <a:bodyPr/>
                  <a:lstStyle/>
                  <a:p>
                    <a:fld id="{3FC4493F-A20D-41B8-B2F0-9FAC6BE2C6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53CD-4B42-8920-CE33F9541402}"/>
                </c:ext>
              </c:extLst>
            </c:dLbl>
            <c:dLbl>
              <c:idx val="90"/>
              <c:tx>
                <c:rich>
                  <a:bodyPr/>
                  <a:lstStyle/>
                  <a:p>
                    <a:fld id="{0909E3C0-7893-453B-BF6B-EB61C09DD3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53CD-4B42-8920-CE33F9541402}"/>
                </c:ext>
              </c:extLst>
            </c:dLbl>
            <c:dLbl>
              <c:idx val="93"/>
              <c:tx>
                <c:rich>
                  <a:bodyPr/>
                  <a:lstStyle/>
                  <a:p>
                    <a:fld id="{3066B6EE-C7CE-4E85-87F4-F0C6D1C33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53CD-4B42-8920-CE33F9541402}"/>
                </c:ext>
              </c:extLst>
            </c:dLbl>
            <c:dLbl>
              <c:idx val="96"/>
              <c:tx>
                <c:rich>
                  <a:bodyPr/>
                  <a:lstStyle/>
                  <a:p>
                    <a:fld id="{64C5959C-1FF2-485D-96EA-F80C4BCA63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53CD-4B42-8920-CE33F9541402}"/>
                </c:ext>
              </c:extLst>
            </c:dLbl>
            <c:dLbl>
              <c:idx val="99"/>
              <c:tx>
                <c:rich>
                  <a:bodyPr/>
                  <a:lstStyle/>
                  <a:p>
                    <a:fld id="{976ABA6D-2DAE-4464-9C34-9E2BDA72C9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53CD-4B42-8920-CE33F9541402}"/>
                </c:ext>
              </c:extLst>
            </c:dLbl>
            <c:dLbl>
              <c:idx val="102"/>
              <c:tx>
                <c:rich>
                  <a:bodyPr/>
                  <a:lstStyle/>
                  <a:p>
                    <a:fld id="{DBEDDD99-C55F-4979-A2D8-680F4F3947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53CD-4B42-8920-CE33F9541402}"/>
                </c:ext>
              </c:extLst>
            </c:dLbl>
            <c:dLbl>
              <c:idx val="105"/>
              <c:tx>
                <c:rich>
                  <a:bodyPr/>
                  <a:lstStyle/>
                  <a:p>
                    <a:fld id="{5B516A84-D8AB-4E20-8234-500ED9A75F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53CD-4B42-8920-CE33F9541402}"/>
                </c:ext>
              </c:extLst>
            </c:dLbl>
            <c:dLbl>
              <c:idx val="108"/>
              <c:tx>
                <c:rich>
                  <a:bodyPr/>
                  <a:lstStyle/>
                  <a:p>
                    <a:fld id="{24EB5DE0-097A-47C8-AB87-1E20370CA7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53CD-4B42-8920-CE33F9541402}"/>
                </c:ext>
              </c:extLst>
            </c:dLbl>
            <c:dLbl>
              <c:idx val="111"/>
              <c:tx>
                <c:rich>
                  <a:bodyPr/>
                  <a:lstStyle/>
                  <a:p>
                    <a:fld id="{AF1BB79C-E515-4200-9554-B77A8A6E79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53CD-4B42-8920-CE33F9541402}"/>
                </c:ext>
              </c:extLst>
            </c:dLbl>
            <c:dLbl>
              <c:idx val="114"/>
              <c:tx>
                <c:rich>
                  <a:bodyPr/>
                  <a:lstStyle/>
                  <a:p>
                    <a:fld id="{587F3DB9-9507-4472-ACC2-C29A05BAA1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53CD-4B42-8920-CE33F9541402}"/>
                </c:ext>
              </c:extLst>
            </c:dLbl>
            <c:dLbl>
              <c:idx val="117"/>
              <c:tx>
                <c:rich>
                  <a:bodyPr/>
                  <a:lstStyle/>
                  <a:p>
                    <a:fld id="{FB7A3460-380A-4221-953A-5010DFA3E5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53CD-4B42-8920-CE33F9541402}"/>
                </c:ext>
              </c:extLst>
            </c:dLbl>
            <c:dLbl>
              <c:idx val="118"/>
              <c:tx>
                <c:rich>
                  <a:bodyPr/>
                  <a:lstStyle/>
                  <a:p>
                    <a:fld id="{469C7411-DC82-4D2A-B0BA-5902CD9F29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53CD-4B42-8920-CE33F9541402}"/>
                </c:ext>
              </c:extLst>
            </c:dLbl>
            <c:dLbl>
              <c:idx val="120"/>
              <c:tx>
                <c:rich>
                  <a:bodyPr/>
                  <a:lstStyle/>
                  <a:p>
                    <a:fld id="{1C05F342-04DA-4972-97AC-54E0E85B54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53CD-4B42-8920-CE33F9541402}"/>
                </c:ext>
              </c:extLst>
            </c:dLbl>
            <c:dLbl>
              <c:idx val="121"/>
              <c:tx>
                <c:rich>
                  <a:bodyPr/>
                  <a:lstStyle/>
                  <a:p>
                    <a:fld id="{043E716B-3F0A-4EC0-961B-F5B62360B1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53CD-4B42-8920-CE33F9541402}"/>
                </c:ext>
              </c:extLst>
            </c:dLbl>
            <c:dLbl>
              <c:idx val="123"/>
              <c:tx>
                <c:rich>
                  <a:bodyPr/>
                  <a:lstStyle/>
                  <a:p>
                    <a:fld id="{A991E042-84FE-4CD8-94E9-106F82CAC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53CD-4B42-8920-CE33F9541402}"/>
                </c:ext>
              </c:extLst>
            </c:dLbl>
            <c:dLbl>
              <c:idx val="124"/>
              <c:tx>
                <c:rich>
                  <a:bodyPr/>
                  <a:lstStyle/>
                  <a:p>
                    <a:fld id="{768A60DF-F83F-48BD-B3E5-9716B808A1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53CD-4B42-8920-CE33F9541402}"/>
                </c:ext>
              </c:extLst>
            </c:dLbl>
            <c:dLbl>
              <c:idx val="126"/>
              <c:tx>
                <c:rich>
                  <a:bodyPr/>
                  <a:lstStyle/>
                  <a:p>
                    <a:fld id="{32B72DEA-0355-4EE9-AFC0-621BC4DEFD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53CD-4B42-8920-CE33F9541402}"/>
                </c:ext>
              </c:extLst>
            </c:dLbl>
            <c:dLbl>
              <c:idx val="127"/>
              <c:tx>
                <c:rich>
                  <a:bodyPr/>
                  <a:lstStyle/>
                  <a:p>
                    <a:fld id="{4BCF6D95-ED52-4D32-B0DB-583AB63A9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53CD-4B42-8920-CE33F9541402}"/>
                </c:ext>
              </c:extLst>
            </c:dLbl>
            <c:dLbl>
              <c:idx val="129"/>
              <c:tx>
                <c:rich>
                  <a:bodyPr/>
                  <a:lstStyle/>
                  <a:p>
                    <a:fld id="{FCB851D0-C5CE-417D-BF7A-8721DA249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53CD-4B42-8920-CE33F9541402}"/>
                </c:ext>
              </c:extLst>
            </c:dLbl>
            <c:dLbl>
              <c:idx val="130"/>
              <c:tx>
                <c:rich>
                  <a:bodyPr/>
                  <a:lstStyle/>
                  <a:p>
                    <a:fld id="{13A43AF5-675F-468D-9248-BE04D97F8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53CD-4B42-8920-CE33F9541402}"/>
                </c:ext>
              </c:extLst>
            </c:dLbl>
            <c:dLbl>
              <c:idx val="132"/>
              <c:tx>
                <c:rich>
                  <a:bodyPr/>
                  <a:lstStyle/>
                  <a:p>
                    <a:fld id="{D3F36384-E0BB-473C-91D1-B6930D90D0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53CD-4B42-8920-CE33F9541402}"/>
                </c:ext>
              </c:extLst>
            </c:dLbl>
            <c:dLbl>
              <c:idx val="133"/>
              <c:tx>
                <c:rich>
                  <a:bodyPr/>
                  <a:lstStyle/>
                  <a:p>
                    <a:fld id="{4B16AA44-9C71-439F-880A-3EE1808217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53CD-4B42-8920-CE33F9541402}"/>
                </c:ext>
              </c:extLst>
            </c:dLbl>
            <c:dLbl>
              <c:idx val="135"/>
              <c:tx>
                <c:rich>
                  <a:bodyPr/>
                  <a:lstStyle/>
                  <a:p>
                    <a:fld id="{CCC0689F-3C25-4886-A8FC-2A57AD2F45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53CD-4B42-8920-CE33F9541402}"/>
                </c:ext>
              </c:extLst>
            </c:dLbl>
            <c:dLbl>
              <c:idx val="136"/>
              <c:tx>
                <c:rich>
                  <a:bodyPr/>
                  <a:lstStyle/>
                  <a:p>
                    <a:fld id="{FC4520D0-1249-4D3D-A616-D4E43608E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53CD-4B42-8920-CE33F9541402}"/>
                </c:ext>
              </c:extLst>
            </c:dLbl>
            <c:dLbl>
              <c:idx val="138"/>
              <c:tx>
                <c:rich>
                  <a:bodyPr/>
                  <a:lstStyle/>
                  <a:p>
                    <a:fld id="{9A30644D-0C15-444E-8A04-58C54E9B9C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53CD-4B42-8920-CE33F9541402}"/>
                </c:ext>
              </c:extLst>
            </c:dLbl>
            <c:dLbl>
              <c:idx val="139"/>
              <c:tx>
                <c:rich>
                  <a:bodyPr/>
                  <a:lstStyle/>
                  <a:p>
                    <a:fld id="{C62A345B-7F8D-4263-9DD6-62718F817D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53CD-4B42-8920-CE33F9541402}"/>
                </c:ext>
              </c:extLst>
            </c:dLbl>
            <c:dLbl>
              <c:idx val="141"/>
              <c:tx>
                <c:rich>
                  <a:bodyPr/>
                  <a:lstStyle/>
                  <a:p>
                    <a:fld id="{6B66B093-92E9-48FB-A3D9-A16BCFB520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53CD-4B42-8920-CE33F9541402}"/>
                </c:ext>
              </c:extLst>
            </c:dLbl>
            <c:dLbl>
              <c:idx val="142"/>
              <c:tx>
                <c:rich>
                  <a:bodyPr/>
                  <a:lstStyle/>
                  <a:p>
                    <a:fld id="{FCF2A703-574E-4193-B5F8-B77C2EA316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53CD-4B42-8920-CE33F9541402}"/>
                </c:ext>
              </c:extLst>
            </c:dLbl>
            <c:dLbl>
              <c:idx val="144"/>
              <c:tx>
                <c:rich>
                  <a:bodyPr/>
                  <a:lstStyle/>
                  <a:p>
                    <a:fld id="{53FD04B3-C346-4253-9224-0F9B0196EB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53CD-4B42-8920-CE33F9541402}"/>
                </c:ext>
              </c:extLst>
            </c:dLbl>
            <c:dLbl>
              <c:idx val="145"/>
              <c:tx>
                <c:rich>
                  <a:bodyPr/>
                  <a:lstStyle/>
                  <a:p>
                    <a:fld id="{0F8FEA53-5FA8-4248-8B93-65933A396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53CD-4B42-8920-CE33F9541402}"/>
                </c:ext>
              </c:extLst>
            </c:dLbl>
            <c:dLbl>
              <c:idx val="147"/>
              <c:tx>
                <c:rich>
                  <a:bodyPr/>
                  <a:lstStyle/>
                  <a:p>
                    <a:fld id="{82FF6589-409B-4D73-89CC-D8538088FC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53CD-4B42-8920-CE33F9541402}"/>
                </c:ext>
              </c:extLst>
            </c:dLbl>
            <c:dLbl>
              <c:idx val="148"/>
              <c:tx>
                <c:rich>
                  <a:bodyPr/>
                  <a:lstStyle/>
                  <a:p>
                    <a:fld id="{5A074121-DC1A-4CA3-B9A7-46D5AFFFD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53CD-4B42-8920-CE33F9541402}"/>
                </c:ext>
              </c:extLst>
            </c:dLbl>
            <c:dLbl>
              <c:idx val="150"/>
              <c:tx>
                <c:rich>
                  <a:bodyPr/>
                  <a:lstStyle/>
                  <a:p>
                    <a:fld id="{BEC08630-7F48-46A8-B469-F4C8FBF630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53CD-4B42-8920-CE33F9541402}"/>
                </c:ext>
              </c:extLst>
            </c:dLbl>
            <c:dLbl>
              <c:idx val="151"/>
              <c:tx>
                <c:rich>
                  <a:bodyPr/>
                  <a:lstStyle/>
                  <a:p>
                    <a:fld id="{9DE55AE4-15A8-4DF7-86D4-FFBFA2A4E6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53CD-4B42-8920-CE33F9541402}"/>
                </c:ext>
              </c:extLst>
            </c:dLbl>
            <c:dLbl>
              <c:idx val="153"/>
              <c:tx>
                <c:rich>
                  <a:bodyPr/>
                  <a:lstStyle/>
                  <a:p>
                    <a:fld id="{886D7E6B-A8B5-4584-A386-8EDEB64605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53CD-4B42-8920-CE33F9541402}"/>
                </c:ext>
              </c:extLst>
            </c:dLbl>
            <c:dLbl>
              <c:idx val="154"/>
              <c:tx>
                <c:rich>
                  <a:bodyPr/>
                  <a:lstStyle/>
                  <a:p>
                    <a:fld id="{81E12A92-E195-4AB6-94F8-5A187C9F8E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53CD-4B42-8920-CE33F9541402}"/>
                </c:ext>
              </c:extLst>
            </c:dLbl>
            <c:dLbl>
              <c:idx val="156"/>
              <c:tx>
                <c:rich>
                  <a:bodyPr/>
                  <a:lstStyle/>
                  <a:p>
                    <a:fld id="{D90CCE84-4198-49E9-A960-9161E8FAB5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53CD-4B42-8920-CE33F9541402}"/>
                </c:ext>
              </c:extLst>
            </c:dLbl>
            <c:dLbl>
              <c:idx val="157"/>
              <c:tx>
                <c:rich>
                  <a:bodyPr/>
                  <a:lstStyle/>
                  <a:p>
                    <a:fld id="{4CE058AD-F56B-4B0D-8360-4523F2370D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53CD-4B42-8920-CE33F9541402}"/>
                </c:ext>
              </c:extLst>
            </c:dLbl>
            <c:dLbl>
              <c:idx val="159"/>
              <c:tx>
                <c:rich>
                  <a:bodyPr/>
                  <a:lstStyle/>
                  <a:p>
                    <a:fld id="{A2303508-FE0B-4731-9283-6076907BC5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53CD-4B42-8920-CE33F9541402}"/>
                </c:ext>
              </c:extLst>
            </c:dLbl>
            <c:dLbl>
              <c:idx val="160"/>
              <c:tx>
                <c:rich>
                  <a:bodyPr/>
                  <a:lstStyle/>
                  <a:p>
                    <a:fld id="{ECFCEB8A-5440-4652-B9B9-2742B2803E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53CD-4B42-8920-CE33F9541402}"/>
                </c:ext>
              </c:extLst>
            </c:dLbl>
            <c:dLbl>
              <c:idx val="162"/>
              <c:tx>
                <c:rich>
                  <a:bodyPr/>
                  <a:lstStyle/>
                  <a:p>
                    <a:fld id="{2348A0CA-E117-41AE-BD43-01309874DA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53CD-4B42-8920-CE33F9541402}"/>
                </c:ext>
              </c:extLst>
            </c:dLbl>
            <c:dLbl>
              <c:idx val="163"/>
              <c:tx>
                <c:rich>
                  <a:bodyPr/>
                  <a:lstStyle/>
                  <a:p>
                    <a:fld id="{6B3BB596-B06D-4762-8D18-9CC5907C97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53CD-4B42-8920-CE33F9541402}"/>
                </c:ext>
              </c:extLst>
            </c:dLbl>
            <c:dLbl>
              <c:idx val="165"/>
              <c:tx>
                <c:rich>
                  <a:bodyPr/>
                  <a:lstStyle/>
                  <a:p>
                    <a:fld id="{6AA94A08-CDEA-4D4F-B17C-15C7959B41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53CD-4B42-8920-CE33F9541402}"/>
                </c:ext>
              </c:extLst>
            </c:dLbl>
            <c:dLbl>
              <c:idx val="166"/>
              <c:tx>
                <c:rich>
                  <a:bodyPr/>
                  <a:lstStyle/>
                  <a:p>
                    <a:fld id="{916A5DC3-3DB7-4AC4-B4C6-B08E41CDA4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53CD-4B42-8920-CE33F9541402}"/>
                </c:ext>
              </c:extLst>
            </c:dLbl>
            <c:dLbl>
              <c:idx val="168"/>
              <c:tx>
                <c:rich>
                  <a:bodyPr/>
                  <a:lstStyle/>
                  <a:p>
                    <a:fld id="{9C92B018-FFFE-4532-86A9-2CF0146DB9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53CD-4B42-8920-CE33F9541402}"/>
                </c:ext>
              </c:extLst>
            </c:dLbl>
            <c:dLbl>
              <c:idx val="169"/>
              <c:tx>
                <c:rich>
                  <a:bodyPr/>
                  <a:lstStyle/>
                  <a:p>
                    <a:fld id="{A02EC6D8-DBF1-4F50-8698-B97AA13BC8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53CD-4B42-8920-CE33F9541402}"/>
                </c:ext>
              </c:extLst>
            </c:dLbl>
            <c:dLbl>
              <c:idx val="171"/>
              <c:tx>
                <c:rich>
                  <a:bodyPr/>
                  <a:lstStyle/>
                  <a:p>
                    <a:fld id="{49BEECE4-2C0B-4AE3-85F9-85F1A8753C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53CD-4B42-8920-CE33F9541402}"/>
                </c:ext>
              </c:extLst>
            </c:dLbl>
            <c:dLbl>
              <c:idx val="172"/>
              <c:tx>
                <c:rich>
                  <a:bodyPr/>
                  <a:lstStyle/>
                  <a:p>
                    <a:fld id="{B490C055-4D53-44E2-BEBB-C5ED20BB19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53CD-4B42-8920-CE33F9541402}"/>
                </c:ext>
              </c:extLst>
            </c:dLbl>
            <c:dLbl>
              <c:idx val="174"/>
              <c:tx>
                <c:rich>
                  <a:bodyPr/>
                  <a:lstStyle/>
                  <a:p>
                    <a:fld id="{0A1250FA-A5D7-46B7-A373-68EE6B665B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53CD-4B42-8920-CE33F9541402}"/>
                </c:ext>
              </c:extLst>
            </c:dLbl>
            <c:dLbl>
              <c:idx val="175"/>
              <c:tx>
                <c:rich>
                  <a:bodyPr/>
                  <a:lstStyle/>
                  <a:p>
                    <a:fld id="{41257EB9-2AAE-43B4-8005-7E0C9A015B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53CD-4B42-8920-CE33F9541402}"/>
                </c:ext>
              </c:extLst>
            </c:dLbl>
            <c:dLbl>
              <c:idx val="177"/>
              <c:tx>
                <c:rich>
                  <a:bodyPr/>
                  <a:lstStyle/>
                  <a:p>
                    <a:fld id="{3071CA12-BE0E-4DDB-97B7-BC5A843E8C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53CD-4B42-8920-CE33F9541402}"/>
                </c:ext>
              </c:extLst>
            </c:dLbl>
            <c:dLbl>
              <c:idx val="178"/>
              <c:tx>
                <c:rich>
                  <a:bodyPr/>
                  <a:lstStyle/>
                  <a:p>
                    <a:fld id="{958F6C22-F26D-4F9F-807B-F314119232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53CD-4B42-8920-CE33F9541402}"/>
                </c:ext>
              </c:extLst>
            </c:dLbl>
            <c:dLbl>
              <c:idx val="180"/>
              <c:tx>
                <c:rich>
                  <a:bodyPr/>
                  <a:lstStyle/>
                  <a:p>
                    <a:fld id="{BCE1528D-4736-46C5-8D46-CDBDFBA69B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53CD-4B42-8920-CE33F9541402}"/>
                </c:ext>
              </c:extLst>
            </c:dLbl>
            <c:dLbl>
              <c:idx val="181"/>
              <c:tx>
                <c:rich>
                  <a:bodyPr/>
                  <a:lstStyle/>
                  <a:p>
                    <a:fld id="{1EB02DAE-AD38-448A-A38D-AC88593269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53CD-4B42-8920-CE33F9541402}"/>
                </c:ext>
              </c:extLst>
            </c:dLbl>
            <c:dLbl>
              <c:idx val="183"/>
              <c:tx>
                <c:rich>
                  <a:bodyPr/>
                  <a:lstStyle/>
                  <a:p>
                    <a:fld id="{D4540188-1866-4FE5-9472-5BA285306B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53CD-4B42-8920-CE33F9541402}"/>
                </c:ext>
              </c:extLst>
            </c:dLbl>
            <c:dLbl>
              <c:idx val="184"/>
              <c:tx>
                <c:rich>
                  <a:bodyPr/>
                  <a:lstStyle/>
                  <a:p>
                    <a:fld id="{47577695-08F1-4BB6-A8B3-1A8006F703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53CD-4B42-8920-CE33F9541402}"/>
                </c:ext>
              </c:extLst>
            </c:dLbl>
            <c:dLbl>
              <c:idx val="186"/>
              <c:tx>
                <c:rich>
                  <a:bodyPr/>
                  <a:lstStyle/>
                  <a:p>
                    <a:fld id="{A59B1301-DAE4-4AF6-98B1-FAFE2B80F7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53CD-4B42-8920-CE33F9541402}"/>
                </c:ext>
              </c:extLst>
            </c:dLbl>
            <c:dLbl>
              <c:idx val="187"/>
              <c:tx>
                <c:rich>
                  <a:bodyPr/>
                  <a:lstStyle/>
                  <a:p>
                    <a:fld id="{88D30136-DFEE-4F7B-A82F-9977DA1DEB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53CD-4B42-8920-CE33F9541402}"/>
                </c:ext>
              </c:extLst>
            </c:dLbl>
            <c:dLbl>
              <c:idx val="189"/>
              <c:tx>
                <c:rich>
                  <a:bodyPr/>
                  <a:lstStyle/>
                  <a:p>
                    <a:fld id="{07786903-98DA-4F6E-ACEB-1867971770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53CD-4B42-8920-CE33F9541402}"/>
                </c:ext>
              </c:extLst>
            </c:dLbl>
            <c:dLbl>
              <c:idx val="190"/>
              <c:tx>
                <c:rich>
                  <a:bodyPr/>
                  <a:lstStyle/>
                  <a:p>
                    <a:fld id="{1E49FFD9-44C4-47E8-8553-E0A220E2A6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53CD-4B42-8920-CE33F9541402}"/>
                </c:ext>
              </c:extLst>
            </c:dLbl>
            <c:dLbl>
              <c:idx val="192"/>
              <c:tx>
                <c:rich>
                  <a:bodyPr/>
                  <a:lstStyle/>
                  <a:p>
                    <a:fld id="{7F574C0E-5144-41DC-92B6-B162139930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53CD-4B42-8920-CE33F9541402}"/>
                </c:ext>
              </c:extLst>
            </c:dLbl>
            <c:dLbl>
              <c:idx val="193"/>
              <c:tx>
                <c:rich>
                  <a:bodyPr/>
                  <a:lstStyle/>
                  <a:p>
                    <a:fld id="{6077599B-665D-4E61-AC18-44FB552090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53CD-4B42-8920-CE33F9541402}"/>
                </c:ext>
              </c:extLst>
            </c:dLbl>
            <c:dLbl>
              <c:idx val="195"/>
              <c:tx>
                <c:rich>
                  <a:bodyPr/>
                  <a:lstStyle/>
                  <a:p>
                    <a:fld id="{04AC0F87-8872-471D-9B27-960408B1BB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53CD-4B42-8920-CE33F9541402}"/>
                </c:ext>
              </c:extLst>
            </c:dLbl>
            <c:dLbl>
              <c:idx val="196"/>
              <c:tx>
                <c:rich>
                  <a:bodyPr/>
                  <a:lstStyle/>
                  <a:p>
                    <a:fld id="{27735D9A-B523-4AAE-A540-CCCD3D7152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53CD-4B42-8920-CE33F9541402}"/>
                </c:ext>
              </c:extLst>
            </c:dLbl>
            <c:dLbl>
              <c:idx val="198"/>
              <c:tx>
                <c:rich>
                  <a:bodyPr/>
                  <a:lstStyle/>
                  <a:p>
                    <a:fld id="{CE73A877-A4CE-438C-B387-CE99C0A3A2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53CD-4B42-8920-CE33F9541402}"/>
                </c:ext>
              </c:extLst>
            </c:dLbl>
            <c:dLbl>
              <c:idx val="199"/>
              <c:tx>
                <c:rich>
                  <a:bodyPr/>
                  <a:lstStyle/>
                  <a:p>
                    <a:fld id="{86E62AAA-2473-437F-8264-69BB0822D9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53CD-4B42-8920-CE33F9541402}"/>
                </c:ext>
              </c:extLst>
            </c:dLbl>
            <c:dLbl>
              <c:idx val="201"/>
              <c:tx>
                <c:rich>
                  <a:bodyPr/>
                  <a:lstStyle/>
                  <a:p>
                    <a:fld id="{D9B18CDD-8F62-489A-993D-BAC369D91C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53CD-4B42-8920-CE33F9541402}"/>
                </c:ext>
              </c:extLst>
            </c:dLbl>
            <c:dLbl>
              <c:idx val="202"/>
              <c:tx>
                <c:rich>
                  <a:bodyPr/>
                  <a:lstStyle/>
                  <a:p>
                    <a:fld id="{3AB3A552-D16B-4E21-9762-E7E9943DE7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53CD-4B42-8920-CE33F9541402}"/>
                </c:ext>
              </c:extLst>
            </c:dLbl>
            <c:dLbl>
              <c:idx val="204"/>
              <c:tx>
                <c:rich>
                  <a:bodyPr/>
                  <a:lstStyle/>
                  <a:p>
                    <a:fld id="{632495F6-199E-4514-AE99-E04AF3B279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53CD-4B42-8920-CE33F9541402}"/>
                </c:ext>
              </c:extLst>
            </c:dLbl>
            <c:dLbl>
              <c:idx val="205"/>
              <c:tx>
                <c:rich>
                  <a:bodyPr/>
                  <a:lstStyle/>
                  <a:p>
                    <a:fld id="{BDF9CCE1-F9AB-4D13-8174-017B0C04F8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53CD-4B42-8920-CE33F9541402}"/>
                </c:ext>
              </c:extLst>
            </c:dLbl>
            <c:dLbl>
              <c:idx val="207"/>
              <c:tx>
                <c:rich>
                  <a:bodyPr/>
                  <a:lstStyle/>
                  <a:p>
                    <a:fld id="{19961EFD-F9A4-4B02-9428-5600EFC356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53CD-4B42-8920-CE33F9541402}"/>
                </c:ext>
              </c:extLst>
            </c:dLbl>
            <c:dLbl>
              <c:idx val="208"/>
              <c:tx>
                <c:rich>
                  <a:bodyPr/>
                  <a:lstStyle/>
                  <a:p>
                    <a:fld id="{5FD97411-FA97-4017-8B67-42F1FB5A7B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53CD-4B42-8920-CE33F9541402}"/>
                </c:ext>
              </c:extLst>
            </c:dLbl>
            <c:dLbl>
              <c:idx val="210"/>
              <c:tx>
                <c:rich>
                  <a:bodyPr/>
                  <a:lstStyle/>
                  <a:p>
                    <a:fld id="{1A03706D-7742-4329-9E59-D86050D4ED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53CD-4B42-8920-CE33F9541402}"/>
                </c:ext>
              </c:extLst>
            </c:dLbl>
            <c:dLbl>
              <c:idx val="211"/>
              <c:tx>
                <c:rich>
                  <a:bodyPr/>
                  <a:lstStyle/>
                  <a:p>
                    <a:fld id="{52B21E07-6BA5-41F6-A90E-CF1B0372A0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53CD-4B42-8920-CE33F9541402}"/>
                </c:ext>
              </c:extLst>
            </c:dLbl>
            <c:dLbl>
              <c:idx val="213"/>
              <c:tx>
                <c:rich>
                  <a:bodyPr/>
                  <a:lstStyle/>
                  <a:p>
                    <a:fld id="{272BAAE9-625A-435D-A744-428A731B3B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53CD-4B42-8920-CE33F9541402}"/>
                </c:ext>
              </c:extLst>
            </c:dLbl>
            <c:dLbl>
              <c:idx val="214"/>
              <c:tx>
                <c:rich>
                  <a:bodyPr/>
                  <a:lstStyle/>
                  <a:p>
                    <a:fld id="{7DFDD38F-B007-4DEF-A5AE-57983CA0F1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53CD-4B42-8920-CE33F9541402}"/>
                </c:ext>
              </c:extLst>
            </c:dLbl>
            <c:dLbl>
              <c:idx val="216"/>
              <c:tx>
                <c:rich>
                  <a:bodyPr/>
                  <a:lstStyle/>
                  <a:p>
                    <a:fld id="{26DF79A6-4229-40A6-B2E2-40F85FCF8A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53CD-4B42-8920-CE33F9541402}"/>
                </c:ext>
              </c:extLst>
            </c:dLbl>
            <c:dLbl>
              <c:idx val="217"/>
              <c:tx>
                <c:rich>
                  <a:bodyPr/>
                  <a:lstStyle/>
                  <a:p>
                    <a:fld id="{A58841E8-540C-49D5-9F4D-55E0556D5F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53CD-4B42-8920-CE33F9541402}"/>
                </c:ext>
              </c:extLst>
            </c:dLbl>
            <c:dLbl>
              <c:idx val="219"/>
              <c:tx>
                <c:rich>
                  <a:bodyPr/>
                  <a:lstStyle/>
                  <a:p>
                    <a:fld id="{0E6CB372-7832-41F1-B69F-F249D85B8D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53CD-4B42-8920-CE33F9541402}"/>
                </c:ext>
              </c:extLst>
            </c:dLbl>
            <c:dLbl>
              <c:idx val="220"/>
              <c:tx>
                <c:rich>
                  <a:bodyPr/>
                  <a:lstStyle/>
                  <a:p>
                    <a:fld id="{0F3B7A2B-0C74-4BD7-9ED6-36C6EC605C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53CD-4B42-8920-CE33F9541402}"/>
                </c:ext>
              </c:extLst>
            </c:dLbl>
            <c:dLbl>
              <c:idx val="222"/>
              <c:tx>
                <c:rich>
                  <a:bodyPr/>
                  <a:lstStyle/>
                  <a:p>
                    <a:fld id="{313E2ADF-2C41-4FD1-8A13-B9D4F3DF90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53CD-4B42-8920-CE33F9541402}"/>
                </c:ext>
              </c:extLst>
            </c:dLbl>
            <c:dLbl>
              <c:idx val="223"/>
              <c:tx>
                <c:rich>
                  <a:bodyPr/>
                  <a:lstStyle/>
                  <a:p>
                    <a:fld id="{BF04B5D1-66EE-46C4-88AD-E3C25F87E6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53CD-4B42-8920-CE33F9541402}"/>
                </c:ext>
              </c:extLst>
            </c:dLbl>
            <c:dLbl>
              <c:idx val="225"/>
              <c:tx>
                <c:rich>
                  <a:bodyPr/>
                  <a:lstStyle/>
                  <a:p>
                    <a:fld id="{2FE7C10A-1FFD-4420-8F89-456028A9C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53CD-4B42-8920-CE33F9541402}"/>
                </c:ext>
              </c:extLst>
            </c:dLbl>
            <c:dLbl>
              <c:idx val="226"/>
              <c:tx>
                <c:rich>
                  <a:bodyPr/>
                  <a:lstStyle/>
                  <a:p>
                    <a:fld id="{9133C0F0-0F6B-4806-9EB6-56EE4265DF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53CD-4B42-8920-CE33F9541402}"/>
                </c:ext>
              </c:extLst>
            </c:dLbl>
            <c:dLbl>
              <c:idx val="228"/>
              <c:tx>
                <c:rich>
                  <a:bodyPr/>
                  <a:lstStyle/>
                  <a:p>
                    <a:fld id="{42335D89-B8D4-436B-9B87-0CCCAE020E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53CD-4B42-8920-CE33F9541402}"/>
                </c:ext>
              </c:extLst>
            </c:dLbl>
            <c:dLbl>
              <c:idx val="229"/>
              <c:tx>
                <c:rich>
                  <a:bodyPr/>
                  <a:lstStyle/>
                  <a:p>
                    <a:fld id="{8E0417A1-D6B4-4500-BDE0-22F426F628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53CD-4B42-8920-CE33F9541402}"/>
                </c:ext>
              </c:extLst>
            </c:dLbl>
            <c:dLbl>
              <c:idx val="231"/>
              <c:tx>
                <c:rich>
                  <a:bodyPr/>
                  <a:lstStyle/>
                  <a:p>
                    <a:fld id="{C213BD64-F36A-4017-B0D2-020DB4C8C3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53CD-4B42-8920-CE33F9541402}"/>
                </c:ext>
              </c:extLst>
            </c:dLbl>
            <c:dLbl>
              <c:idx val="232"/>
              <c:tx>
                <c:rich>
                  <a:bodyPr/>
                  <a:lstStyle/>
                  <a:p>
                    <a:fld id="{AA902ED7-A890-4140-A538-241BA74F8A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53CD-4B42-8920-CE33F9541402}"/>
                </c:ext>
              </c:extLst>
            </c:dLbl>
            <c:dLbl>
              <c:idx val="234"/>
              <c:tx>
                <c:rich>
                  <a:bodyPr/>
                  <a:lstStyle/>
                  <a:p>
                    <a:fld id="{3856F6FB-6D42-490A-96AC-0A1CF9ECC0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53CD-4B42-8920-CE33F9541402}"/>
                </c:ext>
              </c:extLst>
            </c:dLbl>
            <c:dLbl>
              <c:idx val="235"/>
              <c:tx>
                <c:rich>
                  <a:bodyPr/>
                  <a:lstStyle/>
                  <a:p>
                    <a:fld id="{FC87FB33-54DC-4A59-9E82-79168E6D7D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53CD-4B42-8920-CE33F9541402}"/>
                </c:ext>
              </c:extLst>
            </c:dLbl>
            <c:dLbl>
              <c:idx val="237"/>
              <c:tx>
                <c:rich>
                  <a:bodyPr/>
                  <a:lstStyle/>
                  <a:p>
                    <a:fld id="{133D7053-EDAF-40DD-9810-46D11370E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53CD-4B42-8920-CE33F9541402}"/>
                </c:ext>
              </c:extLst>
            </c:dLbl>
            <c:dLbl>
              <c:idx val="238"/>
              <c:tx>
                <c:rich>
                  <a:bodyPr/>
                  <a:lstStyle/>
                  <a:p>
                    <a:fld id="{6C3310FC-B509-457D-9EB7-C02D962CED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53CD-4B42-8920-CE33F9541402}"/>
                </c:ext>
              </c:extLst>
            </c:dLbl>
            <c:dLbl>
              <c:idx val="240"/>
              <c:tx>
                <c:rich>
                  <a:bodyPr/>
                  <a:lstStyle/>
                  <a:p>
                    <a:fld id="{BD215C85-070F-4B5B-AA97-06909535F8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53CD-4B42-8920-CE33F9541402}"/>
                </c:ext>
              </c:extLst>
            </c:dLbl>
            <c:dLbl>
              <c:idx val="241"/>
              <c:tx>
                <c:rich>
                  <a:bodyPr/>
                  <a:lstStyle/>
                  <a:p>
                    <a:fld id="{2A704BE4-7445-4E1C-89FC-019DCAEAB6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53CD-4B42-8920-CE33F9541402}"/>
                </c:ext>
              </c:extLst>
            </c:dLbl>
            <c:dLbl>
              <c:idx val="243"/>
              <c:tx>
                <c:rich>
                  <a:bodyPr/>
                  <a:lstStyle/>
                  <a:p>
                    <a:fld id="{D50759FD-AC39-4FF7-BA44-F4B392F658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53CD-4B42-8920-CE33F9541402}"/>
                </c:ext>
              </c:extLst>
            </c:dLbl>
            <c:dLbl>
              <c:idx val="244"/>
              <c:tx>
                <c:rich>
                  <a:bodyPr/>
                  <a:lstStyle/>
                  <a:p>
                    <a:fld id="{0CAB88E5-3030-488E-A811-D4F89EE6FC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53CD-4B42-8920-CE33F9541402}"/>
                </c:ext>
              </c:extLst>
            </c:dLbl>
            <c:dLbl>
              <c:idx val="246"/>
              <c:tx>
                <c:rich>
                  <a:bodyPr/>
                  <a:lstStyle/>
                  <a:p>
                    <a:fld id="{B908B1A6-068D-444E-AF2E-41E4154E06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53CD-4B42-8920-CE33F9541402}"/>
                </c:ext>
              </c:extLst>
            </c:dLbl>
            <c:dLbl>
              <c:idx val="247"/>
              <c:tx>
                <c:rich>
                  <a:bodyPr/>
                  <a:lstStyle/>
                  <a:p>
                    <a:fld id="{43FD52A4-17F2-46A6-8EDA-E9DB3F69E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53CD-4B42-8920-CE33F9541402}"/>
                </c:ext>
              </c:extLst>
            </c:dLbl>
            <c:dLbl>
              <c:idx val="249"/>
              <c:tx>
                <c:rich>
                  <a:bodyPr/>
                  <a:lstStyle/>
                  <a:p>
                    <a:fld id="{754D2BE2-2329-425F-8542-A644A7B8E7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53CD-4B42-8920-CE33F9541402}"/>
                </c:ext>
              </c:extLst>
            </c:dLbl>
            <c:dLbl>
              <c:idx val="250"/>
              <c:tx>
                <c:rich>
                  <a:bodyPr/>
                  <a:lstStyle/>
                  <a:p>
                    <a:fld id="{9D65E8E2-CF39-4000-BBF7-28E51A3AF6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53CD-4B42-8920-CE33F9541402}"/>
                </c:ext>
              </c:extLst>
            </c:dLbl>
            <c:dLbl>
              <c:idx val="252"/>
              <c:tx>
                <c:rich>
                  <a:bodyPr/>
                  <a:lstStyle/>
                  <a:p>
                    <a:fld id="{09AF4D5D-ACDB-48A7-B25C-7379C8B2E3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53CD-4B42-8920-CE33F9541402}"/>
                </c:ext>
              </c:extLst>
            </c:dLbl>
            <c:dLbl>
              <c:idx val="253"/>
              <c:tx>
                <c:rich>
                  <a:bodyPr/>
                  <a:lstStyle/>
                  <a:p>
                    <a:fld id="{E2D0048C-F001-45C4-AA39-890CF249D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53CD-4B42-8920-CE33F9541402}"/>
                </c:ext>
              </c:extLst>
            </c:dLbl>
            <c:dLbl>
              <c:idx val="255"/>
              <c:tx>
                <c:rich>
                  <a:bodyPr/>
                  <a:lstStyle/>
                  <a:p>
                    <a:fld id="{E51A5CC7-8CD8-424D-A674-DB5E63D0AC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53CD-4B42-8920-CE33F9541402}"/>
                </c:ext>
              </c:extLst>
            </c:dLbl>
            <c:dLbl>
              <c:idx val="256"/>
              <c:tx>
                <c:rich>
                  <a:bodyPr/>
                  <a:lstStyle/>
                  <a:p>
                    <a:fld id="{37F532A7-0085-4E96-8653-C29AD6E6F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53CD-4B42-8920-CE33F9541402}"/>
                </c:ext>
              </c:extLst>
            </c:dLbl>
            <c:dLbl>
              <c:idx val="258"/>
              <c:tx>
                <c:rich>
                  <a:bodyPr/>
                  <a:lstStyle/>
                  <a:p>
                    <a:fld id="{5DC51E4F-C7C6-445D-8D04-D917C9E710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53CD-4B42-8920-CE33F9541402}"/>
                </c:ext>
              </c:extLst>
            </c:dLbl>
            <c:dLbl>
              <c:idx val="259"/>
              <c:tx>
                <c:rich>
                  <a:bodyPr/>
                  <a:lstStyle/>
                  <a:p>
                    <a:fld id="{9FFBF558-E44F-4BE6-9D36-9095920D5E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53CD-4B42-8920-CE33F9541402}"/>
                </c:ext>
              </c:extLst>
            </c:dLbl>
            <c:dLbl>
              <c:idx val="261"/>
              <c:tx>
                <c:rich>
                  <a:bodyPr/>
                  <a:lstStyle/>
                  <a:p>
                    <a:fld id="{B93A532C-0B69-4ADF-8740-81C8D14815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53CD-4B42-8920-CE33F9541402}"/>
                </c:ext>
              </c:extLst>
            </c:dLbl>
            <c:dLbl>
              <c:idx val="262"/>
              <c:tx>
                <c:rich>
                  <a:bodyPr/>
                  <a:lstStyle/>
                  <a:p>
                    <a:fld id="{F03051D4-9B7E-45A9-AA0E-DC11FE527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53CD-4B42-8920-CE33F9541402}"/>
                </c:ext>
              </c:extLst>
            </c:dLbl>
            <c:dLbl>
              <c:idx val="264"/>
              <c:tx>
                <c:rich>
                  <a:bodyPr/>
                  <a:lstStyle/>
                  <a:p>
                    <a:fld id="{5DBFF878-588D-49BB-98DF-F4079BB19D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53CD-4B42-8920-CE33F9541402}"/>
                </c:ext>
              </c:extLst>
            </c:dLbl>
            <c:dLbl>
              <c:idx val="265"/>
              <c:tx>
                <c:rich>
                  <a:bodyPr/>
                  <a:lstStyle/>
                  <a:p>
                    <a:fld id="{900F153A-4DBA-4B4B-8161-673EF3D09F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53CD-4B42-8920-CE33F9541402}"/>
                </c:ext>
              </c:extLst>
            </c:dLbl>
            <c:dLbl>
              <c:idx val="267"/>
              <c:tx>
                <c:rich>
                  <a:bodyPr/>
                  <a:lstStyle/>
                  <a:p>
                    <a:fld id="{3F2492F2-9F67-441A-8B8E-3E66CA9164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53CD-4B42-8920-CE33F9541402}"/>
                </c:ext>
              </c:extLst>
            </c:dLbl>
            <c:dLbl>
              <c:idx val="268"/>
              <c:tx>
                <c:rich>
                  <a:bodyPr/>
                  <a:lstStyle/>
                  <a:p>
                    <a:fld id="{2654E965-3DFF-42BC-AD8B-2B44B44D9E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53CD-4B42-8920-CE33F9541402}"/>
                </c:ext>
              </c:extLst>
            </c:dLbl>
            <c:dLbl>
              <c:idx val="270"/>
              <c:tx>
                <c:rich>
                  <a:bodyPr/>
                  <a:lstStyle/>
                  <a:p>
                    <a:fld id="{E1952752-229C-4A6B-8AA5-20E1190BC2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53CD-4B42-8920-CE33F9541402}"/>
                </c:ext>
              </c:extLst>
            </c:dLbl>
            <c:dLbl>
              <c:idx val="271"/>
              <c:tx>
                <c:rich>
                  <a:bodyPr/>
                  <a:lstStyle/>
                  <a:p>
                    <a:fld id="{008EC09F-7652-40AF-9BF1-152A233BEF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53CD-4B42-8920-CE33F9541402}"/>
                </c:ext>
              </c:extLst>
            </c:dLbl>
            <c:dLbl>
              <c:idx val="273"/>
              <c:tx>
                <c:rich>
                  <a:bodyPr/>
                  <a:lstStyle/>
                  <a:p>
                    <a:fld id="{52C4E846-7F21-4278-A7FE-91F8B0D09F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53CD-4B42-8920-CE33F9541402}"/>
                </c:ext>
              </c:extLst>
            </c:dLbl>
            <c:dLbl>
              <c:idx val="274"/>
              <c:tx>
                <c:rich>
                  <a:bodyPr/>
                  <a:lstStyle/>
                  <a:p>
                    <a:fld id="{CD7324F8-49A2-431C-B81E-113FFCCCF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53CD-4B42-8920-CE33F9541402}"/>
                </c:ext>
              </c:extLst>
            </c:dLbl>
            <c:dLbl>
              <c:idx val="276"/>
              <c:tx>
                <c:rich>
                  <a:bodyPr/>
                  <a:lstStyle/>
                  <a:p>
                    <a:fld id="{AFBBE5DD-6656-4837-BF70-345394A8EB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53CD-4B42-8920-CE33F9541402}"/>
                </c:ext>
              </c:extLst>
            </c:dLbl>
            <c:dLbl>
              <c:idx val="277"/>
              <c:tx>
                <c:rich>
                  <a:bodyPr/>
                  <a:lstStyle/>
                  <a:p>
                    <a:fld id="{1D2B7392-B0E9-4E1B-9B2D-8A07025842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53CD-4B42-8920-CE33F9541402}"/>
                </c:ext>
              </c:extLst>
            </c:dLbl>
            <c:dLbl>
              <c:idx val="279"/>
              <c:tx>
                <c:rich>
                  <a:bodyPr/>
                  <a:lstStyle/>
                  <a:p>
                    <a:fld id="{DBB7DBFC-D2C2-4CEE-AC4B-2E4F1F6EF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53CD-4B42-8920-CE33F9541402}"/>
                </c:ext>
              </c:extLst>
            </c:dLbl>
            <c:dLbl>
              <c:idx val="280"/>
              <c:tx>
                <c:rich>
                  <a:bodyPr/>
                  <a:lstStyle/>
                  <a:p>
                    <a:fld id="{16DEC34D-9E2B-4B3B-99D2-4E5DC0D585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53CD-4B42-8920-CE33F9541402}"/>
                </c:ext>
              </c:extLst>
            </c:dLbl>
            <c:dLbl>
              <c:idx val="282"/>
              <c:tx>
                <c:rich>
                  <a:bodyPr/>
                  <a:lstStyle/>
                  <a:p>
                    <a:fld id="{B91C7F2C-687C-4715-9696-F866814D86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53CD-4B42-8920-CE33F9541402}"/>
                </c:ext>
              </c:extLst>
            </c:dLbl>
            <c:dLbl>
              <c:idx val="283"/>
              <c:tx>
                <c:rich>
                  <a:bodyPr/>
                  <a:lstStyle/>
                  <a:p>
                    <a:fld id="{6A4AAAFE-C601-477C-833D-773B0B8C3D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53CD-4B42-8920-CE33F9541402}"/>
                </c:ext>
              </c:extLst>
            </c:dLbl>
            <c:dLbl>
              <c:idx val="285"/>
              <c:tx>
                <c:rich>
                  <a:bodyPr/>
                  <a:lstStyle/>
                  <a:p>
                    <a:fld id="{38C3BB28-7170-4E90-BE51-6665D5B74D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53CD-4B42-8920-CE33F9541402}"/>
                </c:ext>
              </c:extLst>
            </c:dLbl>
            <c:dLbl>
              <c:idx val="286"/>
              <c:tx>
                <c:rich>
                  <a:bodyPr/>
                  <a:lstStyle/>
                  <a:p>
                    <a:fld id="{8E231F4B-501A-4AA8-874E-9C62DA614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53CD-4B42-8920-CE33F9541402}"/>
                </c:ext>
              </c:extLst>
            </c:dLbl>
            <c:dLbl>
              <c:idx val="288"/>
              <c:tx>
                <c:rich>
                  <a:bodyPr/>
                  <a:lstStyle/>
                  <a:p>
                    <a:fld id="{B42CDF89-5EBD-47C6-861F-909676908F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53CD-4B42-8920-CE33F9541402}"/>
                </c:ext>
              </c:extLst>
            </c:dLbl>
            <c:dLbl>
              <c:idx val="289"/>
              <c:tx>
                <c:rich>
                  <a:bodyPr/>
                  <a:lstStyle/>
                  <a:p>
                    <a:fld id="{1874BDA0-37A7-40D9-81F2-12AFE97D57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53CD-4B42-8920-CE33F9541402}"/>
                </c:ext>
              </c:extLst>
            </c:dLbl>
            <c:dLbl>
              <c:idx val="291"/>
              <c:tx>
                <c:rich>
                  <a:bodyPr/>
                  <a:lstStyle/>
                  <a:p>
                    <a:fld id="{A8BF84C3-B0BC-4B05-A656-40F9B5317E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53CD-4B42-8920-CE33F9541402}"/>
                </c:ext>
              </c:extLst>
            </c:dLbl>
            <c:dLbl>
              <c:idx val="292"/>
              <c:tx>
                <c:rich>
                  <a:bodyPr/>
                  <a:lstStyle/>
                  <a:p>
                    <a:fld id="{EB52A318-4E33-4821-8731-A774C0D21B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53CD-4B42-8920-CE33F9541402}"/>
                </c:ext>
              </c:extLst>
            </c:dLbl>
            <c:dLbl>
              <c:idx val="294"/>
              <c:tx>
                <c:rich>
                  <a:bodyPr/>
                  <a:lstStyle/>
                  <a:p>
                    <a:fld id="{C10F68C1-69AB-4617-B5E1-6286CF6F7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53CD-4B42-8920-CE33F9541402}"/>
                </c:ext>
              </c:extLst>
            </c:dLbl>
            <c:dLbl>
              <c:idx val="295"/>
              <c:tx>
                <c:rich>
                  <a:bodyPr/>
                  <a:lstStyle/>
                  <a:p>
                    <a:fld id="{6DF5DA41-C6E9-4064-832F-4E1BF4DC7F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53CD-4B42-8920-CE33F9541402}"/>
                </c:ext>
              </c:extLst>
            </c:dLbl>
            <c:dLbl>
              <c:idx val="297"/>
              <c:tx>
                <c:rich>
                  <a:bodyPr/>
                  <a:lstStyle/>
                  <a:p>
                    <a:fld id="{9E3E95AD-DDE0-405D-B344-D247970050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53CD-4B42-8920-CE33F9541402}"/>
                </c:ext>
              </c:extLst>
            </c:dLbl>
            <c:dLbl>
              <c:idx val="298"/>
              <c:tx>
                <c:rich>
                  <a:bodyPr/>
                  <a:lstStyle/>
                  <a:p>
                    <a:fld id="{D789C00C-9FF6-418D-B74D-43EBFC7BA1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53CD-4B42-8920-CE33F9541402}"/>
                </c:ext>
              </c:extLst>
            </c:dLbl>
            <c:dLbl>
              <c:idx val="300"/>
              <c:tx>
                <c:rich>
                  <a:bodyPr/>
                  <a:lstStyle/>
                  <a:p>
                    <a:fld id="{DDFD4ACC-6CAA-480B-A98F-BBD8C2C27C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53CD-4B42-8920-CE33F9541402}"/>
                </c:ext>
              </c:extLst>
            </c:dLbl>
            <c:dLbl>
              <c:idx val="301"/>
              <c:tx>
                <c:rich>
                  <a:bodyPr/>
                  <a:lstStyle/>
                  <a:p>
                    <a:fld id="{D3D20DB4-DE6A-47B6-9570-3A2AAAAE70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53CD-4B42-8920-CE33F9541402}"/>
                </c:ext>
              </c:extLst>
            </c:dLbl>
            <c:dLbl>
              <c:idx val="303"/>
              <c:tx>
                <c:rich>
                  <a:bodyPr/>
                  <a:lstStyle/>
                  <a:p>
                    <a:fld id="{4AC687BD-F36A-4A13-82BE-311EC58B8A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53CD-4B42-8920-CE33F9541402}"/>
                </c:ext>
              </c:extLst>
            </c:dLbl>
            <c:dLbl>
              <c:idx val="304"/>
              <c:tx>
                <c:rich>
                  <a:bodyPr/>
                  <a:lstStyle/>
                  <a:p>
                    <a:fld id="{A4763D73-96CE-48EE-8037-06CEC94DD3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53CD-4B42-8920-CE33F9541402}"/>
                </c:ext>
              </c:extLst>
            </c:dLbl>
            <c:dLbl>
              <c:idx val="306"/>
              <c:tx>
                <c:rich>
                  <a:bodyPr/>
                  <a:lstStyle/>
                  <a:p>
                    <a:fld id="{2F68ADBF-C338-4F9C-A3F9-F9E5C1E135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53CD-4B42-8920-CE33F9541402}"/>
                </c:ext>
              </c:extLst>
            </c:dLbl>
            <c:dLbl>
              <c:idx val="307"/>
              <c:tx>
                <c:rich>
                  <a:bodyPr/>
                  <a:lstStyle/>
                  <a:p>
                    <a:fld id="{361A793D-8CED-4A69-A041-598F2AB5B5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53CD-4B42-8920-CE33F9541402}"/>
                </c:ext>
              </c:extLst>
            </c:dLbl>
            <c:dLbl>
              <c:idx val="309"/>
              <c:tx>
                <c:rich>
                  <a:bodyPr/>
                  <a:lstStyle/>
                  <a:p>
                    <a:fld id="{4097A99B-4653-45F2-9C98-DCA5182E35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53CD-4B42-8920-CE33F9541402}"/>
                </c:ext>
              </c:extLst>
            </c:dLbl>
            <c:dLbl>
              <c:idx val="310"/>
              <c:tx>
                <c:rich>
                  <a:bodyPr/>
                  <a:lstStyle/>
                  <a:p>
                    <a:fld id="{978E27FE-CDED-47A0-A7F7-D571AF1169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53CD-4B42-8920-CE33F9541402}"/>
                </c:ext>
              </c:extLst>
            </c:dLbl>
            <c:dLbl>
              <c:idx val="312"/>
              <c:tx>
                <c:rich>
                  <a:bodyPr/>
                  <a:lstStyle/>
                  <a:p>
                    <a:fld id="{3BCB9920-4F20-4E28-AA63-CA66489546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53CD-4B42-8920-CE33F9541402}"/>
                </c:ext>
              </c:extLst>
            </c:dLbl>
            <c:dLbl>
              <c:idx val="313"/>
              <c:tx>
                <c:rich>
                  <a:bodyPr/>
                  <a:lstStyle/>
                  <a:p>
                    <a:fld id="{B0AFA744-BF5C-44EC-A417-63AC2BC57A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53CD-4B42-8920-CE33F9541402}"/>
                </c:ext>
              </c:extLst>
            </c:dLbl>
            <c:dLbl>
              <c:idx val="315"/>
              <c:tx>
                <c:rich>
                  <a:bodyPr/>
                  <a:lstStyle/>
                  <a:p>
                    <a:fld id="{661CED3B-A861-46E0-97FD-F36716D40B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53CD-4B42-8920-CE33F9541402}"/>
                </c:ext>
              </c:extLst>
            </c:dLbl>
            <c:dLbl>
              <c:idx val="316"/>
              <c:tx>
                <c:rich>
                  <a:bodyPr/>
                  <a:lstStyle/>
                  <a:p>
                    <a:fld id="{F4B46AA5-8AD7-46F2-8292-20AB1EB41A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53CD-4B42-8920-CE33F9541402}"/>
                </c:ext>
              </c:extLst>
            </c:dLbl>
            <c:dLbl>
              <c:idx val="318"/>
              <c:tx>
                <c:rich>
                  <a:bodyPr/>
                  <a:lstStyle/>
                  <a:p>
                    <a:fld id="{16F91348-0BBE-4DCA-BE5D-8B3213ABB1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53CD-4B42-8920-CE33F9541402}"/>
                </c:ext>
              </c:extLst>
            </c:dLbl>
            <c:dLbl>
              <c:idx val="319"/>
              <c:tx>
                <c:rich>
                  <a:bodyPr/>
                  <a:lstStyle/>
                  <a:p>
                    <a:fld id="{953D41E0-A618-41D8-B323-688DDDC6B6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53CD-4B42-8920-CE33F9541402}"/>
                </c:ext>
              </c:extLst>
            </c:dLbl>
            <c:dLbl>
              <c:idx val="321"/>
              <c:tx>
                <c:rich>
                  <a:bodyPr/>
                  <a:lstStyle/>
                  <a:p>
                    <a:fld id="{0C0EBB45-370D-4DD6-A134-37C6D1CBB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53CD-4B42-8920-CE33F9541402}"/>
                </c:ext>
              </c:extLst>
            </c:dLbl>
            <c:dLbl>
              <c:idx val="322"/>
              <c:tx>
                <c:rich>
                  <a:bodyPr/>
                  <a:lstStyle/>
                  <a:p>
                    <a:fld id="{C71DCD5E-93E6-4999-99FE-E07CD9B384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53CD-4B42-8920-CE33F9541402}"/>
                </c:ext>
              </c:extLst>
            </c:dLbl>
            <c:dLbl>
              <c:idx val="324"/>
              <c:tx>
                <c:rich>
                  <a:bodyPr/>
                  <a:lstStyle/>
                  <a:p>
                    <a:fld id="{57F11B77-0C71-48CB-9B2A-E103CDB240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53CD-4B42-8920-CE33F9541402}"/>
                </c:ext>
              </c:extLst>
            </c:dLbl>
            <c:dLbl>
              <c:idx val="325"/>
              <c:tx>
                <c:rich>
                  <a:bodyPr/>
                  <a:lstStyle/>
                  <a:p>
                    <a:fld id="{D6F97A1D-F9DA-4E82-8236-2A35AF5B3D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53CD-4B42-8920-CE33F9541402}"/>
                </c:ext>
              </c:extLst>
            </c:dLbl>
            <c:dLbl>
              <c:idx val="327"/>
              <c:tx>
                <c:rich>
                  <a:bodyPr/>
                  <a:lstStyle/>
                  <a:p>
                    <a:fld id="{643E7E67-1D0D-43EC-865A-4C653887DB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53CD-4B42-8920-CE33F9541402}"/>
                </c:ext>
              </c:extLst>
            </c:dLbl>
            <c:dLbl>
              <c:idx val="328"/>
              <c:tx>
                <c:rich>
                  <a:bodyPr/>
                  <a:lstStyle/>
                  <a:p>
                    <a:fld id="{E2834963-74A5-498C-8481-C6C144EB79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53CD-4B42-8920-CE33F9541402}"/>
                </c:ext>
              </c:extLst>
            </c:dLbl>
            <c:dLbl>
              <c:idx val="330"/>
              <c:tx>
                <c:rich>
                  <a:bodyPr/>
                  <a:lstStyle/>
                  <a:p>
                    <a:fld id="{F86BE644-D8AC-4904-A013-1354C084EC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53CD-4B42-8920-CE33F9541402}"/>
                </c:ext>
              </c:extLst>
            </c:dLbl>
            <c:dLbl>
              <c:idx val="331"/>
              <c:tx>
                <c:rich>
                  <a:bodyPr/>
                  <a:lstStyle/>
                  <a:p>
                    <a:fld id="{7CFDDF6A-E86D-4D44-AD71-74E60E961A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53CD-4B42-8920-CE33F9541402}"/>
                </c:ext>
              </c:extLst>
            </c:dLbl>
            <c:dLbl>
              <c:idx val="333"/>
              <c:tx>
                <c:rich>
                  <a:bodyPr/>
                  <a:lstStyle/>
                  <a:p>
                    <a:fld id="{DE46A0AB-8938-4E2F-8E03-7EFFEC0EAC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53CD-4B42-8920-CE33F9541402}"/>
                </c:ext>
              </c:extLst>
            </c:dLbl>
            <c:dLbl>
              <c:idx val="334"/>
              <c:tx>
                <c:rich>
                  <a:bodyPr/>
                  <a:lstStyle/>
                  <a:p>
                    <a:fld id="{87C7E1A8-879D-43A4-9E0A-529309A9F9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53CD-4B42-8920-CE33F9541402}"/>
                </c:ext>
              </c:extLst>
            </c:dLbl>
            <c:dLbl>
              <c:idx val="336"/>
              <c:tx>
                <c:rich>
                  <a:bodyPr/>
                  <a:lstStyle/>
                  <a:p>
                    <a:fld id="{B8086F98-F15B-47FF-A287-A7D92F910C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53CD-4B42-8920-CE33F9541402}"/>
                </c:ext>
              </c:extLst>
            </c:dLbl>
            <c:dLbl>
              <c:idx val="337"/>
              <c:tx>
                <c:rich>
                  <a:bodyPr/>
                  <a:lstStyle/>
                  <a:p>
                    <a:fld id="{0AC8B1FE-E510-435F-9F88-74992E7F13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53CD-4B42-8920-CE33F9541402}"/>
                </c:ext>
              </c:extLst>
            </c:dLbl>
            <c:dLbl>
              <c:idx val="339"/>
              <c:tx>
                <c:rich>
                  <a:bodyPr/>
                  <a:lstStyle/>
                  <a:p>
                    <a:fld id="{F3D7B605-F31E-4783-B61E-4D87440990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53CD-4B42-8920-CE33F9541402}"/>
                </c:ext>
              </c:extLst>
            </c:dLbl>
            <c:dLbl>
              <c:idx val="340"/>
              <c:tx>
                <c:rich>
                  <a:bodyPr/>
                  <a:lstStyle/>
                  <a:p>
                    <a:fld id="{2CCA902A-82A5-437E-8C77-43F4C0E9B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53CD-4B42-8920-CE33F9541402}"/>
                </c:ext>
              </c:extLst>
            </c:dLbl>
            <c:dLbl>
              <c:idx val="342"/>
              <c:tx>
                <c:rich>
                  <a:bodyPr/>
                  <a:lstStyle/>
                  <a:p>
                    <a:fld id="{3B27AC10-8D25-42A3-B4B1-1553FC4189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53CD-4B42-8920-CE33F9541402}"/>
                </c:ext>
              </c:extLst>
            </c:dLbl>
            <c:dLbl>
              <c:idx val="343"/>
              <c:tx>
                <c:rich>
                  <a:bodyPr/>
                  <a:lstStyle/>
                  <a:p>
                    <a:fld id="{C874FD37-880E-44C0-8D56-4E0A0AA22C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53CD-4B42-8920-CE33F9541402}"/>
                </c:ext>
              </c:extLst>
            </c:dLbl>
            <c:dLbl>
              <c:idx val="345"/>
              <c:tx>
                <c:rich>
                  <a:bodyPr/>
                  <a:lstStyle/>
                  <a:p>
                    <a:fld id="{4115542D-E7F2-40EC-A405-3EF2BCBDA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53CD-4B42-8920-CE33F9541402}"/>
                </c:ext>
              </c:extLst>
            </c:dLbl>
            <c:dLbl>
              <c:idx val="346"/>
              <c:tx>
                <c:rich>
                  <a:bodyPr/>
                  <a:lstStyle/>
                  <a:p>
                    <a:fld id="{890ABE63-F455-4FCC-9B9C-6EBD5739FA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53CD-4B42-8920-CE33F9541402}"/>
                </c:ext>
              </c:extLst>
            </c:dLbl>
            <c:dLbl>
              <c:idx val="348"/>
              <c:tx>
                <c:rich>
                  <a:bodyPr/>
                  <a:lstStyle/>
                  <a:p>
                    <a:fld id="{595F235C-6C3F-4DB7-83FD-726B1C9624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53CD-4B42-8920-CE33F9541402}"/>
                </c:ext>
              </c:extLst>
            </c:dLbl>
            <c:dLbl>
              <c:idx val="349"/>
              <c:tx>
                <c:rich>
                  <a:bodyPr/>
                  <a:lstStyle/>
                  <a:p>
                    <a:fld id="{84FF9294-1929-438F-B5E6-5C33CA357E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53CD-4B42-8920-CE33F9541402}"/>
                </c:ext>
              </c:extLst>
            </c:dLbl>
            <c:dLbl>
              <c:idx val="351"/>
              <c:tx>
                <c:rich>
                  <a:bodyPr/>
                  <a:lstStyle/>
                  <a:p>
                    <a:fld id="{2A128BC0-D847-4F7E-A533-E70B650CAE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53CD-4B42-8920-CE33F9541402}"/>
                </c:ext>
              </c:extLst>
            </c:dLbl>
            <c:dLbl>
              <c:idx val="352"/>
              <c:tx>
                <c:rich>
                  <a:bodyPr/>
                  <a:lstStyle/>
                  <a:p>
                    <a:fld id="{645F9E33-8120-4431-A004-2930EA59BB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53CD-4B42-8920-CE33F9541402}"/>
                </c:ext>
              </c:extLst>
            </c:dLbl>
            <c:dLbl>
              <c:idx val="354"/>
              <c:tx>
                <c:rich>
                  <a:bodyPr/>
                  <a:lstStyle/>
                  <a:p>
                    <a:fld id="{D97902FE-8E6D-463C-B7F0-8527362549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53CD-4B42-8920-CE33F9541402}"/>
                </c:ext>
              </c:extLst>
            </c:dLbl>
            <c:dLbl>
              <c:idx val="355"/>
              <c:tx>
                <c:rich>
                  <a:bodyPr/>
                  <a:lstStyle/>
                  <a:p>
                    <a:fld id="{90CBD879-4BCF-41D4-B340-AA96194965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53CD-4B42-8920-CE33F9541402}"/>
                </c:ext>
              </c:extLst>
            </c:dLbl>
            <c:dLbl>
              <c:idx val="357"/>
              <c:tx>
                <c:rich>
                  <a:bodyPr/>
                  <a:lstStyle/>
                  <a:p>
                    <a:fld id="{C438597A-C943-4144-8720-4CB668FA33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53CD-4B42-8920-CE33F9541402}"/>
                </c:ext>
              </c:extLst>
            </c:dLbl>
            <c:dLbl>
              <c:idx val="358"/>
              <c:tx>
                <c:rich>
                  <a:bodyPr/>
                  <a:lstStyle/>
                  <a:p>
                    <a:fld id="{A34C2617-FA59-4D56-8E6C-9581BA4D13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53CD-4B42-8920-CE33F9541402}"/>
                </c:ext>
              </c:extLst>
            </c:dLbl>
            <c:dLbl>
              <c:idx val="360"/>
              <c:tx>
                <c:rich>
                  <a:bodyPr/>
                  <a:lstStyle/>
                  <a:p>
                    <a:fld id="{2EF4B4A9-33DB-4CA8-B622-C93E674DB9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53CD-4B42-8920-CE33F9541402}"/>
                </c:ext>
              </c:extLst>
            </c:dLbl>
            <c:dLbl>
              <c:idx val="361"/>
              <c:tx>
                <c:rich>
                  <a:bodyPr/>
                  <a:lstStyle/>
                  <a:p>
                    <a:fld id="{D5758F97-4567-4C05-8B5A-AA014031B6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53CD-4B42-8920-CE33F9541402}"/>
                </c:ext>
              </c:extLst>
            </c:dLbl>
            <c:dLbl>
              <c:idx val="363"/>
              <c:tx>
                <c:rich>
                  <a:bodyPr/>
                  <a:lstStyle/>
                  <a:p>
                    <a:fld id="{BDEA0D43-386E-4736-96A0-BA903BFE9D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53CD-4B42-8920-CE33F9541402}"/>
                </c:ext>
              </c:extLst>
            </c:dLbl>
            <c:dLbl>
              <c:idx val="364"/>
              <c:tx>
                <c:rich>
                  <a:bodyPr/>
                  <a:lstStyle/>
                  <a:p>
                    <a:fld id="{951D6E69-EAD5-4016-9269-CB91472307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53CD-4B42-8920-CE33F9541402}"/>
                </c:ext>
              </c:extLst>
            </c:dLbl>
            <c:dLbl>
              <c:idx val="366"/>
              <c:tx>
                <c:rich>
                  <a:bodyPr/>
                  <a:lstStyle/>
                  <a:p>
                    <a:fld id="{604447CA-476D-47CB-8DCB-01F3FA801C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53CD-4B42-8920-CE33F9541402}"/>
                </c:ext>
              </c:extLst>
            </c:dLbl>
            <c:dLbl>
              <c:idx val="367"/>
              <c:tx>
                <c:rich>
                  <a:bodyPr/>
                  <a:lstStyle/>
                  <a:p>
                    <a:fld id="{C2504047-C166-491C-8B94-ECCC9DEB8F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53CD-4B42-8920-CE33F9541402}"/>
                </c:ext>
              </c:extLst>
            </c:dLbl>
            <c:dLbl>
              <c:idx val="369"/>
              <c:tx>
                <c:rich>
                  <a:bodyPr/>
                  <a:lstStyle/>
                  <a:p>
                    <a:fld id="{7CBE23F3-FD67-47D3-AB98-0CE133826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53CD-4B42-8920-CE33F9541402}"/>
                </c:ext>
              </c:extLst>
            </c:dLbl>
            <c:dLbl>
              <c:idx val="370"/>
              <c:tx>
                <c:rich>
                  <a:bodyPr/>
                  <a:lstStyle/>
                  <a:p>
                    <a:fld id="{F6347FEA-3331-4898-98BF-90225FDF7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53CD-4B42-8920-CE33F9541402}"/>
                </c:ext>
              </c:extLst>
            </c:dLbl>
            <c:dLbl>
              <c:idx val="372"/>
              <c:tx>
                <c:rich>
                  <a:bodyPr/>
                  <a:lstStyle/>
                  <a:p>
                    <a:fld id="{99B27C28-281B-41FD-A69A-FA2C580E61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53CD-4B42-8920-CE33F9541402}"/>
                </c:ext>
              </c:extLst>
            </c:dLbl>
            <c:dLbl>
              <c:idx val="373"/>
              <c:tx>
                <c:rich>
                  <a:bodyPr/>
                  <a:lstStyle/>
                  <a:p>
                    <a:fld id="{8411D2E6-7BA8-48D9-8C21-6C028F35BF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53CD-4B42-8920-CE33F9541402}"/>
                </c:ext>
              </c:extLst>
            </c:dLbl>
            <c:dLbl>
              <c:idx val="375"/>
              <c:tx>
                <c:rich>
                  <a:bodyPr/>
                  <a:lstStyle/>
                  <a:p>
                    <a:fld id="{DE3E3C44-B1FD-4074-A4C8-F77840C08A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53CD-4B42-8920-CE33F9541402}"/>
                </c:ext>
              </c:extLst>
            </c:dLbl>
            <c:dLbl>
              <c:idx val="376"/>
              <c:tx>
                <c:rich>
                  <a:bodyPr/>
                  <a:lstStyle/>
                  <a:p>
                    <a:fld id="{7E3F7B94-14DD-41C2-8C29-ABC52846E0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53CD-4B42-8920-CE33F9541402}"/>
                </c:ext>
              </c:extLst>
            </c:dLbl>
            <c:dLbl>
              <c:idx val="378"/>
              <c:tx>
                <c:rich>
                  <a:bodyPr/>
                  <a:lstStyle/>
                  <a:p>
                    <a:fld id="{D1C704F4-8090-4EAA-90E3-CB4E30D89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53CD-4B42-8920-CE33F9541402}"/>
                </c:ext>
              </c:extLst>
            </c:dLbl>
            <c:dLbl>
              <c:idx val="379"/>
              <c:tx>
                <c:rich>
                  <a:bodyPr/>
                  <a:lstStyle/>
                  <a:p>
                    <a:fld id="{3992F8EE-511C-4FA7-8F57-12EDB2D0BC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53CD-4B42-8920-CE33F9541402}"/>
                </c:ext>
              </c:extLst>
            </c:dLbl>
            <c:dLbl>
              <c:idx val="381"/>
              <c:tx>
                <c:rich>
                  <a:bodyPr/>
                  <a:lstStyle/>
                  <a:p>
                    <a:fld id="{D78A968A-7538-4DB1-90BF-DE2BC87076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53CD-4B42-8920-CE33F9541402}"/>
                </c:ext>
              </c:extLst>
            </c:dLbl>
            <c:dLbl>
              <c:idx val="382"/>
              <c:tx>
                <c:rich>
                  <a:bodyPr/>
                  <a:lstStyle/>
                  <a:p>
                    <a:fld id="{6D009B76-58BC-4038-96D7-3F410465BF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53CD-4B42-8920-CE33F9541402}"/>
                </c:ext>
              </c:extLst>
            </c:dLbl>
            <c:dLbl>
              <c:idx val="384"/>
              <c:tx>
                <c:rich>
                  <a:bodyPr/>
                  <a:lstStyle/>
                  <a:p>
                    <a:fld id="{1A84666A-5B89-4223-A3F4-3F803AC0B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53CD-4B42-8920-CE33F9541402}"/>
                </c:ext>
              </c:extLst>
            </c:dLbl>
            <c:dLbl>
              <c:idx val="385"/>
              <c:tx>
                <c:rich>
                  <a:bodyPr/>
                  <a:lstStyle/>
                  <a:p>
                    <a:fld id="{9F34E15D-D1DB-4775-A876-70367B353A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53CD-4B42-8920-CE33F9541402}"/>
                </c:ext>
              </c:extLst>
            </c:dLbl>
            <c:dLbl>
              <c:idx val="387"/>
              <c:tx>
                <c:rich>
                  <a:bodyPr/>
                  <a:lstStyle/>
                  <a:p>
                    <a:fld id="{F6FBB75E-6D8A-4CDF-ADB7-C09D30C24B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53CD-4B42-8920-CE33F9541402}"/>
                </c:ext>
              </c:extLst>
            </c:dLbl>
            <c:dLbl>
              <c:idx val="388"/>
              <c:tx>
                <c:rich>
                  <a:bodyPr/>
                  <a:lstStyle/>
                  <a:p>
                    <a:fld id="{242F4018-EBBC-4713-B7D3-AC26E3AC4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53CD-4B42-8920-CE33F95414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53CD-4B42-8920-CE33F9541402}"/>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35873824081E-2"/>
          <c:y val="2.1108279646862325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55BA5B2F-684D-4B16-B313-5A420FDB15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CAD-4A53-AE84-139A00B1BA74}"/>
                </c:ext>
              </c:extLst>
            </c:dLbl>
            <c:dLbl>
              <c:idx val="1"/>
              <c:tx>
                <c:rich>
                  <a:bodyPr/>
                  <a:lstStyle/>
                  <a:p>
                    <a:fld id="{4E933B59-D69A-4B56-B709-F84292BD43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CAD-4A53-AE84-139A00B1BA74}"/>
                </c:ext>
              </c:extLst>
            </c:dLbl>
            <c:dLbl>
              <c:idx val="3"/>
              <c:tx>
                <c:rich>
                  <a:bodyPr/>
                  <a:lstStyle/>
                  <a:p>
                    <a:fld id="{D035097B-BF09-4338-AA47-DF6B395529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CAD-4A53-AE84-139A00B1BA74}"/>
                </c:ext>
              </c:extLst>
            </c:dLbl>
            <c:dLbl>
              <c:idx val="4"/>
              <c:tx>
                <c:rich>
                  <a:bodyPr/>
                  <a:lstStyle/>
                  <a:p>
                    <a:fld id="{BDB6F89A-29E0-4002-8CCA-E3DFA4F27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CAD-4A53-AE84-139A00B1BA74}"/>
                </c:ext>
              </c:extLst>
            </c:dLbl>
            <c:dLbl>
              <c:idx val="6"/>
              <c:tx>
                <c:rich>
                  <a:bodyPr/>
                  <a:lstStyle/>
                  <a:p>
                    <a:fld id="{99121584-1F61-4725-A697-A6D6018674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CAD-4A53-AE84-139A00B1BA74}"/>
                </c:ext>
              </c:extLst>
            </c:dLbl>
            <c:dLbl>
              <c:idx val="7"/>
              <c:tx>
                <c:rich>
                  <a:bodyPr/>
                  <a:lstStyle/>
                  <a:p>
                    <a:fld id="{C00FBFB3-3CD8-423D-8117-3142201892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CAD-4A53-AE84-139A00B1BA74}"/>
                </c:ext>
              </c:extLst>
            </c:dLbl>
            <c:dLbl>
              <c:idx val="9"/>
              <c:tx>
                <c:rich>
                  <a:bodyPr/>
                  <a:lstStyle/>
                  <a:p>
                    <a:fld id="{C84FD155-C437-448D-BAFF-E65BA0D2A4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CAD-4A53-AE84-139A00B1BA74}"/>
                </c:ext>
              </c:extLst>
            </c:dLbl>
            <c:dLbl>
              <c:idx val="10"/>
              <c:tx>
                <c:rich>
                  <a:bodyPr/>
                  <a:lstStyle/>
                  <a:p>
                    <a:fld id="{00D50B60-8157-43D6-A689-FF7122A638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CAD-4A53-AE84-139A00B1BA74}"/>
                </c:ext>
              </c:extLst>
            </c:dLbl>
            <c:dLbl>
              <c:idx val="12"/>
              <c:tx>
                <c:rich>
                  <a:bodyPr/>
                  <a:lstStyle/>
                  <a:p>
                    <a:fld id="{949E2AF0-CD9A-4368-83DC-65E6D19275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CAD-4A53-AE84-139A00B1BA74}"/>
                </c:ext>
              </c:extLst>
            </c:dLbl>
            <c:dLbl>
              <c:idx val="13"/>
              <c:tx>
                <c:rich>
                  <a:bodyPr/>
                  <a:lstStyle/>
                  <a:p>
                    <a:fld id="{965A8B14-1725-4530-81FA-5BEBBE02AD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DCAD-4A53-AE84-139A00B1BA74}"/>
                </c:ext>
              </c:extLst>
            </c:dLbl>
            <c:dLbl>
              <c:idx val="15"/>
              <c:tx>
                <c:rich>
                  <a:bodyPr/>
                  <a:lstStyle/>
                  <a:p>
                    <a:fld id="{D36CC408-9CDE-49C1-B006-F4B3C0E949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CAD-4A53-AE84-139A00B1BA74}"/>
                </c:ext>
              </c:extLst>
            </c:dLbl>
            <c:dLbl>
              <c:idx val="16"/>
              <c:tx>
                <c:rich>
                  <a:bodyPr/>
                  <a:lstStyle/>
                  <a:p>
                    <a:fld id="{FA739585-A6B1-42C0-B5AE-313409318B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CAD-4A53-AE84-139A00B1BA74}"/>
                </c:ext>
              </c:extLst>
            </c:dLbl>
            <c:dLbl>
              <c:idx val="18"/>
              <c:tx>
                <c:rich>
                  <a:bodyPr/>
                  <a:lstStyle/>
                  <a:p>
                    <a:fld id="{5EF6ED78-4366-406A-AA1E-BEC37DD0E7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CAD-4A53-AE84-139A00B1BA74}"/>
                </c:ext>
              </c:extLst>
            </c:dLbl>
            <c:dLbl>
              <c:idx val="19"/>
              <c:tx>
                <c:rich>
                  <a:bodyPr/>
                  <a:lstStyle/>
                  <a:p>
                    <a:fld id="{F46A0B1A-3C0C-4594-9E42-EF3D01ABC7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CAD-4A53-AE84-139A00B1BA74}"/>
                </c:ext>
              </c:extLst>
            </c:dLbl>
            <c:dLbl>
              <c:idx val="21"/>
              <c:tx>
                <c:rich>
                  <a:bodyPr/>
                  <a:lstStyle/>
                  <a:p>
                    <a:fld id="{2C64065C-1A62-480D-9817-B81C8CCBEA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CAD-4A53-AE84-139A00B1BA74}"/>
                </c:ext>
              </c:extLst>
            </c:dLbl>
            <c:dLbl>
              <c:idx val="24"/>
              <c:tx>
                <c:rich>
                  <a:bodyPr/>
                  <a:lstStyle/>
                  <a:p>
                    <a:fld id="{A14350E1-9E6E-4557-A0C7-02437221C6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CAD-4A53-AE84-139A00B1BA74}"/>
                </c:ext>
              </c:extLst>
            </c:dLbl>
            <c:dLbl>
              <c:idx val="25"/>
              <c:tx>
                <c:rich>
                  <a:bodyPr/>
                  <a:lstStyle/>
                  <a:p>
                    <a:fld id="{8B6646CD-6AFB-4ADE-B434-5D29BF271E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CAD-4A53-AE84-139A00B1BA74}"/>
                </c:ext>
              </c:extLst>
            </c:dLbl>
            <c:dLbl>
              <c:idx val="27"/>
              <c:tx>
                <c:rich>
                  <a:bodyPr/>
                  <a:lstStyle/>
                  <a:p>
                    <a:fld id="{2922F40F-8739-4C70-AB7C-A2AC2949FE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CAD-4A53-AE84-139A00B1BA74}"/>
                </c:ext>
              </c:extLst>
            </c:dLbl>
            <c:dLbl>
              <c:idx val="28"/>
              <c:tx>
                <c:rich>
                  <a:bodyPr/>
                  <a:lstStyle/>
                  <a:p>
                    <a:fld id="{6C2A215A-D015-42B7-AFC3-A9B77AD82A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CAD-4A53-AE84-139A00B1BA74}"/>
                </c:ext>
              </c:extLst>
            </c:dLbl>
            <c:dLbl>
              <c:idx val="30"/>
              <c:tx>
                <c:rich>
                  <a:bodyPr/>
                  <a:lstStyle/>
                  <a:p>
                    <a:fld id="{11B209DA-9A6B-48A0-BFF7-96823918BC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CAD-4A53-AE84-139A00B1BA74}"/>
                </c:ext>
              </c:extLst>
            </c:dLbl>
            <c:dLbl>
              <c:idx val="31"/>
              <c:tx>
                <c:rich>
                  <a:bodyPr/>
                  <a:lstStyle/>
                  <a:p>
                    <a:fld id="{773BE0E2-08A0-4AC2-BA2F-289CA68BFA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DCAD-4A53-AE84-139A00B1BA74}"/>
                </c:ext>
              </c:extLst>
            </c:dLbl>
            <c:dLbl>
              <c:idx val="33"/>
              <c:tx>
                <c:rich>
                  <a:bodyPr/>
                  <a:lstStyle/>
                  <a:p>
                    <a:fld id="{11400D02-E1E1-4FAF-8E43-85D247D94A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CAD-4A53-AE84-139A00B1BA74}"/>
                </c:ext>
              </c:extLst>
            </c:dLbl>
            <c:dLbl>
              <c:idx val="34"/>
              <c:tx>
                <c:rich>
                  <a:bodyPr/>
                  <a:lstStyle/>
                  <a:p>
                    <a:fld id="{36A1836D-E268-48E1-9FE6-C1E2853092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CAD-4A53-AE84-139A00B1BA74}"/>
                </c:ext>
              </c:extLst>
            </c:dLbl>
            <c:dLbl>
              <c:idx val="36"/>
              <c:tx>
                <c:rich>
                  <a:bodyPr/>
                  <a:lstStyle/>
                  <a:p>
                    <a:fld id="{1F22EEF8-CE71-4C19-9448-FFF1FC37C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CAD-4A53-AE84-139A00B1BA74}"/>
                </c:ext>
              </c:extLst>
            </c:dLbl>
            <c:dLbl>
              <c:idx val="37"/>
              <c:tx>
                <c:rich>
                  <a:bodyPr/>
                  <a:lstStyle/>
                  <a:p>
                    <a:fld id="{AE778943-7768-4D17-BE5A-2BB46E6EC5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CAD-4A53-AE84-139A00B1BA74}"/>
                </c:ext>
              </c:extLst>
            </c:dLbl>
            <c:dLbl>
              <c:idx val="39"/>
              <c:tx>
                <c:rich>
                  <a:bodyPr/>
                  <a:lstStyle/>
                  <a:p>
                    <a:fld id="{2E24A3BC-8FD1-4B86-8AC9-D7A1C0C42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CAD-4A53-AE84-139A00B1BA74}"/>
                </c:ext>
              </c:extLst>
            </c:dLbl>
            <c:dLbl>
              <c:idx val="40"/>
              <c:tx>
                <c:rich>
                  <a:bodyPr/>
                  <a:lstStyle/>
                  <a:p>
                    <a:fld id="{C899C0F6-A38E-4C87-96A2-CFDB7205F1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CAD-4A53-AE84-139A00B1BA74}"/>
                </c:ext>
              </c:extLst>
            </c:dLbl>
            <c:dLbl>
              <c:idx val="42"/>
              <c:tx>
                <c:rich>
                  <a:bodyPr/>
                  <a:lstStyle/>
                  <a:p>
                    <a:fld id="{662E854C-40CC-409C-BE01-092C26B52F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CAD-4A53-AE84-139A00B1BA74}"/>
                </c:ext>
              </c:extLst>
            </c:dLbl>
            <c:dLbl>
              <c:idx val="43"/>
              <c:tx>
                <c:rich>
                  <a:bodyPr/>
                  <a:lstStyle/>
                  <a:p>
                    <a:fld id="{B2950564-6292-4ABB-9D0B-05FA184634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CAD-4A53-AE84-139A00B1BA74}"/>
                </c:ext>
              </c:extLst>
            </c:dLbl>
            <c:dLbl>
              <c:idx val="45"/>
              <c:tx>
                <c:rich>
                  <a:bodyPr/>
                  <a:lstStyle/>
                  <a:p>
                    <a:fld id="{AFAC019A-2464-4C18-B991-CE176AF69F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CAD-4A53-AE84-139A00B1BA74}"/>
                </c:ext>
              </c:extLst>
            </c:dLbl>
            <c:dLbl>
              <c:idx val="46"/>
              <c:tx>
                <c:rich>
                  <a:bodyPr/>
                  <a:lstStyle/>
                  <a:p>
                    <a:fld id="{DDA61889-5CFF-42A0-B371-527F4D7B4F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CAD-4A53-AE84-139A00B1BA74}"/>
                </c:ext>
              </c:extLst>
            </c:dLbl>
            <c:dLbl>
              <c:idx val="48"/>
              <c:tx>
                <c:rich>
                  <a:bodyPr/>
                  <a:lstStyle/>
                  <a:p>
                    <a:fld id="{99364AB9-BBF8-433F-A651-A097B75C2E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CAD-4A53-AE84-139A00B1BA74}"/>
                </c:ext>
              </c:extLst>
            </c:dLbl>
            <c:dLbl>
              <c:idx val="49"/>
              <c:tx>
                <c:rich>
                  <a:bodyPr/>
                  <a:lstStyle/>
                  <a:p>
                    <a:fld id="{9E821669-57B6-4B46-AE1D-28E61C367A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CAD-4A53-AE84-139A00B1BA74}"/>
                </c:ext>
              </c:extLst>
            </c:dLbl>
            <c:dLbl>
              <c:idx val="51"/>
              <c:tx>
                <c:rich>
                  <a:bodyPr/>
                  <a:lstStyle/>
                  <a:p>
                    <a:fld id="{28357D96-7CA4-4D9D-AD22-C5D8AA2AEB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CAD-4A53-AE84-139A00B1BA74}"/>
                </c:ext>
              </c:extLst>
            </c:dLbl>
            <c:dLbl>
              <c:idx val="52"/>
              <c:tx>
                <c:rich>
                  <a:bodyPr/>
                  <a:lstStyle/>
                  <a:p>
                    <a:fld id="{8CB89A64-299E-4FF6-A4F1-0081780426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CAD-4A53-AE84-139A00B1BA74}"/>
                </c:ext>
              </c:extLst>
            </c:dLbl>
            <c:dLbl>
              <c:idx val="54"/>
              <c:tx>
                <c:rich>
                  <a:bodyPr/>
                  <a:lstStyle/>
                  <a:p>
                    <a:fld id="{6809EAAB-E178-4C08-B8A6-1861F7B51C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CAD-4A53-AE84-139A00B1BA74}"/>
                </c:ext>
              </c:extLst>
            </c:dLbl>
            <c:dLbl>
              <c:idx val="55"/>
              <c:tx>
                <c:rich>
                  <a:bodyPr/>
                  <a:lstStyle/>
                  <a:p>
                    <a:fld id="{BC5AD4C8-3225-4C54-9F9C-B598E3426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CAD-4A53-AE84-139A00B1BA74}"/>
                </c:ext>
              </c:extLst>
            </c:dLbl>
            <c:dLbl>
              <c:idx val="57"/>
              <c:tx>
                <c:rich>
                  <a:bodyPr/>
                  <a:lstStyle/>
                  <a:p>
                    <a:fld id="{628F29DC-75A7-4655-9E34-A93B145F50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CAD-4A53-AE84-139A00B1BA74}"/>
                </c:ext>
              </c:extLst>
            </c:dLbl>
            <c:dLbl>
              <c:idx val="58"/>
              <c:tx>
                <c:rich>
                  <a:bodyPr/>
                  <a:lstStyle/>
                  <a:p>
                    <a:fld id="{2AE6BCB0-80F9-40E3-BC4A-314CF6A3D6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CAD-4A53-AE84-139A00B1BA74}"/>
                </c:ext>
              </c:extLst>
            </c:dLbl>
            <c:dLbl>
              <c:idx val="60"/>
              <c:tx>
                <c:rich>
                  <a:bodyPr/>
                  <a:lstStyle/>
                  <a:p>
                    <a:fld id="{A536C898-09EE-439D-914B-A147521A21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CAD-4A53-AE84-139A00B1BA74}"/>
                </c:ext>
              </c:extLst>
            </c:dLbl>
            <c:dLbl>
              <c:idx val="63"/>
              <c:tx>
                <c:rich>
                  <a:bodyPr/>
                  <a:lstStyle/>
                  <a:p>
                    <a:fld id="{B0500035-A50F-4B3D-ABA2-FEBA4473F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CAD-4A53-AE84-139A00B1BA74}"/>
                </c:ext>
              </c:extLst>
            </c:dLbl>
            <c:dLbl>
              <c:idx val="64"/>
              <c:tx>
                <c:rich>
                  <a:bodyPr/>
                  <a:lstStyle/>
                  <a:p>
                    <a:fld id="{4CC37BAC-4AE2-416D-8353-10778DA313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CAD-4A53-AE84-139A00B1BA74}"/>
                </c:ext>
              </c:extLst>
            </c:dLbl>
            <c:dLbl>
              <c:idx val="66"/>
              <c:tx>
                <c:rich>
                  <a:bodyPr/>
                  <a:lstStyle/>
                  <a:p>
                    <a:fld id="{4FCD61AD-FCDD-44F4-8293-71A5F18EA5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CAD-4A53-AE84-139A00B1BA74}"/>
                </c:ext>
              </c:extLst>
            </c:dLbl>
            <c:dLbl>
              <c:idx val="69"/>
              <c:tx>
                <c:rich>
                  <a:bodyPr/>
                  <a:lstStyle/>
                  <a:p>
                    <a:fld id="{8BD2BD11-05EA-4619-B662-7856E95A54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CAD-4A53-AE84-139A00B1BA74}"/>
                </c:ext>
              </c:extLst>
            </c:dLbl>
            <c:dLbl>
              <c:idx val="70"/>
              <c:tx>
                <c:rich>
                  <a:bodyPr/>
                  <a:lstStyle/>
                  <a:p>
                    <a:fld id="{EAC6A0DB-C259-4195-8B84-966D10DBB4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CAD-4A53-AE84-139A00B1BA74}"/>
                </c:ext>
              </c:extLst>
            </c:dLbl>
            <c:dLbl>
              <c:idx val="72"/>
              <c:tx>
                <c:rich>
                  <a:bodyPr/>
                  <a:lstStyle/>
                  <a:p>
                    <a:fld id="{FB443155-AE0D-4B38-B559-FBF064C0A3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CAD-4A53-AE84-139A00B1BA74}"/>
                </c:ext>
              </c:extLst>
            </c:dLbl>
            <c:dLbl>
              <c:idx val="75"/>
              <c:tx>
                <c:rich>
                  <a:bodyPr/>
                  <a:lstStyle/>
                  <a:p>
                    <a:fld id="{4C442D3C-521D-482F-85C8-7F8BB22C6B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CAD-4A53-AE84-139A00B1BA74}"/>
                </c:ext>
              </c:extLst>
            </c:dLbl>
            <c:dLbl>
              <c:idx val="78"/>
              <c:tx>
                <c:rich>
                  <a:bodyPr/>
                  <a:lstStyle/>
                  <a:p>
                    <a:fld id="{B62B119C-37A4-43B2-9839-614208FA2A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CAD-4A53-AE84-139A00B1BA74}"/>
                </c:ext>
              </c:extLst>
            </c:dLbl>
            <c:dLbl>
              <c:idx val="79"/>
              <c:tx>
                <c:rich>
                  <a:bodyPr/>
                  <a:lstStyle/>
                  <a:p>
                    <a:fld id="{9044D95C-07CE-4345-AC58-D6EC2F9A6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CAD-4A53-AE84-139A00B1BA74}"/>
                </c:ext>
              </c:extLst>
            </c:dLbl>
            <c:dLbl>
              <c:idx val="81"/>
              <c:tx>
                <c:rich>
                  <a:bodyPr/>
                  <a:lstStyle/>
                  <a:p>
                    <a:fld id="{CDE2FE04-248A-4E98-B2BA-DFE7CE891C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CAD-4A53-AE84-139A00B1BA74}"/>
                </c:ext>
              </c:extLst>
            </c:dLbl>
            <c:dLbl>
              <c:idx val="84"/>
              <c:tx>
                <c:rich>
                  <a:bodyPr/>
                  <a:lstStyle/>
                  <a:p>
                    <a:fld id="{B9D2C6E8-A37D-47F2-951E-6F7D7B27D2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CAD-4A53-AE84-139A00B1BA74}"/>
                </c:ext>
              </c:extLst>
            </c:dLbl>
            <c:dLbl>
              <c:idx val="85"/>
              <c:tx>
                <c:rich>
                  <a:bodyPr/>
                  <a:lstStyle/>
                  <a:p>
                    <a:fld id="{37B0F0E3-1EBD-415A-8ECA-07E39754F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CAD-4A53-AE84-139A00B1BA74}"/>
                </c:ext>
              </c:extLst>
            </c:dLbl>
            <c:dLbl>
              <c:idx val="87"/>
              <c:tx>
                <c:rich>
                  <a:bodyPr/>
                  <a:lstStyle/>
                  <a:p>
                    <a:fld id="{C93DA3B8-45B0-4681-A0A4-446B2944F2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CAD-4A53-AE84-139A00B1BA74}"/>
                </c:ext>
              </c:extLst>
            </c:dLbl>
            <c:dLbl>
              <c:idx val="90"/>
              <c:tx>
                <c:rich>
                  <a:bodyPr/>
                  <a:lstStyle/>
                  <a:p>
                    <a:fld id="{04C99258-1D62-4ABF-A1E1-644EA13086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CAD-4A53-AE84-139A00B1BA74}"/>
                </c:ext>
              </c:extLst>
            </c:dLbl>
            <c:dLbl>
              <c:idx val="91"/>
              <c:tx>
                <c:rich>
                  <a:bodyPr/>
                  <a:lstStyle/>
                  <a:p>
                    <a:fld id="{6493791E-61BE-46B4-B46A-8391C7B58F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CAD-4A53-AE84-139A00B1BA74}"/>
                </c:ext>
              </c:extLst>
            </c:dLbl>
            <c:dLbl>
              <c:idx val="93"/>
              <c:tx>
                <c:rich>
                  <a:bodyPr/>
                  <a:lstStyle/>
                  <a:p>
                    <a:fld id="{76451F49-1CF4-408A-8238-C44536921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CAD-4A53-AE84-139A00B1BA74}"/>
                </c:ext>
              </c:extLst>
            </c:dLbl>
            <c:dLbl>
              <c:idx val="96"/>
              <c:tx>
                <c:rich>
                  <a:bodyPr/>
                  <a:lstStyle/>
                  <a:p>
                    <a:fld id="{4CD5B24F-0152-4B1E-8460-16FA79F7F4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CAD-4A53-AE84-139A00B1BA74}"/>
                </c:ext>
              </c:extLst>
            </c:dLbl>
            <c:dLbl>
              <c:idx val="99"/>
              <c:tx>
                <c:rich>
                  <a:bodyPr/>
                  <a:lstStyle/>
                  <a:p>
                    <a:fld id="{C06AC31C-6AA5-4C03-BF1E-E861F99471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CAD-4A53-AE84-139A00B1BA74}"/>
                </c:ext>
              </c:extLst>
            </c:dLbl>
            <c:dLbl>
              <c:idx val="100"/>
              <c:tx>
                <c:rich>
                  <a:bodyPr/>
                  <a:lstStyle/>
                  <a:p>
                    <a:fld id="{53944DBF-99AB-4CAB-9B5D-93F13DF103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CAD-4A53-AE84-139A00B1BA74}"/>
                </c:ext>
              </c:extLst>
            </c:dLbl>
            <c:dLbl>
              <c:idx val="102"/>
              <c:tx>
                <c:rich>
                  <a:bodyPr/>
                  <a:lstStyle/>
                  <a:p>
                    <a:fld id="{8C1BC4E1-463D-4277-805A-4D9FE0E9C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CAD-4A53-AE84-139A00B1BA74}"/>
                </c:ext>
              </c:extLst>
            </c:dLbl>
            <c:dLbl>
              <c:idx val="103"/>
              <c:tx>
                <c:rich>
                  <a:bodyPr/>
                  <a:lstStyle/>
                  <a:p>
                    <a:fld id="{23692B41-3DCA-4F62-B29B-47A498E32B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CAD-4A53-AE84-139A00B1BA74}"/>
                </c:ext>
              </c:extLst>
            </c:dLbl>
            <c:dLbl>
              <c:idx val="105"/>
              <c:tx>
                <c:rich>
                  <a:bodyPr/>
                  <a:lstStyle/>
                  <a:p>
                    <a:fld id="{D8DC394D-5ADE-4DD5-B420-A43D8816AD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CAD-4A53-AE84-139A00B1BA74}"/>
                </c:ext>
              </c:extLst>
            </c:dLbl>
            <c:dLbl>
              <c:idx val="106"/>
              <c:tx>
                <c:rich>
                  <a:bodyPr/>
                  <a:lstStyle/>
                  <a:p>
                    <a:fld id="{2991928E-9E39-4001-A058-D6D97C652F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CAD-4A53-AE84-139A00B1BA74}"/>
                </c:ext>
              </c:extLst>
            </c:dLbl>
            <c:dLbl>
              <c:idx val="108"/>
              <c:tx>
                <c:rich>
                  <a:bodyPr/>
                  <a:lstStyle/>
                  <a:p>
                    <a:fld id="{496A996F-0139-47D6-8DC9-560CAE5852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CAD-4A53-AE84-139A00B1BA74}"/>
                </c:ext>
              </c:extLst>
            </c:dLbl>
            <c:dLbl>
              <c:idx val="109"/>
              <c:tx>
                <c:rich>
                  <a:bodyPr/>
                  <a:lstStyle/>
                  <a:p>
                    <a:fld id="{7EEFB2B6-4442-447F-A42A-A2C2C07C76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CAD-4A53-AE84-139A00B1BA74}"/>
                </c:ext>
              </c:extLst>
            </c:dLbl>
            <c:dLbl>
              <c:idx val="111"/>
              <c:tx>
                <c:rich>
                  <a:bodyPr/>
                  <a:lstStyle/>
                  <a:p>
                    <a:fld id="{923C02CC-6812-4736-B760-E09FA846D3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CAD-4A53-AE84-139A00B1BA74}"/>
                </c:ext>
              </c:extLst>
            </c:dLbl>
            <c:dLbl>
              <c:idx val="112"/>
              <c:tx>
                <c:rich>
                  <a:bodyPr/>
                  <a:lstStyle/>
                  <a:p>
                    <a:fld id="{5ED31878-013A-4B44-A251-2DABD4C658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CAD-4A53-AE84-139A00B1BA74}"/>
                </c:ext>
              </c:extLst>
            </c:dLbl>
            <c:dLbl>
              <c:idx val="114"/>
              <c:tx>
                <c:rich>
                  <a:bodyPr/>
                  <a:lstStyle/>
                  <a:p>
                    <a:fld id="{C5863883-0984-4FE1-8F94-5DC768A318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CAD-4A53-AE84-139A00B1BA74}"/>
                </c:ext>
              </c:extLst>
            </c:dLbl>
            <c:dLbl>
              <c:idx val="115"/>
              <c:tx>
                <c:rich>
                  <a:bodyPr/>
                  <a:lstStyle/>
                  <a:p>
                    <a:fld id="{67AC0B94-DD55-4334-9930-4AE40664F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CAD-4A53-AE84-139A00B1BA74}"/>
                </c:ext>
              </c:extLst>
            </c:dLbl>
            <c:dLbl>
              <c:idx val="117"/>
              <c:tx>
                <c:rich>
                  <a:bodyPr/>
                  <a:lstStyle/>
                  <a:p>
                    <a:fld id="{AA2F8B23-A8CE-4DD4-9DEC-02F0934165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CAD-4A53-AE84-139A00B1BA74}"/>
                </c:ext>
              </c:extLst>
            </c:dLbl>
            <c:dLbl>
              <c:idx val="118"/>
              <c:tx>
                <c:rich>
                  <a:bodyPr/>
                  <a:lstStyle/>
                  <a:p>
                    <a:fld id="{A33DEAF0-A472-49C6-9CD1-8F19F0E84E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CAD-4A53-AE84-139A00B1BA74}"/>
                </c:ext>
              </c:extLst>
            </c:dLbl>
            <c:dLbl>
              <c:idx val="120"/>
              <c:tx>
                <c:rich>
                  <a:bodyPr/>
                  <a:lstStyle/>
                  <a:p>
                    <a:fld id="{42B5C868-FA27-430C-BC41-6CE5A6D2D2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CAD-4A53-AE84-139A00B1BA74}"/>
                </c:ext>
              </c:extLst>
            </c:dLbl>
            <c:dLbl>
              <c:idx val="121"/>
              <c:tx>
                <c:rich>
                  <a:bodyPr/>
                  <a:lstStyle/>
                  <a:p>
                    <a:fld id="{84BD391C-A70D-49F3-9DAA-88F04B0C0A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CAD-4A53-AE84-139A00B1BA74}"/>
                </c:ext>
              </c:extLst>
            </c:dLbl>
            <c:dLbl>
              <c:idx val="123"/>
              <c:tx>
                <c:rich>
                  <a:bodyPr/>
                  <a:lstStyle/>
                  <a:p>
                    <a:fld id="{9DB482D1-477F-4756-9C34-C702B226D5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CAD-4A53-AE84-139A00B1BA74}"/>
                </c:ext>
              </c:extLst>
            </c:dLbl>
            <c:dLbl>
              <c:idx val="124"/>
              <c:tx>
                <c:rich>
                  <a:bodyPr/>
                  <a:lstStyle/>
                  <a:p>
                    <a:fld id="{FC5A25D6-CB90-4980-8D7D-987B1F98E3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CAD-4A53-AE84-139A00B1BA74}"/>
                </c:ext>
              </c:extLst>
            </c:dLbl>
            <c:dLbl>
              <c:idx val="126"/>
              <c:tx>
                <c:rich>
                  <a:bodyPr/>
                  <a:lstStyle/>
                  <a:p>
                    <a:fld id="{F937EC38-E458-4CEB-978D-FE1A083E35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CAD-4A53-AE84-139A00B1BA74}"/>
                </c:ext>
              </c:extLst>
            </c:dLbl>
            <c:dLbl>
              <c:idx val="127"/>
              <c:tx>
                <c:rich>
                  <a:bodyPr/>
                  <a:lstStyle/>
                  <a:p>
                    <a:fld id="{6DEB8A37-A149-4CC9-A1C7-46522E5075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CAD-4A53-AE84-139A00B1BA74}"/>
                </c:ext>
              </c:extLst>
            </c:dLbl>
            <c:dLbl>
              <c:idx val="129"/>
              <c:tx>
                <c:rich>
                  <a:bodyPr/>
                  <a:lstStyle/>
                  <a:p>
                    <a:fld id="{CDFAB084-9B93-4EBD-BE70-39C55FC5B2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CAD-4A53-AE84-139A00B1BA74}"/>
                </c:ext>
              </c:extLst>
            </c:dLbl>
            <c:dLbl>
              <c:idx val="130"/>
              <c:tx>
                <c:rich>
                  <a:bodyPr/>
                  <a:lstStyle/>
                  <a:p>
                    <a:fld id="{2D853817-EFB4-478C-8738-76A0B6D2B6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CAD-4A53-AE84-139A00B1BA74}"/>
                </c:ext>
              </c:extLst>
            </c:dLbl>
            <c:dLbl>
              <c:idx val="132"/>
              <c:tx>
                <c:rich>
                  <a:bodyPr/>
                  <a:lstStyle/>
                  <a:p>
                    <a:fld id="{D47E34D7-4787-4D24-B06B-E6B387DD7F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CAD-4A53-AE84-139A00B1BA74}"/>
                </c:ext>
              </c:extLst>
            </c:dLbl>
            <c:dLbl>
              <c:idx val="133"/>
              <c:tx>
                <c:rich>
                  <a:bodyPr/>
                  <a:lstStyle/>
                  <a:p>
                    <a:fld id="{4E9EB2FD-F617-46FC-AB98-D2FF4A3743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CAD-4A53-AE84-139A00B1BA74}"/>
                </c:ext>
              </c:extLst>
            </c:dLbl>
            <c:dLbl>
              <c:idx val="135"/>
              <c:tx>
                <c:rich>
                  <a:bodyPr/>
                  <a:lstStyle/>
                  <a:p>
                    <a:fld id="{6C3DE6C3-5A62-4BF7-87D2-94DE84611D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CAD-4A53-AE84-139A00B1BA74}"/>
                </c:ext>
              </c:extLst>
            </c:dLbl>
            <c:dLbl>
              <c:idx val="136"/>
              <c:tx>
                <c:rich>
                  <a:bodyPr/>
                  <a:lstStyle/>
                  <a:p>
                    <a:fld id="{7A8D33F7-B444-46F7-9482-ADA11BCAD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CAD-4A53-AE84-139A00B1BA74}"/>
                </c:ext>
              </c:extLst>
            </c:dLbl>
            <c:dLbl>
              <c:idx val="138"/>
              <c:tx>
                <c:rich>
                  <a:bodyPr/>
                  <a:lstStyle/>
                  <a:p>
                    <a:fld id="{4C9F08D2-C6EC-41F5-82B0-0962E3567F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CAD-4A53-AE84-139A00B1BA74}"/>
                </c:ext>
              </c:extLst>
            </c:dLbl>
            <c:dLbl>
              <c:idx val="139"/>
              <c:tx>
                <c:rich>
                  <a:bodyPr/>
                  <a:lstStyle/>
                  <a:p>
                    <a:fld id="{025F8E73-E60D-4738-AB27-AFB8C8CFE0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CAD-4A53-AE84-139A00B1BA74}"/>
                </c:ext>
              </c:extLst>
            </c:dLbl>
            <c:dLbl>
              <c:idx val="141"/>
              <c:tx>
                <c:rich>
                  <a:bodyPr/>
                  <a:lstStyle/>
                  <a:p>
                    <a:fld id="{44C2C9F0-2B42-433F-BCBF-65A1BE2941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CAD-4A53-AE84-139A00B1BA74}"/>
                </c:ext>
              </c:extLst>
            </c:dLbl>
            <c:dLbl>
              <c:idx val="142"/>
              <c:tx>
                <c:rich>
                  <a:bodyPr/>
                  <a:lstStyle/>
                  <a:p>
                    <a:fld id="{C5A1A468-0D24-453C-9763-0FA3525ED9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CAD-4A53-AE84-139A00B1BA74}"/>
                </c:ext>
              </c:extLst>
            </c:dLbl>
            <c:dLbl>
              <c:idx val="144"/>
              <c:tx>
                <c:rich>
                  <a:bodyPr/>
                  <a:lstStyle/>
                  <a:p>
                    <a:fld id="{697B1823-6A17-4585-8173-E04C88E90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CAD-4A53-AE84-139A00B1BA74}"/>
                </c:ext>
              </c:extLst>
            </c:dLbl>
            <c:dLbl>
              <c:idx val="145"/>
              <c:tx>
                <c:rich>
                  <a:bodyPr/>
                  <a:lstStyle/>
                  <a:p>
                    <a:fld id="{0313ED02-21D8-4D63-BA49-60B02A3273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CAD-4A53-AE84-139A00B1BA74}"/>
                </c:ext>
              </c:extLst>
            </c:dLbl>
            <c:dLbl>
              <c:idx val="147"/>
              <c:tx>
                <c:rich>
                  <a:bodyPr/>
                  <a:lstStyle/>
                  <a:p>
                    <a:fld id="{60A07C44-D4A1-4387-8E11-9BB88FA58F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CAD-4A53-AE84-139A00B1BA74}"/>
                </c:ext>
              </c:extLst>
            </c:dLbl>
            <c:dLbl>
              <c:idx val="148"/>
              <c:tx>
                <c:rich>
                  <a:bodyPr/>
                  <a:lstStyle/>
                  <a:p>
                    <a:fld id="{689E8112-D321-43C1-902A-D46439C869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CAD-4A53-AE84-139A00B1BA74}"/>
                </c:ext>
              </c:extLst>
            </c:dLbl>
            <c:dLbl>
              <c:idx val="150"/>
              <c:tx>
                <c:rich>
                  <a:bodyPr/>
                  <a:lstStyle/>
                  <a:p>
                    <a:fld id="{31AA5256-FC86-4920-8261-1492520BA1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CAD-4A53-AE84-139A00B1BA74}"/>
                </c:ext>
              </c:extLst>
            </c:dLbl>
            <c:dLbl>
              <c:idx val="151"/>
              <c:tx>
                <c:rich>
                  <a:bodyPr/>
                  <a:lstStyle/>
                  <a:p>
                    <a:fld id="{D793726D-DC6F-4567-97DA-B33CEDF504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CAD-4A53-AE84-139A00B1BA74}"/>
                </c:ext>
              </c:extLst>
            </c:dLbl>
            <c:dLbl>
              <c:idx val="153"/>
              <c:tx>
                <c:rich>
                  <a:bodyPr/>
                  <a:lstStyle/>
                  <a:p>
                    <a:fld id="{18EC7401-ED78-4A56-B479-3FABC8EA19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CAD-4A53-AE84-139A00B1BA74}"/>
                </c:ext>
              </c:extLst>
            </c:dLbl>
            <c:dLbl>
              <c:idx val="154"/>
              <c:tx>
                <c:rich>
                  <a:bodyPr/>
                  <a:lstStyle/>
                  <a:p>
                    <a:fld id="{B56F311A-1A2E-4C32-BB22-E05352D317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CAD-4A53-AE84-139A00B1BA74}"/>
                </c:ext>
              </c:extLst>
            </c:dLbl>
            <c:dLbl>
              <c:idx val="156"/>
              <c:tx>
                <c:rich>
                  <a:bodyPr/>
                  <a:lstStyle/>
                  <a:p>
                    <a:fld id="{034D48F1-F4FB-4BC2-BA87-E3623DB706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CAD-4A53-AE84-139A00B1BA74}"/>
                </c:ext>
              </c:extLst>
            </c:dLbl>
            <c:dLbl>
              <c:idx val="157"/>
              <c:tx>
                <c:rich>
                  <a:bodyPr/>
                  <a:lstStyle/>
                  <a:p>
                    <a:fld id="{68F3052D-BD39-45F8-A6F0-FCC7A1A9B6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CAD-4A53-AE84-139A00B1BA74}"/>
                </c:ext>
              </c:extLst>
            </c:dLbl>
            <c:dLbl>
              <c:idx val="159"/>
              <c:tx>
                <c:rich>
                  <a:bodyPr/>
                  <a:lstStyle/>
                  <a:p>
                    <a:fld id="{F66C49E0-0188-4183-A725-FBF62E8D17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CAD-4A53-AE84-139A00B1BA74}"/>
                </c:ext>
              </c:extLst>
            </c:dLbl>
            <c:dLbl>
              <c:idx val="160"/>
              <c:tx>
                <c:rich>
                  <a:bodyPr/>
                  <a:lstStyle/>
                  <a:p>
                    <a:fld id="{57E604B2-2BA3-4DCA-9773-BF5F2DE6F9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CAD-4A53-AE84-139A00B1BA74}"/>
                </c:ext>
              </c:extLst>
            </c:dLbl>
            <c:dLbl>
              <c:idx val="162"/>
              <c:tx>
                <c:rich>
                  <a:bodyPr/>
                  <a:lstStyle/>
                  <a:p>
                    <a:fld id="{851ED1B2-E21B-427F-8DE1-C539B26EE2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CAD-4A53-AE84-139A00B1BA74}"/>
                </c:ext>
              </c:extLst>
            </c:dLbl>
            <c:dLbl>
              <c:idx val="163"/>
              <c:tx>
                <c:rich>
                  <a:bodyPr/>
                  <a:lstStyle/>
                  <a:p>
                    <a:fld id="{C5CD92E5-9528-41C7-A26C-1FA9C9DFC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CAD-4A53-AE84-139A00B1BA74}"/>
                </c:ext>
              </c:extLst>
            </c:dLbl>
            <c:dLbl>
              <c:idx val="165"/>
              <c:tx>
                <c:rich>
                  <a:bodyPr/>
                  <a:lstStyle/>
                  <a:p>
                    <a:fld id="{F8741A47-E738-4429-BB75-ED1346BFDF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CAD-4A53-AE84-139A00B1BA74}"/>
                </c:ext>
              </c:extLst>
            </c:dLbl>
            <c:dLbl>
              <c:idx val="166"/>
              <c:tx>
                <c:rich>
                  <a:bodyPr/>
                  <a:lstStyle/>
                  <a:p>
                    <a:fld id="{65F73A5D-2DEE-4119-AEEE-329E58C23B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CAD-4A53-AE84-139A00B1BA74}"/>
                </c:ext>
              </c:extLst>
            </c:dLbl>
            <c:dLbl>
              <c:idx val="168"/>
              <c:tx>
                <c:rich>
                  <a:bodyPr/>
                  <a:lstStyle/>
                  <a:p>
                    <a:fld id="{BB218972-3920-40BB-926B-9F1FEF9BD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CAD-4A53-AE84-139A00B1BA74}"/>
                </c:ext>
              </c:extLst>
            </c:dLbl>
            <c:dLbl>
              <c:idx val="169"/>
              <c:tx>
                <c:rich>
                  <a:bodyPr/>
                  <a:lstStyle/>
                  <a:p>
                    <a:fld id="{37F2933D-E79C-4F79-AB44-D569557EF1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CAD-4A53-AE84-139A00B1BA74}"/>
                </c:ext>
              </c:extLst>
            </c:dLbl>
            <c:dLbl>
              <c:idx val="171"/>
              <c:tx>
                <c:rich>
                  <a:bodyPr/>
                  <a:lstStyle/>
                  <a:p>
                    <a:fld id="{CEC066A0-5AE1-4BD9-BAF7-F8A4ED6CD6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CAD-4A53-AE84-139A00B1BA74}"/>
                </c:ext>
              </c:extLst>
            </c:dLbl>
            <c:dLbl>
              <c:idx val="172"/>
              <c:tx>
                <c:rich>
                  <a:bodyPr/>
                  <a:lstStyle/>
                  <a:p>
                    <a:fld id="{993072E7-2015-414D-956A-B4244CB45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CAD-4A53-AE84-139A00B1BA74}"/>
                </c:ext>
              </c:extLst>
            </c:dLbl>
            <c:dLbl>
              <c:idx val="174"/>
              <c:tx>
                <c:rich>
                  <a:bodyPr/>
                  <a:lstStyle/>
                  <a:p>
                    <a:fld id="{2330360A-61D0-4BEC-A3B2-988873B7E3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CAD-4A53-AE84-139A00B1BA74}"/>
                </c:ext>
              </c:extLst>
            </c:dLbl>
            <c:dLbl>
              <c:idx val="175"/>
              <c:tx>
                <c:rich>
                  <a:bodyPr/>
                  <a:lstStyle/>
                  <a:p>
                    <a:fld id="{9E553D4A-A7FD-4907-BF93-12AE620E41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CAD-4A53-AE84-139A00B1BA74}"/>
                </c:ext>
              </c:extLst>
            </c:dLbl>
            <c:dLbl>
              <c:idx val="177"/>
              <c:tx>
                <c:rich>
                  <a:bodyPr/>
                  <a:lstStyle/>
                  <a:p>
                    <a:fld id="{1C9DB553-F80E-4954-AD2E-CE385C3F2B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CAD-4A53-AE84-139A00B1BA74}"/>
                </c:ext>
              </c:extLst>
            </c:dLbl>
            <c:dLbl>
              <c:idx val="178"/>
              <c:tx>
                <c:rich>
                  <a:bodyPr/>
                  <a:lstStyle/>
                  <a:p>
                    <a:fld id="{153C19E4-D391-4A24-A726-5E80048C6F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CAD-4A53-AE84-139A00B1BA74}"/>
                </c:ext>
              </c:extLst>
            </c:dLbl>
            <c:dLbl>
              <c:idx val="180"/>
              <c:tx>
                <c:rich>
                  <a:bodyPr/>
                  <a:lstStyle/>
                  <a:p>
                    <a:fld id="{D3ADA4E1-F3D2-4E88-80C7-C1F81AFC4C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CAD-4A53-AE84-139A00B1BA74}"/>
                </c:ext>
              </c:extLst>
            </c:dLbl>
            <c:dLbl>
              <c:idx val="181"/>
              <c:tx>
                <c:rich>
                  <a:bodyPr/>
                  <a:lstStyle/>
                  <a:p>
                    <a:fld id="{A80C2702-5D44-474C-A879-71E68AA1C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CAD-4A53-AE84-139A00B1BA74}"/>
                </c:ext>
              </c:extLst>
            </c:dLbl>
            <c:dLbl>
              <c:idx val="183"/>
              <c:tx>
                <c:rich>
                  <a:bodyPr/>
                  <a:lstStyle/>
                  <a:p>
                    <a:fld id="{D3A8A795-1F31-4842-9CD9-54E16D995D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CAD-4A53-AE84-139A00B1BA74}"/>
                </c:ext>
              </c:extLst>
            </c:dLbl>
            <c:dLbl>
              <c:idx val="184"/>
              <c:tx>
                <c:rich>
                  <a:bodyPr/>
                  <a:lstStyle/>
                  <a:p>
                    <a:fld id="{91C42F82-C96F-4983-BFEF-C8A37C44DC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CAD-4A53-AE84-139A00B1BA74}"/>
                </c:ext>
              </c:extLst>
            </c:dLbl>
            <c:dLbl>
              <c:idx val="186"/>
              <c:tx>
                <c:rich>
                  <a:bodyPr/>
                  <a:lstStyle/>
                  <a:p>
                    <a:fld id="{70131A96-13C1-4FAC-A508-5EEA207584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CAD-4A53-AE84-139A00B1BA74}"/>
                </c:ext>
              </c:extLst>
            </c:dLbl>
            <c:dLbl>
              <c:idx val="187"/>
              <c:tx>
                <c:rich>
                  <a:bodyPr/>
                  <a:lstStyle/>
                  <a:p>
                    <a:fld id="{43B0B721-D4BF-415F-86E3-403F8767C2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CAD-4A53-AE84-139A00B1BA74}"/>
                </c:ext>
              </c:extLst>
            </c:dLbl>
            <c:dLbl>
              <c:idx val="189"/>
              <c:tx>
                <c:rich>
                  <a:bodyPr/>
                  <a:lstStyle/>
                  <a:p>
                    <a:fld id="{852C2AEB-15C3-4F10-8E01-33265ED70F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CAD-4A53-AE84-139A00B1BA74}"/>
                </c:ext>
              </c:extLst>
            </c:dLbl>
            <c:dLbl>
              <c:idx val="190"/>
              <c:tx>
                <c:rich>
                  <a:bodyPr/>
                  <a:lstStyle/>
                  <a:p>
                    <a:fld id="{51F71710-E3A5-4BCC-AFBF-F38D2C2312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CAD-4A53-AE84-139A00B1BA74}"/>
                </c:ext>
              </c:extLst>
            </c:dLbl>
            <c:dLbl>
              <c:idx val="192"/>
              <c:tx>
                <c:rich>
                  <a:bodyPr/>
                  <a:lstStyle/>
                  <a:p>
                    <a:fld id="{C8AD944C-15E3-4740-B771-D9C892C631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CAD-4A53-AE84-139A00B1BA74}"/>
                </c:ext>
              </c:extLst>
            </c:dLbl>
            <c:dLbl>
              <c:idx val="193"/>
              <c:tx>
                <c:rich>
                  <a:bodyPr/>
                  <a:lstStyle/>
                  <a:p>
                    <a:fld id="{3FB3D62A-524B-40C2-B9A6-D74F364263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CAD-4A53-AE84-139A00B1BA74}"/>
                </c:ext>
              </c:extLst>
            </c:dLbl>
            <c:dLbl>
              <c:idx val="195"/>
              <c:tx>
                <c:rich>
                  <a:bodyPr/>
                  <a:lstStyle/>
                  <a:p>
                    <a:fld id="{E444A4CD-C0EE-4D64-BCAC-D3621E999B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CAD-4A53-AE84-139A00B1BA74}"/>
                </c:ext>
              </c:extLst>
            </c:dLbl>
            <c:dLbl>
              <c:idx val="196"/>
              <c:tx>
                <c:rich>
                  <a:bodyPr/>
                  <a:lstStyle/>
                  <a:p>
                    <a:fld id="{F0A94059-8135-46B4-9C55-13F98C6EC2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CAD-4A53-AE84-139A00B1BA74}"/>
                </c:ext>
              </c:extLst>
            </c:dLbl>
            <c:dLbl>
              <c:idx val="198"/>
              <c:tx>
                <c:rich>
                  <a:bodyPr/>
                  <a:lstStyle/>
                  <a:p>
                    <a:fld id="{495CAFE0-8445-40C4-98F5-619761AD8C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CAD-4A53-AE84-139A00B1BA74}"/>
                </c:ext>
              </c:extLst>
            </c:dLbl>
            <c:dLbl>
              <c:idx val="199"/>
              <c:tx>
                <c:rich>
                  <a:bodyPr/>
                  <a:lstStyle/>
                  <a:p>
                    <a:fld id="{D3BF465B-46B1-4CFC-94B7-3FD7773BC4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CAD-4A53-AE84-139A00B1BA74}"/>
                </c:ext>
              </c:extLst>
            </c:dLbl>
            <c:dLbl>
              <c:idx val="201"/>
              <c:tx>
                <c:rich>
                  <a:bodyPr/>
                  <a:lstStyle/>
                  <a:p>
                    <a:fld id="{75A52EED-0F0E-4F28-BA87-6C88871E62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CAD-4A53-AE84-139A00B1BA74}"/>
                </c:ext>
              </c:extLst>
            </c:dLbl>
            <c:dLbl>
              <c:idx val="202"/>
              <c:tx>
                <c:rich>
                  <a:bodyPr/>
                  <a:lstStyle/>
                  <a:p>
                    <a:fld id="{2E602244-9407-4EEB-8163-80D5AEB789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CAD-4A53-AE84-139A00B1BA74}"/>
                </c:ext>
              </c:extLst>
            </c:dLbl>
            <c:dLbl>
              <c:idx val="204"/>
              <c:tx>
                <c:rich>
                  <a:bodyPr/>
                  <a:lstStyle/>
                  <a:p>
                    <a:fld id="{5A2D9C05-39FE-4A85-A076-A4B0C5857F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CAD-4A53-AE84-139A00B1BA74}"/>
                </c:ext>
              </c:extLst>
            </c:dLbl>
            <c:dLbl>
              <c:idx val="205"/>
              <c:tx>
                <c:rich>
                  <a:bodyPr/>
                  <a:lstStyle/>
                  <a:p>
                    <a:fld id="{0BCA2A7D-C1A4-4FDC-AD44-8F6D28CDD0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CAD-4A53-AE84-139A00B1BA74}"/>
                </c:ext>
              </c:extLst>
            </c:dLbl>
            <c:dLbl>
              <c:idx val="207"/>
              <c:tx>
                <c:rich>
                  <a:bodyPr/>
                  <a:lstStyle/>
                  <a:p>
                    <a:fld id="{ED54EE73-A641-4424-B569-DFC5FDA985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CAD-4A53-AE84-139A00B1BA74}"/>
                </c:ext>
              </c:extLst>
            </c:dLbl>
            <c:dLbl>
              <c:idx val="208"/>
              <c:tx>
                <c:rich>
                  <a:bodyPr/>
                  <a:lstStyle/>
                  <a:p>
                    <a:fld id="{A07E6F99-09A1-4E15-8311-DB802F6C1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CAD-4A53-AE84-139A00B1BA74}"/>
                </c:ext>
              </c:extLst>
            </c:dLbl>
            <c:dLbl>
              <c:idx val="210"/>
              <c:tx>
                <c:rich>
                  <a:bodyPr/>
                  <a:lstStyle/>
                  <a:p>
                    <a:fld id="{6F31775D-4467-494B-9165-A897895794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CAD-4A53-AE84-139A00B1BA74}"/>
                </c:ext>
              </c:extLst>
            </c:dLbl>
            <c:dLbl>
              <c:idx val="211"/>
              <c:tx>
                <c:rich>
                  <a:bodyPr/>
                  <a:lstStyle/>
                  <a:p>
                    <a:fld id="{38B41983-FA68-4C6A-9440-62986B065F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CAD-4A53-AE84-139A00B1BA74}"/>
                </c:ext>
              </c:extLst>
            </c:dLbl>
            <c:dLbl>
              <c:idx val="213"/>
              <c:tx>
                <c:rich>
                  <a:bodyPr/>
                  <a:lstStyle/>
                  <a:p>
                    <a:fld id="{80D6CC0B-1622-4AE8-BAF8-4B4123AFA3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CAD-4A53-AE84-139A00B1BA74}"/>
                </c:ext>
              </c:extLst>
            </c:dLbl>
            <c:dLbl>
              <c:idx val="214"/>
              <c:tx>
                <c:rich>
                  <a:bodyPr/>
                  <a:lstStyle/>
                  <a:p>
                    <a:fld id="{A67FB202-0D44-4C8E-9342-B5AF1B2D9E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CAD-4A53-AE84-139A00B1BA74}"/>
                </c:ext>
              </c:extLst>
            </c:dLbl>
            <c:dLbl>
              <c:idx val="216"/>
              <c:tx>
                <c:rich>
                  <a:bodyPr/>
                  <a:lstStyle/>
                  <a:p>
                    <a:fld id="{8E37811B-EE9F-40A7-A05C-D0D71662F1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CAD-4A53-AE84-139A00B1BA74}"/>
                </c:ext>
              </c:extLst>
            </c:dLbl>
            <c:dLbl>
              <c:idx val="217"/>
              <c:tx>
                <c:rich>
                  <a:bodyPr/>
                  <a:lstStyle/>
                  <a:p>
                    <a:fld id="{F38F4342-0C14-44BD-B6D5-CA1A547FB9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CAD-4A53-AE84-139A00B1BA74}"/>
                </c:ext>
              </c:extLst>
            </c:dLbl>
            <c:dLbl>
              <c:idx val="219"/>
              <c:tx>
                <c:rich>
                  <a:bodyPr/>
                  <a:lstStyle/>
                  <a:p>
                    <a:fld id="{3CE63522-B013-4396-9D87-3BE3B1E39A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CAD-4A53-AE84-139A00B1BA74}"/>
                </c:ext>
              </c:extLst>
            </c:dLbl>
            <c:dLbl>
              <c:idx val="220"/>
              <c:tx>
                <c:rich>
                  <a:bodyPr/>
                  <a:lstStyle/>
                  <a:p>
                    <a:fld id="{C52D9006-00A2-4A9B-B24C-C76D1BFAED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CAD-4A53-AE84-139A00B1BA74}"/>
                </c:ext>
              </c:extLst>
            </c:dLbl>
            <c:dLbl>
              <c:idx val="222"/>
              <c:tx>
                <c:rich>
                  <a:bodyPr/>
                  <a:lstStyle/>
                  <a:p>
                    <a:fld id="{BA98883F-EE0A-445D-8A84-25173B2BB8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CAD-4A53-AE84-139A00B1BA74}"/>
                </c:ext>
              </c:extLst>
            </c:dLbl>
            <c:dLbl>
              <c:idx val="223"/>
              <c:tx>
                <c:rich>
                  <a:bodyPr/>
                  <a:lstStyle/>
                  <a:p>
                    <a:fld id="{6A91A911-9470-4335-83E4-C0C4F38734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CAD-4A53-AE84-139A00B1BA74}"/>
                </c:ext>
              </c:extLst>
            </c:dLbl>
            <c:dLbl>
              <c:idx val="225"/>
              <c:tx>
                <c:rich>
                  <a:bodyPr/>
                  <a:lstStyle/>
                  <a:p>
                    <a:fld id="{4634FEB2-09EE-41A6-8E83-A9013659CA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CAD-4A53-AE84-139A00B1BA74}"/>
                </c:ext>
              </c:extLst>
            </c:dLbl>
            <c:dLbl>
              <c:idx val="226"/>
              <c:tx>
                <c:rich>
                  <a:bodyPr/>
                  <a:lstStyle/>
                  <a:p>
                    <a:fld id="{0FFCDC1E-66CC-4718-BFCB-FCD8917D47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CAD-4A53-AE84-139A00B1BA74}"/>
                </c:ext>
              </c:extLst>
            </c:dLbl>
            <c:dLbl>
              <c:idx val="228"/>
              <c:tx>
                <c:rich>
                  <a:bodyPr/>
                  <a:lstStyle/>
                  <a:p>
                    <a:fld id="{12DEB5AF-6AAB-49DC-AE8F-96258CB596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CAD-4A53-AE84-139A00B1BA74}"/>
                </c:ext>
              </c:extLst>
            </c:dLbl>
            <c:dLbl>
              <c:idx val="229"/>
              <c:tx>
                <c:rich>
                  <a:bodyPr/>
                  <a:lstStyle/>
                  <a:p>
                    <a:fld id="{F8A0B01E-B455-489C-9609-B1800E4E0E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CAD-4A53-AE84-139A00B1BA74}"/>
                </c:ext>
              </c:extLst>
            </c:dLbl>
            <c:dLbl>
              <c:idx val="231"/>
              <c:tx>
                <c:rich>
                  <a:bodyPr/>
                  <a:lstStyle/>
                  <a:p>
                    <a:fld id="{E5890D2B-7AD9-43E0-86AC-0A9E485846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CAD-4A53-AE84-139A00B1BA74}"/>
                </c:ext>
              </c:extLst>
            </c:dLbl>
            <c:dLbl>
              <c:idx val="232"/>
              <c:tx>
                <c:rich>
                  <a:bodyPr/>
                  <a:lstStyle/>
                  <a:p>
                    <a:fld id="{E3B69D6D-C507-4281-9DBD-85661AE5B1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CAD-4A53-AE84-139A00B1BA74}"/>
                </c:ext>
              </c:extLst>
            </c:dLbl>
            <c:dLbl>
              <c:idx val="234"/>
              <c:tx>
                <c:rich>
                  <a:bodyPr/>
                  <a:lstStyle/>
                  <a:p>
                    <a:fld id="{73A42D9A-006A-43EF-B262-2FBB87D9FA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CAD-4A53-AE84-139A00B1BA74}"/>
                </c:ext>
              </c:extLst>
            </c:dLbl>
            <c:dLbl>
              <c:idx val="235"/>
              <c:tx>
                <c:rich>
                  <a:bodyPr/>
                  <a:lstStyle/>
                  <a:p>
                    <a:fld id="{6889B055-10FB-400B-B8BF-B9A1AA8891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CAD-4A53-AE84-139A00B1BA74}"/>
                </c:ext>
              </c:extLst>
            </c:dLbl>
            <c:dLbl>
              <c:idx val="237"/>
              <c:tx>
                <c:rich>
                  <a:bodyPr/>
                  <a:lstStyle/>
                  <a:p>
                    <a:fld id="{F049CC0D-D9C6-4662-8729-515D71E7E9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CAD-4A53-AE84-139A00B1BA74}"/>
                </c:ext>
              </c:extLst>
            </c:dLbl>
            <c:dLbl>
              <c:idx val="238"/>
              <c:tx>
                <c:rich>
                  <a:bodyPr/>
                  <a:lstStyle/>
                  <a:p>
                    <a:fld id="{8FBB7B53-1DC1-4673-84A2-37C03AF35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CAD-4A53-AE84-139A00B1BA74}"/>
                </c:ext>
              </c:extLst>
            </c:dLbl>
            <c:dLbl>
              <c:idx val="240"/>
              <c:tx>
                <c:rich>
                  <a:bodyPr/>
                  <a:lstStyle/>
                  <a:p>
                    <a:fld id="{48A1DE92-3275-4BE4-AE87-A3C53E83A0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CAD-4A53-AE84-139A00B1BA74}"/>
                </c:ext>
              </c:extLst>
            </c:dLbl>
            <c:dLbl>
              <c:idx val="241"/>
              <c:tx>
                <c:rich>
                  <a:bodyPr/>
                  <a:lstStyle/>
                  <a:p>
                    <a:fld id="{7A2C8EF4-08D9-4CFA-B52F-B3B42F168A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CAD-4A53-AE84-139A00B1BA74}"/>
                </c:ext>
              </c:extLst>
            </c:dLbl>
            <c:dLbl>
              <c:idx val="243"/>
              <c:tx>
                <c:rich>
                  <a:bodyPr/>
                  <a:lstStyle/>
                  <a:p>
                    <a:fld id="{06FB9F23-EE5A-4422-8625-7EE673A84E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CAD-4A53-AE84-139A00B1BA74}"/>
                </c:ext>
              </c:extLst>
            </c:dLbl>
            <c:dLbl>
              <c:idx val="244"/>
              <c:tx>
                <c:rich>
                  <a:bodyPr/>
                  <a:lstStyle/>
                  <a:p>
                    <a:fld id="{0C1D09CB-190E-4E8A-B087-BDF007F6E6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CAD-4A53-AE84-139A00B1BA74}"/>
                </c:ext>
              </c:extLst>
            </c:dLbl>
            <c:dLbl>
              <c:idx val="246"/>
              <c:tx>
                <c:rich>
                  <a:bodyPr/>
                  <a:lstStyle/>
                  <a:p>
                    <a:fld id="{231FB626-32C5-4912-ADE6-BD878DDB5D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CAD-4A53-AE84-139A00B1BA74}"/>
                </c:ext>
              </c:extLst>
            </c:dLbl>
            <c:dLbl>
              <c:idx val="247"/>
              <c:tx>
                <c:rich>
                  <a:bodyPr/>
                  <a:lstStyle/>
                  <a:p>
                    <a:fld id="{71F26BBA-5762-46AC-92E3-526CD36BC3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CAD-4A53-AE84-139A00B1BA74}"/>
                </c:ext>
              </c:extLst>
            </c:dLbl>
            <c:dLbl>
              <c:idx val="249"/>
              <c:tx>
                <c:rich>
                  <a:bodyPr/>
                  <a:lstStyle/>
                  <a:p>
                    <a:fld id="{48C24ADE-8465-4A5F-929B-0D3045CA81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CAD-4A53-AE84-139A00B1BA74}"/>
                </c:ext>
              </c:extLst>
            </c:dLbl>
            <c:dLbl>
              <c:idx val="250"/>
              <c:tx>
                <c:rich>
                  <a:bodyPr/>
                  <a:lstStyle/>
                  <a:p>
                    <a:fld id="{F4E1B80C-45B5-46AB-9671-E8E9577B32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CAD-4A53-AE84-139A00B1BA74}"/>
                </c:ext>
              </c:extLst>
            </c:dLbl>
            <c:dLbl>
              <c:idx val="252"/>
              <c:tx>
                <c:rich>
                  <a:bodyPr/>
                  <a:lstStyle/>
                  <a:p>
                    <a:fld id="{C015F7CD-DCB8-42D6-BFFE-90B4471F54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CAD-4A53-AE84-139A00B1BA74}"/>
                </c:ext>
              </c:extLst>
            </c:dLbl>
            <c:dLbl>
              <c:idx val="253"/>
              <c:tx>
                <c:rich>
                  <a:bodyPr/>
                  <a:lstStyle/>
                  <a:p>
                    <a:fld id="{DFECB16A-900B-4E73-8B64-C0ADB46407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CAD-4A53-AE84-139A00B1BA74}"/>
                </c:ext>
              </c:extLst>
            </c:dLbl>
            <c:dLbl>
              <c:idx val="255"/>
              <c:tx>
                <c:rich>
                  <a:bodyPr/>
                  <a:lstStyle/>
                  <a:p>
                    <a:fld id="{E9340A74-F8EA-47F6-9813-8CE7460006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CAD-4A53-AE84-139A00B1BA74}"/>
                </c:ext>
              </c:extLst>
            </c:dLbl>
            <c:dLbl>
              <c:idx val="256"/>
              <c:tx>
                <c:rich>
                  <a:bodyPr/>
                  <a:lstStyle/>
                  <a:p>
                    <a:fld id="{E6C17446-C648-491E-9A4F-E20CAC614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CAD-4A53-AE84-139A00B1BA74}"/>
                </c:ext>
              </c:extLst>
            </c:dLbl>
            <c:dLbl>
              <c:idx val="258"/>
              <c:tx>
                <c:rich>
                  <a:bodyPr/>
                  <a:lstStyle/>
                  <a:p>
                    <a:fld id="{15807FE0-DB0A-4A44-82E5-818CC37F49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CAD-4A53-AE84-139A00B1BA74}"/>
                </c:ext>
              </c:extLst>
            </c:dLbl>
            <c:dLbl>
              <c:idx val="259"/>
              <c:tx>
                <c:rich>
                  <a:bodyPr/>
                  <a:lstStyle/>
                  <a:p>
                    <a:fld id="{6FDB309A-8445-40EB-812F-FEA4720E42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CAD-4A53-AE84-139A00B1BA74}"/>
                </c:ext>
              </c:extLst>
            </c:dLbl>
            <c:dLbl>
              <c:idx val="261"/>
              <c:tx>
                <c:rich>
                  <a:bodyPr/>
                  <a:lstStyle/>
                  <a:p>
                    <a:fld id="{92836A23-4009-46D5-BFB9-46EEA8190A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CAD-4A53-AE84-139A00B1BA74}"/>
                </c:ext>
              </c:extLst>
            </c:dLbl>
            <c:dLbl>
              <c:idx val="262"/>
              <c:tx>
                <c:rich>
                  <a:bodyPr/>
                  <a:lstStyle/>
                  <a:p>
                    <a:fld id="{75FA9548-049A-475E-8B03-879A4C72AB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CAD-4A53-AE84-139A00B1BA74}"/>
                </c:ext>
              </c:extLst>
            </c:dLbl>
            <c:dLbl>
              <c:idx val="264"/>
              <c:tx>
                <c:rich>
                  <a:bodyPr/>
                  <a:lstStyle/>
                  <a:p>
                    <a:fld id="{15B9FD02-BEF4-48A7-829D-F20C4D5989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CAD-4A53-AE84-139A00B1BA74}"/>
                </c:ext>
              </c:extLst>
            </c:dLbl>
            <c:dLbl>
              <c:idx val="265"/>
              <c:tx>
                <c:rich>
                  <a:bodyPr/>
                  <a:lstStyle/>
                  <a:p>
                    <a:fld id="{D4944A3F-E360-402C-B548-1FF87A6D9C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CAD-4A53-AE84-139A00B1BA74}"/>
                </c:ext>
              </c:extLst>
            </c:dLbl>
            <c:dLbl>
              <c:idx val="267"/>
              <c:tx>
                <c:rich>
                  <a:bodyPr/>
                  <a:lstStyle/>
                  <a:p>
                    <a:fld id="{145B5BE2-46E4-479E-A0A9-D7A07F15EF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CAD-4A53-AE84-139A00B1BA74}"/>
                </c:ext>
              </c:extLst>
            </c:dLbl>
            <c:dLbl>
              <c:idx val="268"/>
              <c:tx>
                <c:rich>
                  <a:bodyPr/>
                  <a:lstStyle/>
                  <a:p>
                    <a:fld id="{11537C64-BCEB-4FDB-B35C-6EF33CF565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CAD-4A53-AE84-139A00B1BA74}"/>
                </c:ext>
              </c:extLst>
            </c:dLbl>
            <c:dLbl>
              <c:idx val="270"/>
              <c:tx>
                <c:rich>
                  <a:bodyPr/>
                  <a:lstStyle/>
                  <a:p>
                    <a:fld id="{F1FC3510-0D62-4081-9A87-CDD2D57F0B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CAD-4A53-AE84-139A00B1BA74}"/>
                </c:ext>
              </c:extLst>
            </c:dLbl>
            <c:dLbl>
              <c:idx val="271"/>
              <c:tx>
                <c:rich>
                  <a:bodyPr/>
                  <a:lstStyle/>
                  <a:p>
                    <a:fld id="{88E74302-BCCA-45B4-9284-BE93FAEBB5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CAD-4A53-AE84-139A00B1BA74}"/>
                </c:ext>
              </c:extLst>
            </c:dLbl>
            <c:dLbl>
              <c:idx val="273"/>
              <c:tx>
                <c:rich>
                  <a:bodyPr/>
                  <a:lstStyle/>
                  <a:p>
                    <a:fld id="{9EC1593E-EB4D-4F99-971A-A1670D9E94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CAD-4A53-AE84-139A00B1BA74}"/>
                </c:ext>
              </c:extLst>
            </c:dLbl>
            <c:dLbl>
              <c:idx val="274"/>
              <c:tx>
                <c:rich>
                  <a:bodyPr/>
                  <a:lstStyle/>
                  <a:p>
                    <a:fld id="{8D1003F9-283E-4547-8489-520F965E32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CAD-4A53-AE84-139A00B1BA74}"/>
                </c:ext>
              </c:extLst>
            </c:dLbl>
            <c:dLbl>
              <c:idx val="276"/>
              <c:tx>
                <c:rich>
                  <a:bodyPr/>
                  <a:lstStyle/>
                  <a:p>
                    <a:fld id="{40439A65-BDF7-427E-9712-6E2BA2540B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CAD-4A53-AE84-139A00B1BA74}"/>
                </c:ext>
              </c:extLst>
            </c:dLbl>
            <c:dLbl>
              <c:idx val="277"/>
              <c:tx>
                <c:rich>
                  <a:bodyPr/>
                  <a:lstStyle/>
                  <a:p>
                    <a:fld id="{23AD7ACB-5539-44AB-8D23-B570A58E93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CAD-4A53-AE84-139A00B1BA74}"/>
                </c:ext>
              </c:extLst>
            </c:dLbl>
            <c:dLbl>
              <c:idx val="279"/>
              <c:tx>
                <c:rich>
                  <a:bodyPr/>
                  <a:lstStyle/>
                  <a:p>
                    <a:fld id="{E84DF10D-092D-49CF-A131-C7652A9171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CAD-4A53-AE84-139A00B1BA74}"/>
                </c:ext>
              </c:extLst>
            </c:dLbl>
            <c:dLbl>
              <c:idx val="280"/>
              <c:tx>
                <c:rich>
                  <a:bodyPr/>
                  <a:lstStyle/>
                  <a:p>
                    <a:fld id="{7E6D42CE-C248-4913-8F0B-5A2E97037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CAD-4A53-AE84-139A00B1BA74}"/>
                </c:ext>
              </c:extLst>
            </c:dLbl>
            <c:dLbl>
              <c:idx val="282"/>
              <c:tx>
                <c:rich>
                  <a:bodyPr/>
                  <a:lstStyle/>
                  <a:p>
                    <a:fld id="{BEFAA109-FA0F-4282-A67A-8110F68EC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CAD-4A53-AE84-139A00B1BA74}"/>
                </c:ext>
              </c:extLst>
            </c:dLbl>
            <c:dLbl>
              <c:idx val="283"/>
              <c:tx>
                <c:rich>
                  <a:bodyPr/>
                  <a:lstStyle/>
                  <a:p>
                    <a:fld id="{4C95D40C-F15B-41DD-81B0-DC2B30654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CAD-4A53-AE84-139A00B1BA74}"/>
                </c:ext>
              </c:extLst>
            </c:dLbl>
            <c:dLbl>
              <c:idx val="285"/>
              <c:tx>
                <c:rich>
                  <a:bodyPr/>
                  <a:lstStyle/>
                  <a:p>
                    <a:fld id="{DA745AEA-2B55-43CC-82B3-2049F68249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CAD-4A53-AE84-139A00B1BA74}"/>
                </c:ext>
              </c:extLst>
            </c:dLbl>
            <c:dLbl>
              <c:idx val="286"/>
              <c:tx>
                <c:rich>
                  <a:bodyPr/>
                  <a:lstStyle/>
                  <a:p>
                    <a:fld id="{113D9D1F-411B-4E6A-99F1-31E1C6308C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CAD-4A53-AE84-139A00B1BA74}"/>
                </c:ext>
              </c:extLst>
            </c:dLbl>
            <c:dLbl>
              <c:idx val="288"/>
              <c:tx>
                <c:rich>
                  <a:bodyPr/>
                  <a:lstStyle/>
                  <a:p>
                    <a:fld id="{7D362461-899B-4B48-A69B-8FE924D1D6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CAD-4A53-AE84-139A00B1BA74}"/>
                </c:ext>
              </c:extLst>
            </c:dLbl>
            <c:dLbl>
              <c:idx val="289"/>
              <c:tx>
                <c:rich>
                  <a:bodyPr/>
                  <a:lstStyle/>
                  <a:p>
                    <a:fld id="{8D04B2B8-77B5-4FE9-9DAC-A4F6103701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CAD-4A53-AE84-139A00B1BA74}"/>
                </c:ext>
              </c:extLst>
            </c:dLbl>
            <c:dLbl>
              <c:idx val="291"/>
              <c:tx>
                <c:rich>
                  <a:bodyPr/>
                  <a:lstStyle/>
                  <a:p>
                    <a:fld id="{29F5A353-106B-4B7C-8B89-E5D798C2DF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CAD-4A53-AE84-139A00B1BA74}"/>
                </c:ext>
              </c:extLst>
            </c:dLbl>
            <c:dLbl>
              <c:idx val="292"/>
              <c:tx>
                <c:rich>
                  <a:bodyPr/>
                  <a:lstStyle/>
                  <a:p>
                    <a:fld id="{2DF8872C-C743-45F3-8610-726746FBEB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CAD-4A53-AE84-139A00B1BA74}"/>
                </c:ext>
              </c:extLst>
            </c:dLbl>
            <c:dLbl>
              <c:idx val="294"/>
              <c:tx>
                <c:rich>
                  <a:bodyPr/>
                  <a:lstStyle/>
                  <a:p>
                    <a:fld id="{E6077D3E-F691-461C-BBD8-95B46F06B5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CAD-4A53-AE84-139A00B1BA74}"/>
                </c:ext>
              </c:extLst>
            </c:dLbl>
            <c:dLbl>
              <c:idx val="295"/>
              <c:tx>
                <c:rich>
                  <a:bodyPr/>
                  <a:lstStyle/>
                  <a:p>
                    <a:fld id="{71B5FAF4-7D95-4D21-8818-D14DCAC9B0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CAD-4A53-AE84-139A00B1BA74}"/>
                </c:ext>
              </c:extLst>
            </c:dLbl>
            <c:dLbl>
              <c:idx val="297"/>
              <c:tx>
                <c:rich>
                  <a:bodyPr/>
                  <a:lstStyle/>
                  <a:p>
                    <a:fld id="{A3C75BC1-814E-479A-BF2C-0CA51E7CD8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CAD-4A53-AE84-139A00B1BA74}"/>
                </c:ext>
              </c:extLst>
            </c:dLbl>
            <c:dLbl>
              <c:idx val="298"/>
              <c:tx>
                <c:rich>
                  <a:bodyPr/>
                  <a:lstStyle/>
                  <a:p>
                    <a:fld id="{452DE440-08D6-4F09-BE23-805EDBBA30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CAD-4A53-AE84-139A00B1BA74}"/>
                </c:ext>
              </c:extLst>
            </c:dLbl>
            <c:dLbl>
              <c:idx val="300"/>
              <c:tx>
                <c:rich>
                  <a:bodyPr/>
                  <a:lstStyle/>
                  <a:p>
                    <a:fld id="{ECBD726B-8752-4D33-BC0A-F86507C948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CAD-4A53-AE84-139A00B1BA74}"/>
                </c:ext>
              </c:extLst>
            </c:dLbl>
            <c:dLbl>
              <c:idx val="301"/>
              <c:tx>
                <c:rich>
                  <a:bodyPr/>
                  <a:lstStyle/>
                  <a:p>
                    <a:fld id="{2D86213A-9CD2-416C-AB0D-380403C257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CAD-4A53-AE84-139A00B1BA74}"/>
                </c:ext>
              </c:extLst>
            </c:dLbl>
            <c:dLbl>
              <c:idx val="303"/>
              <c:tx>
                <c:rich>
                  <a:bodyPr/>
                  <a:lstStyle/>
                  <a:p>
                    <a:fld id="{8B08FB36-A108-4237-8602-E78DDD0B7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CAD-4A53-AE84-139A00B1BA74}"/>
                </c:ext>
              </c:extLst>
            </c:dLbl>
            <c:dLbl>
              <c:idx val="304"/>
              <c:tx>
                <c:rich>
                  <a:bodyPr/>
                  <a:lstStyle/>
                  <a:p>
                    <a:fld id="{4DBBE31D-6A5A-4547-923B-0B1890501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CAD-4A53-AE84-139A00B1BA74}"/>
                </c:ext>
              </c:extLst>
            </c:dLbl>
            <c:dLbl>
              <c:idx val="306"/>
              <c:tx>
                <c:rich>
                  <a:bodyPr/>
                  <a:lstStyle/>
                  <a:p>
                    <a:fld id="{3A4A1837-3C3D-4286-8C79-9E2DABDBEF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CAD-4A53-AE84-139A00B1BA74}"/>
                </c:ext>
              </c:extLst>
            </c:dLbl>
            <c:dLbl>
              <c:idx val="307"/>
              <c:tx>
                <c:rich>
                  <a:bodyPr/>
                  <a:lstStyle/>
                  <a:p>
                    <a:fld id="{774E533F-392E-43FB-9C45-4922A17EA8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CAD-4A53-AE84-139A00B1BA74}"/>
                </c:ext>
              </c:extLst>
            </c:dLbl>
            <c:dLbl>
              <c:idx val="309"/>
              <c:tx>
                <c:rich>
                  <a:bodyPr/>
                  <a:lstStyle/>
                  <a:p>
                    <a:fld id="{15C6F82A-9952-4183-9951-A9D0D530DC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CAD-4A53-AE84-139A00B1BA74}"/>
                </c:ext>
              </c:extLst>
            </c:dLbl>
            <c:dLbl>
              <c:idx val="310"/>
              <c:tx>
                <c:rich>
                  <a:bodyPr/>
                  <a:lstStyle/>
                  <a:p>
                    <a:fld id="{2470D896-5B39-411A-9E4E-F3237857F5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CAD-4A53-AE84-139A00B1BA74}"/>
                </c:ext>
              </c:extLst>
            </c:dLbl>
            <c:dLbl>
              <c:idx val="312"/>
              <c:tx>
                <c:rich>
                  <a:bodyPr/>
                  <a:lstStyle/>
                  <a:p>
                    <a:fld id="{DC60A8FE-F9C5-47B5-AFB0-B1E1E42B31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CAD-4A53-AE84-139A00B1BA74}"/>
                </c:ext>
              </c:extLst>
            </c:dLbl>
            <c:dLbl>
              <c:idx val="313"/>
              <c:tx>
                <c:rich>
                  <a:bodyPr/>
                  <a:lstStyle/>
                  <a:p>
                    <a:fld id="{DA47CB66-6B3E-470B-9E51-7B300F1195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CAD-4A53-AE84-139A00B1BA74}"/>
                </c:ext>
              </c:extLst>
            </c:dLbl>
            <c:dLbl>
              <c:idx val="315"/>
              <c:tx>
                <c:rich>
                  <a:bodyPr/>
                  <a:lstStyle/>
                  <a:p>
                    <a:fld id="{D25A7C18-9BFD-49C6-8C75-096985C603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CAD-4A53-AE84-139A00B1BA74}"/>
                </c:ext>
              </c:extLst>
            </c:dLbl>
            <c:dLbl>
              <c:idx val="316"/>
              <c:tx>
                <c:rich>
                  <a:bodyPr/>
                  <a:lstStyle/>
                  <a:p>
                    <a:fld id="{1C958E2D-75AA-4C15-9818-B4B0A6768C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CAD-4A53-AE84-139A00B1BA74}"/>
                </c:ext>
              </c:extLst>
            </c:dLbl>
            <c:dLbl>
              <c:idx val="318"/>
              <c:tx>
                <c:rich>
                  <a:bodyPr/>
                  <a:lstStyle/>
                  <a:p>
                    <a:fld id="{B2E6EAF6-8950-4745-A554-C215FA685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CAD-4A53-AE84-139A00B1BA74}"/>
                </c:ext>
              </c:extLst>
            </c:dLbl>
            <c:dLbl>
              <c:idx val="319"/>
              <c:tx>
                <c:rich>
                  <a:bodyPr/>
                  <a:lstStyle/>
                  <a:p>
                    <a:fld id="{4BCC9F48-6189-4F44-B74F-A07F766B73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CAD-4A53-AE84-139A00B1BA74}"/>
                </c:ext>
              </c:extLst>
            </c:dLbl>
            <c:dLbl>
              <c:idx val="321"/>
              <c:tx>
                <c:rich>
                  <a:bodyPr/>
                  <a:lstStyle/>
                  <a:p>
                    <a:fld id="{569052F5-BE66-4C44-B841-FDD4CD59D3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CAD-4A53-AE84-139A00B1BA74}"/>
                </c:ext>
              </c:extLst>
            </c:dLbl>
            <c:dLbl>
              <c:idx val="322"/>
              <c:tx>
                <c:rich>
                  <a:bodyPr/>
                  <a:lstStyle/>
                  <a:p>
                    <a:fld id="{DAC264D8-5D87-4603-80F2-20ED3AB89E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CAD-4A53-AE84-139A00B1BA74}"/>
                </c:ext>
              </c:extLst>
            </c:dLbl>
            <c:dLbl>
              <c:idx val="324"/>
              <c:tx>
                <c:rich>
                  <a:bodyPr/>
                  <a:lstStyle/>
                  <a:p>
                    <a:fld id="{5163B4C7-E49C-4991-8320-6CE88DECAD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CAD-4A53-AE84-139A00B1BA74}"/>
                </c:ext>
              </c:extLst>
            </c:dLbl>
            <c:dLbl>
              <c:idx val="325"/>
              <c:tx>
                <c:rich>
                  <a:bodyPr/>
                  <a:lstStyle/>
                  <a:p>
                    <a:fld id="{45A1430D-885A-4759-ABA8-201576228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CAD-4A53-AE84-139A00B1BA74}"/>
                </c:ext>
              </c:extLst>
            </c:dLbl>
            <c:dLbl>
              <c:idx val="327"/>
              <c:tx>
                <c:rich>
                  <a:bodyPr/>
                  <a:lstStyle/>
                  <a:p>
                    <a:fld id="{5881BF4E-83ED-44E1-8CC1-5706ABD548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CAD-4A53-AE84-139A00B1BA74}"/>
                </c:ext>
              </c:extLst>
            </c:dLbl>
            <c:dLbl>
              <c:idx val="328"/>
              <c:tx>
                <c:rich>
                  <a:bodyPr/>
                  <a:lstStyle/>
                  <a:p>
                    <a:fld id="{F20B1805-92FA-4EA3-8DFD-C5A14ED1DE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CAD-4A53-AE84-139A00B1BA74}"/>
                </c:ext>
              </c:extLst>
            </c:dLbl>
            <c:dLbl>
              <c:idx val="330"/>
              <c:tx>
                <c:rich>
                  <a:bodyPr/>
                  <a:lstStyle/>
                  <a:p>
                    <a:fld id="{DB93216C-C2B4-4CC9-AF06-D8B5236FDB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CAD-4A53-AE84-139A00B1BA74}"/>
                </c:ext>
              </c:extLst>
            </c:dLbl>
            <c:dLbl>
              <c:idx val="331"/>
              <c:tx>
                <c:rich>
                  <a:bodyPr/>
                  <a:lstStyle/>
                  <a:p>
                    <a:fld id="{A57412CC-19B8-4E3D-8AA5-B0D5580EAD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CAD-4A53-AE84-139A00B1BA74}"/>
                </c:ext>
              </c:extLst>
            </c:dLbl>
            <c:dLbl>
              <c:idx val="333"/>
              <c:tx>
                <c:rich>
                  <a:bodyPr/>
                  <a:lstStyle/>
                  <a:p>
                    <a:fld id="{E0AAD4BE-B06B-4CC7-8816-65271DF842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CAD-4A53-AE84-139A00B1BA74}"/>
                </c:ext>
              </c:extLst>
            </c:dLbl>
            <c:dLbl>
              <c:idx val="334"/>
              <c:tx>
                <c:rich>
                  <a:bodyPr/>
                  <a:lstStyle/>
                  <a:p>
                    <a:fld id="{0A995203-39CB-4A8E-9452-FAA1ECFA3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CAD-4A53-AE84-139A00B1BA74}"/>
                </c:ext>
              </c:extLst>
            </c:dLbl>
            <c:dLbl>
              <c:idx val="336"/>
              <c:tx>
                <c:rich>
                  <a:bodyPr/>
                  <a:lstStyle/>
                  <a:p>
                    <a:fld id="{35B03984-DC8C-4EE7-ACE8-2B81BCF13F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CAD-4A53-AE84-139A00B1BA74}"/>
                </c:ext>
              </c:extLst>
            </c:dLbl>
            <c:dLbl>
              <c:idx val="337"/>
              <c:tx>
                <c:rich>
                  <a:bodyPr/>
                  <a:lstStyle/>
                  <a:p>
                    <a:fld id="{9FC28574-A332-4F94-B4DD-BD63D58BD0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CAD-4A53-AE84-139A00B1BA74}"/>
                </c:ext>
              </c:extLst>
            </c:dLbl>
            <c:dLbl>
              <c:idx val="339"/>
              <c:tx>
                <c:rich>
                  <a:bodyPr/>
                  <a:lstStyle/>
                  <a:p>
                    <a:fld id="{88A0F31C-5171-4F34-840C-C686ED9ADD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CAD-4A53-AE84-139A00B1BA74}"/>
                </c:ext>
              </c:extLst>
            </c:dLbl>
            <c:dLbl>
              <c:idx val="340"/>
              <c:tx>
                <c:rich>
                  <a:bodyPr/>
                  <a:lstStyle/>
                  <a:p>
                    <a:fld id="{C5477AE1-F214-4875-9A73-35943CCE9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CAD-4A53-AE84-139A00B1BA74}"/>
                </c:ext>
              </c:extLst>
            </c:dLbl>
            <c:dLbl>
              <c:idx val="342"/>
              <c:tx>
                <c:rich>
                  <a:bodyPr/>
                  <a:lstStyle/>
                  <a:p>
                    <a:fld id="{D49B8B76-F769-4927-A62F-971A6A649B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CAD-4A53-AE84-139A00B1BA74}"/>
                </c:ext>
              </c:extLst>
            </c:dLbl>
            <c:dLbl>
              <c:idx val="343"/>
              <c:tx>
                <c:rich>
                  <a:bodyPr/>
                  <a:lstStyle/>
                  <a:p>
                    <a:fld id="{1A21BDF4-F2F7-475E-A89D-7EB70B9404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CAD-4A53-AE84-139A00B1BA74}"/>
                </c:ext>
              </c:extLst>
            </c:dLbl>
            <c:dLbl>
              <c:idx val="345"/>
              <c:tx>
                <c:rich>
                  <a:bodyPr/>
                  <a:lstStyle/>
                  <a:p>
                    <a:fld id="{10CA369D-FB74-4589-B224-32673B8579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CAD-4A53-AE84-139A00B1BA74}"/>
                </c:ext>
              </c:extLst>
            </c:dLbl>
            <c:dLbl>
              <c:idx val="346"/>
              <c:tx>
                <c:rich>
                  <a:bodyPr/>
                  <a:lstStyle/>
                  <a:p>
                    <a:fld id="{82CEF9CD-2742-420F-8882-098EE53C22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CAD-4A53-AE84-139A00B1BA74}"/>
                </c:ext>
              </c:extLst>
            </c:dLbl>
            <c:dLbl>
              <c:idx val="348"/>
              <c:tx>
                <c:rich>
                  <a:bodyPr/>
                  <a:lstStyle/>
                  <a:p>
                    <a:fld id="{BE69F12C-1311-4045-967E-B67F607D22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CAD-4A53-AE84-139A00B1BA74}"/>
                </c:ext>
              </c:extLst>
            </c:dLbl>
            <c:dLbl>
              <c:idx val="349"/>
              <c:tx>
                <c:rich>
                  <a:bodyPr/>
                  <a:lstStyle/>
                  <a:p>
                    <a:fld id="{738F53B4-871A-4D57-9668-08F27DF9CA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CAD-4A53-AE84-139A00B1BA74}"/>
                </c:ext>
              </c:extLst>
            </c:dLbl>
            <c:dLbl>
              <c:idx val="351"/>
              <c:tx>
                <c:rich>
                  <a:bodyPr/>
                  <a:lstStyle/>
                  <a:p>
                    <a:fld id="{490126B7-4D74-4A16-B42C-0FBFE23F87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CAD-4A53-AE84-139A00B1BA74}"/>
                </c:ext>
              </c:extLst>
            </c:dLbl>
            <c:dLbl>
              <c:idx val="352"/>
              <c:tx>
                <c:rich>
                  <a:bodyPr/>
                  <a:lstStyle/>
                  <a:p>
                    <a:fld id="{E77145B2-A0B6-484B-A6BA-D669316BB0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CAD-4A53-AE84-139A00B1BA74}"/>
                </c:ext>
              </c:extLst>
            </c:dLbl>
            <c:dLbl>
              <c:idx val="354"/>
              <c:tx>
                <c:rich>
                  <a:bodyPr/>
                  <a:lstStyle/>
                  <a:p>
                    <a:fld id="{231984A5-75FF-4162-8BE7-683C753D93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CAD-4A53-AE84-139A00B1BA74}"/>
                </c:ext>
              </c:extLst>
            </c:dLbl>
            <c:dLbl>
              <c:idx val="355"/>
              <c:tx>
                <c:rich>
                  <a:bodyPr/>
                  <a:lstStyle/>
                  <a:p>
                    <a:fld id="{C1B28449-A99F-4608-A8F7-AA80727347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CAD-4A53-AE84-139A00B1BA74}"/>
                </c:ext>
              </c:extLst>
            </c:dLbl>
            <c:dLbl>
              <c:idx val="357"/>
              <c:tx>
                <c:rich>
                  <a:bodyPr/>
                  <a:lstStyle/>
                  <a:p>
                    <a:fld id="{4CC805FC-BE45-4ECA-AC90-B99F110CE1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CAD-4A53-AE84-139A00B1BA74}"/>
                </c:ext>
              </c:extLst>
            </c:dLbl>
            <c:dLbl>
              <c:idx val="358"/>
              <c:tx>
                <c:rich>
                  <a:bodyPr/>
                  <a:lstStyle/>
                  <a:p>
                    <a:fld id="{2E4EDE9A-3630-48FF-B2C9-D4BADA68E5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CAD-4A53-AE84-139A00B1BA74}"/>
                </c:ext>
              </c:extLst>
            </c:dLbl>
            <c:dLbl>
              <c:idx val="360"/>
              <c:tx>
                <c:rich>
                  <a:bodyPr/>
                  <a:lstStyle/>
                  <a:p>
                    <a:fld id="{46D28953-8ED6-4799-9836-E34F72ABC7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CAD-4A53-AE84-139A00B1BA74}"/>
                </c:ext>
              </c:extLst>
            </c:dLbl>
            <c:dLbl>
              <c:idx val="361"/>
              <c:tx>
                <c:rich>
                  <a:bodyPr/>
                  <a:lstStyle/>
                  <a:p>
                    <a:fld id="{F00BDF5B-5CD9-4E44-8F64-FEAC850413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CAD-4A53-AE84-139A00B1BA74}"/>
                </c:ext>
              </c:extLst>
            </c:dLbl>
            <c:dLbl>
              <c:idx val="363"/>
              <c:tx>
                <c:rich>
                  <a:bodyPr/>
                  <a:lstStyle/>
                  <a:p>
                    <a:fld id="{25307E0E-6E4F-462D-B734-C0DDE109A4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CAD-4A53-AE84-139A00B1BA74}"/>
                </c:ext>
              </c:extLst>
            </c:dLbl>
            <c:dLbl>
              <c:idx val="364"/>
              <c:tx>
                <c:rich>
                  <a:bodyPr/>
                  <a:lstStyle/>
                  <a:p>
                    <a:fld id="{837BAAF6-26CA-42F7-9661-9D76CD79D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CAD-4A53-AE84-139A00B1BA74}"/>
                </c:ext>
              </c:extLst>
            </c:dLbl>
            <c:dLbl>
              <c:idx val="366"/>
              <c:tx>
                <c:rich>
                  <a:bodyPr/>
                  <a:lstStyle/>
                  <a:p>
                    <a:fld id="{F52F3BB9-D200-4C3D-AC1A-DBAC52328F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CAD-4A53-AE84-139A00B1BA74}"/>
                </c:ext>
              </c:extLst>
            </c:dLbl>
            <c:dLbl>
              <c:idx val="367"/>
              <c:tx>
                <c:rich>
                  <a:bodyPr/>
                  <a:lstStyle/>
                  <a:p>
                    <a:fld id="{26CAB818-4539-465C-9E55-DFF48E35BD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CAD-4A53-AE84-139A00B1BA74}"/>
                </c:ext>
              </c:extLst>
            </c:dLbl>
            <c:dLbl>
              <c:idx val="369"/>
              <c:tx>
                <c:rich>
                  <a:bodyPr/>
                  <a:lstStyle/>
                  <a:p>
                    <a:fld id="{12BA9FEC-7E3C-4EB7-B94F-415D2BF8B2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CAD-4A53-AE84-139A00B1BA74}"/>
                </c:ext>
              </c:extLst>
            </c:dLbl>
            <c:dLbl>
              <c:idx val="370"/>
              <c:tx>
                <c:rich>
                  <a:bodyPr/>
                  <a:lstStyle/>
                  <a:p>
                    <a:fld id="{1968F3EE-6DE1-4E9A-94A8-31830B8B69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CAD-4A53-AE84-139A00B1BA74}"/>
                </c:ext>
              </c:extLst>
            </c:dLbl>
            <c:dLbl>
              <c:idx val="372"/>
              <c:tx>
                <c:rich>
                  <a:bodyPr/>
                  <a:lstStyle/>
                  <a:p>
                    <a:fld id="{C69AFB6E-3F23-4D3F-9D01-FE6F97AC51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CAD-4A53-AE84-139A00B1BA74}"/>
                </c:ext>
              </c:extLst>
            </c:dLbl>
            <c:dLbl>
              <c:idx val="373"/>
              <c:tx>
                <c:rich>
                  <a:bodyPr/>
                  <a:lstStyle/>
                  <a:p>
                    <a:fld id="{C4A98EC5-040F-41C1-B77E-E621AEFE57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CAD-4A53-AE84-139A00B1BA74}"/>
                </c:ext>
              </c:extLst>
            </c:dLbl>
            <c:dLbl>
              <c:idx val="375"/>
              <c:tx>
                <c:rich>
                  <a:bodyPr/>
                  <a:lstStyle/>
                  <a:p>
                    <a:fld id="{1626F0B5-61F2-4E38-B075-F4970CBE53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CAD-4A53-AE84-139A00B1BA74}"/>
                </c:ext>
              </c:extLst>
            </c:dLbl>
            <c:dLbl>
              <c:idx val="376"/>
              <c:tx>
                <c:rich>
                  <a:bodyPr/>
                  <a:lstStyle/>
                  <a:p>
                    <a:fld id="{4CB55C72-0573-4F36-B743-61DB3A8FF0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CAD-4A53-AE84-139A00B1BA74}"/>
                </c:ext>
              </c:extLst>
            </c:dLbl>
            <c:dLbl>
              <c:idx val="378"/>
              <c:tx>
                <c:rich>
                  <a:bodyPr/>
                  <a:lstStyle/>
                  <a:p>
                    <a:fld id="{55F8DD62-1614-456E-8F45-C96B3FD95E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CAD-4A53-AE84-139A00B1BA74}"/>
                </c:ext>
              </c:extLst>
            </c:dLbl>
            <c:dLbl>
              <c:idx val="379"/>
              <c:tx>
                <c:rich>
                  <a:bodyPr/>
                  <a:lstStyle/>
                  <a:p>
                    <a:fld id="{A57D1A62-8F5F-4F7E-B722-70B17B23A1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CAD-4A53-AE84-139A00B1BA74}"/>
                </c:ext>
              </c:extLst>
            </c:dLbl>
            <c:dLbl>
              <c:idx val="381"/>
              <c:tx>
                <c:rich>
                  <a:bodyPr/>
                  <a:lstStyle/>
                  <a:p>
                    <a:fld id="{FF8F47FE-37ED-49CD-8220-65504D3F8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CAD-4A53-AE84-139A00B1BA74}"/>
                </c:ext>
              </c:extLst>
            </c:dLbl>
            <c:dLbl>
              <c:idx val="382"/>
              <c:tx>
                <c:rich>
                  <a:bodyPr/>
                  <a:lstStyle/>
                  <a:p>
                    <a:fld id="{E0EBECFB-8A5F-41E7-949B-3CE2F9F5CD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CAD-4A53-AE84-139A00B1BA74}"/>
                </c:ext>
              </c:extLst>
            </c:dLbl>
            <c:dLbl>
              <c:idx val="384"/>
              <c:tx>
                <c:rich>
                  <a:bodyPr/>
                  <a:lstStyle/>
                  <a:p>
                    <a:fld id="{926FE795-2A07-4CD7-B2E3-8C8F2D7D00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CAD-4A53-AE84-139A00B1BA74}"/>
                </c:ext>
              </c:extLst>
            </c:dLbl>
            <c:dLbl>
              <c:idx val="385"/>
              <c:tx>
                <c:rich>
                  <a:bodyPr/>
                  <a:lstStyle/>
                  <a:p>
                    <a:fld id="{B8F24A0F-9F9A-4E47-B843-BBD749B47B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CAD-4A53-AE84-139A00B1BA74}"/>
                </c:ext>
              </c:extLst>
            </c:dLbl>
            <c:dLbl>
              <c:idx val="387"/>
              <c:tx>
                <c:rich>
                  <a:bodyPr/>
                  <a:lstStyle/>
                  <a:p>
                    <a:fld id="{8621CB44-808A-4852-BF2C-1E1E363075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CAD-4A53-AE84-139A00B1BA74}"/>
                </c:ext>
              </c:extLst>
            </c:dLbl>
            <c:dLbl>
              <c:idx val="388"/>
              <c:tx>
                <c:rich>
                  <a:bodyPr/>
                  <a:lstStyle/>
                  <a:p>
                    <a:fld id="{F54A7E97-9E49-498C-8EBB-2681EA2FA6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CAD-4A53-AE84-139A00B1BA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CAD-4A53-AE84-139A00B1BA7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5.7886269025610435E-2"/>
          <c:y val="2.5956764495347173E-2"/>
          <c:w val="0.91593765256250192"/>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EBCA42DE-3656-4188-BC7F-D594BE1B22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CC9-461C-9CD8-F094D811DAB1}"/>
                </c:ext>
              </c:extLst>
            </c:dLbl>
            <c:dLbl>
              <c:idx val="1"/>
              <c:tx>
                <c:rich>
                  <a:bodyPr/>
                  <a:lstStyle/>
                  <a:p>
                    <a:fld id="{6CF0EFB8-2349-41F3-9E4A-068476C53D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CC9-461C-9CD8-F094D811DAB1}"/>
                </c:ext>
              </c:extLst>
            </c:dLbl>
            <c:dLbl>
              <c:idx val="3"/>
              <c:tx>
                <c:rich>
                  <a:bodyPr/>
                  <a:lstStyle/>
                  <a:p>
                    <a:fld id="{286C4199-A8A4-44C0-A043-B69C8E129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CC9-461C-9CD8-F094D811DAB1}"/>
                </c:ext>
              </c:extLst>
            </c:dLbl>
            <c:dLbl>
              <c:idx val="4"/>
              <c:tx>
                <c:rich>
                  <a:bodyPr/>
                  <a:lstStyle/>
                  <a:p>
                    <a:fld id="{1F9D3384-7F93-4F0A-B3D1-8BC7BACB44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CC9-461C-9CD8-F094D811DAB1}"/>
                </c:ext>
              </c:extLst>
            </c:dLbl>
            <c:dLbl>
              <c:idx val="6"/>
              <c:tx>
                <c:rich>
                  <a:bodyPr/>
                  <a:lstStyle/>
                  <a:p>
                    <a:fld id="{B393DC14-CB8D-4A66-B690-85C91D2E08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CC9-461C-9CD8-F094D811DAB1}"/>
                </c:ext>
              </c:extLst>
            </c:dLbl>
            <c:dLbl>
              <c:idx val="7"/>
              <c:tx>
                <c:rich>
                  <a:bodyPr/>
                  <a:lstStyle/>
                  <a:p>
                    <a:fld id="{277204DD-D07B-455D-852B-2E675BC18A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CC9-461C-9CD8-F094D811DAB1}"/>
                </c:ext>
              </c:extLst>
            </c:dLbl>
            <c:dLbl>
              <c:idx val="9"/>
              <c:tx>
                <c:rich>
                  <a:bodyPr/>
                  <a:lstStyle/>
                  <a:p>
                    <a:fld id="{65374A50-C7DA-404B-BFAE-23919C9AA5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CC9-461C-9CD8-F094D811DAB1}"/>
                </c:ext>
              </c:extLst>
            </c:dLbl>
            <c:dLbl>
              <c:idx val="10"/>
              <c:tx>
                <c:rich>
                  <a:bodyPr/>
                  <a:lstStyle/>
                  <a:p>
                    <a:fld id="{2DCDEF47-0B7E-416D-8EEA-ECA083BE14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CC9-461C-9CD8-F094D811DAB1}"/>
                </c:ext>
              </c:extLst>
            </c:dLbl>
            <c:dLbl>
              <c:idx val="12"/>
              <c:tx>
                <c:rich>
                  <a:bodyPr/>
                  <a:lstStyle/>
                  <a:p>
                    <a:fld id="{5C911652-58F5-4E6E-8D9F-CD144BDAE7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CC9-461C-9CD8-F094D811DAB1}"/>
                </c:ext>
              </c:extLst>
            </c:dLbl>
            <c:dLbl>
              <c:idx val="15"/>
              <c:tx>
                <c:rich>
                  <a:bodyPr/>
                  <a:lstStyle/>
                  <a:p>
                    <a:fld id="{D177463B-D0C4-4E14-89F8-7E2A75CD92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CC9-461C-9CD8-F094D811DAB1}"/>
                </c:ext>
              </c:extLst>
            </c:dLbl>
            <c:dLbl>
              <c:idx val="16"/>
              <c:tx>
                <c:rich>
                  <a:bodyPr/>
                  <a:lstStyle/>
                  <a:p>
                    <a:fld id="{51E03E2A-937B-4230-8D00-C26C4CCA1F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CC9-461C-9CD8-F094D811DAB1}"/>
                </c:ext>
              </c:extLst>
            </c:dLbl>
            <c:dLbl>
              <c:idx val="18"/>
              <c:tx>
                <c:rich>
                  <a:bodyPr/>
                  <a:lstStyle/>
                  <a:p>
                    <a:fld id="{9B0AB076-8769-492A-9E5B-EC671AB8B0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CC9-461C-9CD8-F094D811DAB1}"/>
                </c:ext>
              </c:extLst>
            </c:dLbl>
            <c:dLbl>
              <c:idx val="19"/>
              <c:tx>
                <c:rich>
                  <a:bodyPr/>
                  <a:lstStyle/>
                  <a:p>
                    <a:fld id="{B4C39781-1CE3-4F1D-B082-F662005148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CC9-461C-9CD8-F094D811DAB1}"/>
                </c:ext>
              </c:extLst>
            </c:dLbl>
            <c:dLbl>
              <c:idx val="21"/>
              <c:tx>
                <c:rich>
                  <a:bodyPr/>
                  <a:lstStyle/>
                  <a:p>
                    <a:fld id="{29987812-FDD6-4307-A9A7-AC222FD455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CC9-461C-9CD8-F094D811DAB1}"/>
                </c:ext>
              </c:extLst>
            </c:dLbl>
            <c:dLbl>
              <c:idx val="22"/>
              <c:tx>
                <c:rich>
                  <a:bodyPr/>
                  <a:lstStyle/>
                  <a:p>
                    <a:fld id="{93AE3D99-245B-4A57-B87D-6007C23B7C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DCC9-461C-9CD8-F094D811DAB1}"/>
                </c:ext>
              </c:extLst>
            </c:dLbl>
            <c:dLbl>
              <c:idx val="24"/>
              <c:tx>
                <c:rich>
                  <a:bodyPr/>
                  <a:lstStyle/>
                  <a:p>
                    <a:fld id="{BF44291A-B889-4B42-BA28-5F092D08A1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CC9-461C-9CD8-F094D811DAB1}"/>
                </c:ext>
              </c:extLst>
            </c:dLbl>
            <c:dLbl>
              <c:idx val="25"/>
              <c:tx>
                <c:rich>
                  <a:bodyPr/>
                  <a:lstStyle/>
                  <a:p>
                    <a:fld id="{6E987027-BE10-477F-B0E9-2B2B47C6FC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CC9-461C-9CD8-F094D811DAB1}"/>
                </c:ext>
              </c:extLst>
            </c:dLbl>
            <c:dLbl>
              <c:idx val="27"/>
              <c:tx>
                <c:rich>
                  <a:bodyPr/>
                  <a:lstStyle/>
                  <a:p>
                    <a:fld id="{1F0D45E6-128F-4D80-91ED-B7103F93CB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CC9-461C-9CD8-F094D811DAB1}"/>
                </c:ext>
              </c:extLst>
            </c:dLbl>
            <c:dLbl>
              <c:idx val="28"/>
              <c:tx>
                <c:rich>
                  <a:bodyPr/>
                  <a:lstStyle/>
                  <a:p>
                    <a:fld id="{A60C29C1-EA37-4B81-9EF0-2B9CD8D498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CC9-461C-9CD8-F094D811DAB1}"/>
                </c:ext>
              </c:extLst>
            </c:dLbl>
            <c:dLbl>
              <c:idx val="30"/>
              <c:tx>
                <c:rich>
                  <a:bodyPr/>
                  <a:lstStyle/>
                  <a:p>
                    <a:fld id="{8C8529B9-B548-4793-935F-2B294433F8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CC9-461C-9CD8-F094D811DAB1}"/>
                </c:ext>
              </c:extLst>
            </c:dLbl>
            <c:dLbl>
              <c:idx val="33"/>
              <c:tx>
                <c:rich>
                  <a:bodyPr/>
                  <a:lstStyle/>
                  <a:p>
                    <a:fld id="{943E6FD2-789D-4E7B-8E69-2A41D7C69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CC9-461C-9CD8-F094D811DAB1}"/>
                </c:ext>
              </c:extLst>
            </c:dLbl>
            <c:dLbl>
              <c:idx val="34"/>
              <c:tx>
                <c:rich>
                  <a:bodyPr/>
                  <a:lstStyle/>
                  <a:p>
                    <a:fld id="{BED86A91-5DFC-4685-8ABD-16EF4F9337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CC9-461C-9CD8-F094D811DAB1}"/>
                </c:ext>
              </c:extLst>
            </c:dLbl>
            <c:dLbl>
              <c:idx val="36"/>
              <c:tx>
                <c:rich>
                  <a:bodyPr/>
                  <a:lstStyle/>
                  <a:p>
                    <a:fld id="{1AF8253F-0C3F-4B41-8448-21852B2A42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CC9-461C-9CD8-F094D811DAB1}"/>
                </c:ext>
              </c:extLst>
            </c:dLbl>
            <c:dLbl>
              <c:idx val="37"/>
              <c:tx>
                <c:rich>
                  <a:bodyPr/>
                  <a:lstStyle/>
                  <a:p>
                    <a:fld id="{8CB8C2E8-E948-49C9-B6F9-418C0FF718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CC9-461C-9CD8-F094D811DAB1}"/>
                </c:ext>
              </c:extLst>
            </c:dLbl>
            <c:dLbl>
              <c:idx val="39"/>
              <c:tx>
                <c:rich>
                  <a:bodyPr/>
                  <a:lstStyle/>
                  <a:p>
                    <a:fld id="{079FBEE2-3EA5-4D51-8D04-A78080DC9D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CC9-461C-9CD8-F094D811DAB1}"/>
                </c:ext>
              </c:extLst>
            </c:dLbl>
            <c:dLbl>
              <c:idx val="40"/>
              <c:tx>
                <c:rich>
                  <a:bodyPr/>
                  <a:lstStyle/>
                  <a:p>
                    <a:fld id="{A53D1CEA-FD7A-44EA-82E5-6D59764943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CC9-461C-9CD8-F094D811DAB1}"/>
                </c:ext>
              </c:extLst>
            </c:dLbl>
            <c:dLbl>
              <c:idx val="42"/>
              <c:tx>
                <c:rich>
                  <a:bodyPr/>
                  <a:lstStyle/>
                  <a:p>
                    <a:fld id="{8361B67D-BD42-46E0-BCC2-0542E8720B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CC9-461C-9CD8-F094D811DAB1}"/>
                </c:ext>
              </c:extLst>
            </c:dLbl>
            <c:dLbl>
              <c:idx val="43"/>
              <c:tx>
                <c:rich>
                  <a:bodyPr/>
                  <a:lstStyle/>
                  <a:p>
                    <a:fld id="{BA45CC52-77C7-4CE1-8796-B4156EEC29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CC9-461C-9CD8-F094D811DAB1}"/>
                </c:ext>
              </c:extLst>
            </c:dLbl>
            <c:dLbl>
              <c:idx val="45"/>
              <c:tx>
                <c:rich>
                  <a:bodyPr/>
                  <a:lstStyle/>
                  <a:p>
                    <a:fld id="{75F065AF-71CE-42FF-BEDB-7B3327A9AC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CC9-461C-9CD8-F094D811DAB1}"/>
                </c:ext>
              </c:extLst>
            </c:dLbl>
            <c:dLbl>
              <c:idx val="46"/>
              <c:tx>
                <c:rich>
                  <a:bodyPr/>
                  <a:lstStyle/>
                  <a:p>
                    <a:fld id="{266A2ED2-06F8-4312-BEA6-F391B29D80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CC9-461C-9CD8-F094D811DAB1}"/>
                </c:ext>
              </c:extLst>
            </c:dLbl>
            <c:dLbl>
              <c:idx val="48"/>
              <c:tx>
                <c:rich>
                  <a:bodyPr/>
                  <a:lstStyle/>
                  <a:p>
                    <a:fld id="{1541D3BA-45A1-432C-86D8-0866EA2586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CC9-461C-9CD8-F094D811DAB1}"/>
                </c:ext>
              </c:extLst>
            </c:dLbl>
            <c:dLbl>
              <c:idx val="49"/>
              <c:tx>
                <c:rich>
                  <a:bodyPr/>
                  <a:lstStyle/>
                  <a:p>
                    <a:fld id="{DC31697C-7DDD-41DA-8C9D-480C67DD62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CC9-461C-9CD8-F094D811DAB1}"/>
                </c:ext>
              </c:extLst>
            </c:dLbl>
            <c:dLbl>
              <c:idx val="51"/>
              <c:tx>
                <c:rich>
                  <a:bodyPr/>
                  <a:lstStyle/>
                  <a:p>
                    <a:fld id="{4A86AA7D-394A-4A6C-81EA-B0A52ACF81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CC9-461C-9CD8-F094D811DAB1}"/>
                </c:ext>
              </c:extLst>
            </c:dLbl>
            <c:dLbl>
              <c:idx val="52"/>
              <c:tx>
                <c:rich>
                  <a:bodyPr/>
                  <a:lstStyle/>
                  <a:p>
                    <a:fld id="{25BB447A-171D-4A7A-9191-6FEB2E5BB7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CC9-461C-9CD8-F094D811DAB1}"/>
                </c:ext>
              </c:extLst>
            </c:dLbl>
            <c:dLbl>
              <c:idx val="54"/>
              <c:tx>
                <c:rich>
                  <a:bodyPr/>
                  <a:lstStyle/>
                  <a:p>
                    <a:fld id="{029A9070-99D9-4ADA-A13E-99027B6DA7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CC9-461C-9CD8-F094D811DAB1}"/>
                </c:ext>
              </c:extLst>
            </c:dLbl>
            <c:dLbl>
              <c:idx val="55"/>
              <c:tx>
                <c:rich>
                  <a:bodyPr/>
                  <a:lstStyle/>
                  <a:p>
                    <a:fld id="{2DFC8701-A120-4B54-AE40-D925F5599E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CC9-461C-9CD8-F094D811DAB1}"/>
                </c:ext>
              </c:extLst>
            </c:dLbl>
            <c:dLbl>
              <c:idx val="57"/>
              <c:tx>
                <c:rich>
                  <a:bodyPr/>
                  <a:lstStyle/>
                  <a:p>
                    <a:fld id="{A45507E6-3ADA-4853-A0D7-7532BCEF0C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CC9-461C-9CD8-F094D811DAB1}"/>
                </c:ext>
              </c:extLst>
            </c:dLbl>
            <c:dLbl>
              <c:idx val="58"/>
              <c:tx>
                <c:rich>
                  <a:bodyPr/>
                  <a:lstStyle/>
                  <a:p>
                    <a:fld id="{243BB134-191E-4648-925B-47FE9DF63C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CC9-461C-9CD8-F094D811DAB1}"/>
                </c:ext>
              </c:extLst>
            </c:dLbl>
            <c:dLbl>
              <c:idx val="60"/>
              <c:tx>
                <c:rich>
                  <a:bodyPr/>
                  <a:lstStyle/>
                  <a:p>
                    <a:fld id="{23F7FB19-039F-491B-BC4B-7E798BD7C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CC9-461C-9CD8-F094D811DAB1}"/>
                </c:ext>
              </c:extLst>
            </c:dLbl>
            <c:dLbl>
              <c:idx val="61"/>
              <c:tx>
                <c:rich>
                  <a:bodyPr/>
                  <a:lstStyle/>
                  <a:p>
                    <a:fld id="{0B262F41-B0B6-4D03-B0D6-62144F4252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DCC9-461C-9CD8-F094D811DAB1}"/>
                </c:ext>
              </c:extLst>
            </c:dLbl>
            <c:dLbl>
              <c:idx val="63"/>
              <c:tx>
                <c:rich>
                  <a:bodyPr/>
                  <a:lstStyle/>
                  <a:p>
                    <a:fld id="{F21548A6-F1CA-4A5C-985F-BD20FFF7B8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CC9-461C-9CD8-F094D811DAB1}"/>
                </c:ext>
              </c:extLst>
            </c:dLbl>
            <c:dLbl>
              <c:idx val="64"/>
              <c:tx>
                <c:rich>
                  <a:bodyPr/>
                  <a:lstStyle/>
                  <a:p>
                    <a:fld id="{6C290C3B-B1FD-4077-9FDE-24C186CEC0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CC9-461C-9CD8-F094D811DAB1}"/>
                </c:ext>
              </c:extLst>
            </c:dLbl>
            <c:dLbl>
              <c:idx val="66"/>
              <c:tx>
                <c:rich>
                  <a:bodyPr/>
                  <a:lstStyle/>
                  <a:p>
                    <a:fld id="{E3A91008-B708-4350-A454-E32DD1CB02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CC9-461C-9CD8-F094D811DAB1}"/>
                </c:ext>
              </c:extLst>
            </c:dLbl>
            <c:dLbl>
              <c:idx val="67"/>
              <c:tx>
                <c:rich>
                  <a:bodyPr/>
                  <a:lstStyle/>
                  <a:p>
                    <a:fld id="{ABE3DF13-D2F6-4ADF-9858-FFB4B371C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DCC9-461C-9CD8-F094D811DAB1}"/>
                </c:ext>
              </c:extLst>
            </c:dLbl>
            <c:dLbl>
              <c:idx val="69"/>
              <c:tx>
                <c:rich>
                  <a:bodyPr/>
                  <a:lstStyle/>
                  <a:p>
                    <a:fld id="{35EDE529-5C5A-422B-BC74-F5F708AB52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CC9-461C-9CD8-F094D811DAB1}"/>
                </c:ext>
              </c:extLst>
            </c:dLbl>
            <c:dLbl>
              <c:idx val="70"/>
              <c:tx>
                <c:rich>
                  <a:bodyPr/>
                  <a:lstStyle/>
                  <a:p>
                    <a:fld id="{CF70F428-EF81-487F-A2F2-19BBFBBBF7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CC9-461C-9CD8-F094D811DAB1}"/>
                </c:ext>
              </c:extLst>
            </c:dLbl>
            <c:dLbl>
              <c:idx val="72"/>
              <c:tx>
                <c:rich>
                  <a:bodyPr/>
                  <a:lstStyle/>
                  <a:p>
                    <a:fld id="{BDA3E7F6-CFDB-418E-93AB-D10FC77A4E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CC9-461C-9CD8-F094D811DAB1}"/>
                </c:ext>
              </c:extLst>
            </c:dLbl>
            <c:dLbl>
              <c:idx val="73"/>
              <c:tx>
                <c:rich>
                  <a:bodyPr/>
                  <a:lstStyle/>
                  <a:p>
                    <a:fld id="{25459BFC-5C58-4D2A-9BDF-55001851F2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DCC9-461C-9CD8-F094D811DAB1}"/>
                </c:ext>
              </c:extLst>
            </c:dLbl>
            <c:dLbl>
              <c:idx val="75"/>
              <c:tx>
                <c:rich>
                  <a:bodyPr/>
                  <a:lstStyle/>
                  <a:p>
                    <a:fld id="{E461DC5B-1652-4330-9D3B-6B72C69C1D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CC9-461C-9CD8-F094D811DAB1}"/>
                </c:ext>
              </c:extLst>
            </c:dLbl>
            <c:dLbl>
              <c:idx val="76"/>
              <c:tx>
                <c:rich>
                  <a:bodyPr/>
                  <a:lstStyle/>
                  <a:p>
                    <a:fld id="{FA39EC2E-8510-467A-A19C-31318E85C1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DCC9-461C-9CD8-F094D811DAB1}"/>
                </c:ext>
              </c:extLst>
            </c:dLbl>
            <c:dLbl>
              <c:idx val="78"/>
              <c:tx>
                <c:rich>
                  <a:bodyPr/>
                  <a:lstStyle/>
                  <a:p>
                    <a:fld id="{F874E41F-C971-44EB-A8EF-A6F2C5DB02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CC9-461C-9CD8-F094D811DAB1}"/>
                </c:ext>
              </c:extLst>
            </c:dLbl>
            <c:dLbl>
              <c:idx val="79"/>
              <c:tx>
                <c:rich>
                  <a:bodyPr/>
                  <a:lstStyle/>
                  <a:p>
                    <a:fld id="{D19DB066-04A9-4CF0-8E2E-F51E9E1FAA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CC9-461C-9CD8-F094D811DAB1}"/>
                </c:ext>
              </c:extLst>
            </c:dLbl>
            <c:dLbl>
              <c:idx val="81"/>
              <c:tx>
                <c:rich>
                  <a:bodyPr/>
                  <a:lstStyle/>
                  <a:p>
                    <a:fld id="{C3AD849A-AD5E-4233-B645-D5819FC74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CC9-461C-9CD8-F094D811DAB1}"/>
                </c:ext>
              </c:extLst>
            </c:dLbl>
            <c:dLbl>
              <c:idx val="82"/>
              <c:tx>
                <c:rich>
                  <a:bodyPr/>
                  <a:lstStyle/>
                  <a:p>
                    <a:fld id="{F2DE477F-6D5F-4627-A46C-1BB8614AF8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DCC9-461C-9CD8-F094D811DAB1}"/>
                </c:ext>
              </c:extLst>
            </c:dLbl>
            <c:dLbl>
              <c:idx val="84"/>
              <c:tx>
                <c:rich>
                  <a:bodyPr/>
                  <a:lstStyle/>
                  <a:p>
                    <a:fld id="{F41C005D-648B-4B3B-BFC4-98A8CCE458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CC9-461C-9CD8-F094D811DAB1}"/>
                </c:ext>
              </c:extLst>
            </c:dLbl>
            <c:dLbl>
              <c:idx val="85"/>
              <c:tx>
                <c:rich>
                  <a:bodyPr/>
                  <a:lstStyle/>
                  <a:p>
                    <a:fld id="{78BACF72-CEF3-49E0-ABD6-986BBBBB90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CC9-461C-9CD8-F094D811DAB1}"/>
                </c:ext>
              </c:extLst>
            </c:dLbl>
            <c:dLbl>
              <c:idx val="87"/>
              <c:tx>
                <c:rich>
                  <a:bodyPr/>
                  <a:lstStyle/>
                  <a:p>
                    <a:fld id="{61FBA17D-3823-4356-B24C-220EEA1657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CC9-461C-9CD8-F094D811DAB1}"/>
                </c:ext>
              </c:extLst>
            </c:dLbl>
            <c:dLbl>
              <c:idx val="88"/>
              <c:tx>
                <c:rich>
                  <a:bodyPr/>
                  <a:lstStyle/>
                  <a:p>
                    <a:fld id="{3AD66F55-2E0C-4BB7-AB99-FCDCB366E0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DCC9-461C-9CD8-F094D811DAB1}"/>
                </c:ext>
              </c:extLst>
            </c:dLbl>
            <c:dLbl>
              <c:idx val="90"/>
              <c:tx>
                <c:rich>
                  <a:bodyPr/>
                  <a:lstStyle/>
                  <a:p>
                    <a:fld id="{F02F07B7-3999-4F71-A437-BD8F4FEFCE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CC9-461C-9CD8-F094D811DAB1}"/>
                </c:ext>
              </c:extLst>
            </c:dLbl>
            <c:dLbl>
              <c:idx val="91"/>
              <c:tx>
                <c:rich>
                  <a:bodyPr/>
                  <a:lstStyle/>
                  <a:p>
                    <a:fld id="{581A3603-D771-4AE9-B5B8-F8CB5914EB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CC9-461C-9CD8-F094D811DAB1}"/>
                </c:ext>
              </c:extLst>
            </c:dLbl>
            <c:dLbl>
              <c:idx val="93"/>
              <c:tx>
                <c:rich>
                  <a:bodyPr/>
                  <a:lstStyle/>
                  <a:p>
                    <a:fld id="{5DBC7E43-41D1-4E08-BE15-A9AE6115E2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CC9-461C-9CD8-F094D811DAB1}"/>
                </c:ext>
              </c:extLst>
            </c:dLbl>
            <c:dLbl>
              <c:idx val="94"/>
              <c:tx>
                <c:rich>
                  <a:bodyPr/>
                  <a:lstStyle/>
                  <a:p>
                    <a:fld id="{232C6921-81F1-4F23-A4E0-4600359F7B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DCC9-461C-9CD8-F094D811DAB1}"/>
                </c:ext>
              </c:extLst>
            </c:dLbl>
            <c:dLbl>
              <c:idx val="96"/>
              <c:tx>
                <c:rich>
                  <a:bodyPr/>
                  <a:lstStyle/>
                  <a:p>
                    <a:fld id="{B0D53AF8-7297-466E-83BB-AE5A1FE530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CC9-461C-9CD8-F094D811DAB1}"/>
                </c:ext>
              </c:extLst>
            </c:dLbl>
            <c:dLbl>
              <c:idx val="97"/>
              <c:tx>
                <c:rich>
                  <a:bodyPr/>
                  <a:lstStyle/>
                  <a:p>
                    <a:fld id="{5F0CCD4E-6D73-4CE9-A289-53EC93F6F8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DCC9-461C-9CD8-F094D811DAB1}"/>
                </c:ext>
              </c:extLst>
            </c:dLbl>
            <c:dLbl>
              <c:idx val="99"/>
              <c:tx>
                <c:rich>
                  <a:bodyPr/>
                  <a:lstStyle/>
                  <a:p>
                    <a:fld id="{DB5665FD-DF1E-4956-99B7-1691695E79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CC9-461C-9CD8-F094D811DAB1}"/>
                </c:ext>
              </c:extLst>
            </c:dLbl>
            <c:dLbl>
              <c:idx val="100"/>
              <c:tx>
                <c:rich>
                  <a:bodyPr/>
                  <a:lstStyle/>
                  <a:p>
                    <a:fld id="{E78B2384-CB3F-4A18-937E-3DF0964684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CC9-461C-9CD8-F094D811DAB1}"/>
                </c:ext>
              </c:extLst>
            </c:dLbl>
            <c:dLbl>
              <c:idx val="102"/>
              <c:tx>
                <c:rich>
                  <a:bodyPr/>
                  <a:lstStyle/>
                  <a:p>
                    <a:fld id="{8C73C9A4-7E7E-4091-9C70-49724C06F0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CC9-461C-9CD8-F094D811DAB1}"/>
                </c:ext>
              </c:extLst>
            </c:dLbl>
            <c:dLbl>
              <c:idx val="103"/>
              <c:tx>
                <c:rich>
                  <a:bodyPr/>
                  <a:lstStyle/>
                  <a:p>
                    <a:fld id="{6744E23D-AC3F-432A-951A-34B83ADC1F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CC9-461C-9CD8-F094D811DAB1}"/>
                </c:ext>
              </c:extLst>
            </c:dLbl>
            <c:dLbl>
              <c:idx val="105"/>
              <c:tx>
                <c:rich>
                  <a:bodyPr/>
                  <a:lstStyle/>
                  <a:p>
                    <a:fld id="{C96B03EC-BC4C-45DE-AF2E-070A6A1421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CC9-461C-9CD8-F094D811DAB1}"/>
                </c:ext>
              </c:extLst>
            </c:dLbl>
            <c:dLbl>
              <c:idx val="106"/>
              <c:tx>
                <c:rich>
                  <a:bodyPr/>
                  <a:lstStyle/>
                  <a:p>
                    <a:fld id="{3EB35A30-750A-4730-B12A-B90B1030F9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CC9-461C-9CD8-F094D811DAB1}"/>
                </c:ext>
              </c:extLst>
            </c:dLbl>
            <c:dLbl>
              <c:idx val="108"/>
              <c:tx>
                <c:rich>
                  <a:bodyPr/>
                  <a:lstStyle/>
                  <a:p>
                    <a:fld id="{A966088D-F5D3-4659-A750-E713272AE5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CC9-461C-9CD8-F094D811DAB1}"/>
                </c:ext>
              </c:extLst>
            </c:dLbl>
            <c:dLbl>
              <c:idx val="109"/>
              <c:tx>
                <c:rich>
                  <a:bodyPr/>
                  <a:lstStyle/>
                  <a:p>
                    <a:fld id="{59727285-6CCF-4B79-8027-22A0720014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CC9-461C-9CD8-F094D811DAB1}"/>
                </c:ext>
              </c:extLst>
            </c:dLbl>
            <c:dLbl>
              <c:idx val="111"/>
              <c:tx>
                <c:rich>
                  <a:bodyPr/>
                  <a:lstStyle/>
                  <a:p>
                    <a:fld id="{F75E5693-0980-4983-A99D-79F22CD78B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CC9-461C-9CD8-F094D811DAB1}"/>
                </c:ext>
              </c:extLst>
            </c:dLbl>
            <c:dLbl>
              <c:idx val="112"/>
              <c:tx>
                <c:rich>
                  <a:bodyPr/>
                  <a:lstStyle/>
                  <a:p>
                    <a:fld id="{3CCE4606-1B74-4424-AEE9-8DC2ED0CDE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CC9-461C-9CD8-F094D811DAB1}"/>
                </c:ext>
              </c:extLst>
            </c:dLbl>
            <c:dLbl>
              <c:idx val="114"/>
              <c:tx>
                <c:rich>
                  <a:bodyPr/>
                  <a:lstStyle/>
                  <a:p>
                    <a:fld id="{4B2C6A22-FA17-4328-AEC0-2EFE458464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CC9-461C-9CD8-F094D811DAB1}"/>
                </c:ext>
              </c:extLst>
            </c:dLbl>
            <c:dLbl>
              <c:idx val="115"/>
              <c:tx>
                <c:rich>
                  <a:bodyPr/>
                  <a:lstStyle/>
                  <a:p>
                    <a:fld id="{50C7D9F3-E9B1-4F7D-8BC0-044475C630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CC9-461C-9CD8-F094D811DAB1}"/>
                </c:ext>
              </c:extLst>
            </c:dLbl>
            <c:dLbl>
              <c:idx val="117"/>
              <c:tx>
                <c:rich>
                  <a:bodyPr/>
                  <a:lstStyle/>
                  <a:p>
                    <a:fld id="{43FE3526-923B-4ECF-8CC6-D6D9796D50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CC9-461C-9CD8-F094D811DAB1}"/>
                </c:ext>
              </c:extLst>
            </c:dLbl>
            <c:dLbl>
              <c:idx val="118"/>
              <c:tx>
                <c:rich>
                  <a:bodyPr/>
                  <a:lstStyle/>
                  <a:p>
                    <a:fld id="{D59BB660-F158-441C-87DB-C989034248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CC9-461C-9CD8-F094D811DAB1}"/>
                </c:ext>
              </c:extLst>
            </c:dLbl>
            <c:dLbl>
              <c:idx val="120"/>
              <c:tx>
                <c:rich>
                  <a:bodyPr/>
                  <a:lstStyle/>
                  <a:p>
                    <a:fld id="{13C4D496-132A-4C6B-A1B4-6005B679D3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CC9-461C-9CD8-F094D811DAB1}"/>
                </c:ext>
              </c:extLst>
            </c:dLbl>
            <c:dLbl>
              <c:idx val="121"/>
              <c:tx>
                <c:rich>
                  <a:bodyPr/>
                  <a:lstStyle/>
                  <a:p>
                    <a:fld id="{3E415CDA-DE28-46D1-8A1F-C3ED69D672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CC9-461C-9CD8-F094D811DAB1}"/>
                </c:ext>
              </c:extLst>
            </c:dLbl>
            <c:dLbl>
              <c:idx val="123"/>
              <c:tx>
                <c:rich>
                  <a:bodyPr/>
                  <a:lstStyle/>
                  <a:p>
                    <a:fld id="{E471E20A-7075-4AB3-ABFA-A56244E620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CC9-461C-9CD8-F094D811DAB1}"/>
                </c:ext>
              </c:extLst>
            </c:dLbl>
            <c:dLbl>
              <c:idx val="124"/>
              <c:tx>
                <c:rich>
                  <a:bodyPr/>
                  <a:lstStyle/>
                  <a:p>
                    <a:fld id="{B1015232-5249-4E15-B9BF-EE585899A8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CC9-461C-9CD8-F094D811DAB1}"/>
                </c:ext>
              </c:extLst>
            </c:dLbl>
            <c:dLbl>
              <c:idx val="126"/>
              <c:tx>
                <c:rich>
                  <a:bodyPr/>
                  <a:lstStyle/>
                  <a:p>
                    <a:fld id="{3C72C375-4DE9-45EF-AD53-2DBF1A5B91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CC9-461C-9CD8-F094D811DAB1}"/>
                </c:ext>
              </c:extLst>
            </c:dLbl>
            <c:dLbl>
              <c:idx val="127"/>
              <c:tx>
                <c:rich>
                  <a:bodyPr/>
                  <a:lstStyle/>
                  <a:p>
                    <a:fld id="{FBB62CCE-C956-4A6F-88CD-D979E88D17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CC9-461C-9CD8-F094D811DAB1}"/>
                </c:ext>
              </c:extLst>
            </c:dLbl>
            <c:dLbl>
              <c:idx val="129"/>
              <c:tx>
                <c:rich>
                  <a:bodyPr/>
                  <a:lstStyle/>
                  <a:p>
                    <a:fld id="{30E81BF3-6033-4B18-9C10-78968D91D4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CC9-461C-9CD8-F094D811DAB1}"/>
                </c:ext>
              </c:extLst>
            </c:dLbl>
            <c:dLbl>
              <c:idx val="130"/>
              <c:tx>
                <c:rich>
                  <a:bodyPr/>
                  <a:lstStyle/>
                  <a:p>
                    <a:fld id="{F703DFB2-290A-48D0-9028-4D798B5346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CC9-461C-9CD8-F094D811DAB1}"/>
                </c:ext>
              </c:extLst>
            </c:dLbl>
            <c:dLbl>
              <c:idx val="132"/>
              <c:tx>
                <c:rich>
                  <a:bodyPr/>
                  <a:lstStyle/>
                  <a:p>
                    <a:fld id="{70931E7F-35CA-490D-8DCC-9DF9201D93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CC9-461C-9CD8-F094D811DAB1}"/>
                </c:ext>
              </c:extLst>
            </c:dLbl>
            <c:dLbl>
              <c:idx val="133"/>
              <c:tx>
                <c:rich>
                  <a:bodyPr/>
                  <a:lstStyle/>
                  <a:p>
                    <a:fld id="{746FB421-B7AE-4A50-87C2-0349B38421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CC9-461C-9CD8-F094D811DAB1}"/>
                </c:ext>
              </c:extLst>
            </c:dLbl>
            <c:dLbl>
              <c:idx val="135"/>
              <c:tx>
                <c:rich>
                  <a:bodyPr/>
                  <a:lstStyle/>
                  <a:p>
                    <a:fld id="{77BB2CF4-8E3E-4F4B-9178-8671D6B186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CC9-461C-9CD8-F094D811DAB1}"/>
                </c:ext>
              </c:extLst>
            </c:dLbl>
            <c:dLbl>
              <c:idx val="136"/>
              <c:tx>
                <c:rich>
                  <a:bodyPr/>
                  <a:lstStyle/>
                  <a:p>
                    <a:fld id="{10456037-9BB6-4CA3-8183-0907490D17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CC9-461C-9CD8-F094D811DAB1}"/>
                </c:ext>
              </c:extLst>
            </c:dLbl>
            <c:dLbl>
              <c:idx val="138"/>
              <c:tx>
                <c:rich>
                  <a:bodyPr/>
                  <a:lstStyle/>
                  <a:p>
                    <a:fld id="{F239D2D1-8418-4AF4-8718-E2245FA4C6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CC9-461C-9CD8-F094D811DAB1}"/>
                </c:ext>
              </c:extLst>
            </c:dLbl>
            <c:dLbl>
              <c:idx val="139"/>
              <c:tx>
                <c:rich>
                  <a:bodyPr/>
                  <a:lstStyle/>
                  <a:p>
                    <a:fld id="{3CC18ACD-CF72-44F6-AC54-6E1ACC1BD0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CC9-461C-9CD8-F094D811DAB1}"/>
                </c:ext>
              </c:extLst>
            </c:dLbl>
            <c:dLbl>
              <c:idx val="141"/>
              <c:tx>
                <c:rich>
                  <a:bodyPr/>
                  <a:lstStyle/>
                  <a:p>
                    <a:fld id="{05B27430-FF5F-4877-8B0D-44B441BA76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CC9-461C-9CD8-F094D811DAB1}"/>
                </c:ext>
              </c:extLst>
            </c:dLbl>
            <c:dLbl>
              <c:idx val="142"/>
              <c:tx>
                <c:rich>
                  <a:bodyPr/>
                  <a:lstStyle/>
                  <a:p>
                    <a:fld id="{D0B3C1E3-991B-45E3-A15C-00BAB6AB2B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CC9-461C-9CD8-F094D811DAB1}"/>
                </c:ext>
              </c:extLst>
            </c:dLbl>
            <c:dLbl>
              <c:idx val="144"/>
              <c:tx>
                <c:rich>
                  <a:bodyPr/>
                  <a:lstStyle/>
                  <a:p>
                    <a:fld id="{8D0B99B2-2787-4BC0-AAE7-95AC45FA25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CC9-461C-9CD8-F094D811DAB1}"/>
                </c:ext>
              </c:extLst>
            </c:dLbl>
            <c:dLbl>
              <c:idx val="145"/>
              <c:tx>
                <c:rich>
                  <a:bodyPr/>
                  <a:lstStyle/>
                  <a:p>
                    <a:fld id="{35DAC65B-2C73-47C9-9B7F-ABD5BAB373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CC9-461C-9CD8-F094D811DAB1}"/>
                </c:ext>
              </c:extLst>
            </c:dLbl>
            <c:dLbl>
              <c:idx val="147"/>
              <c:tx>
                <c:rich>
                  <a:bodyPr/>
                  <a:lstStyle/>
                  <a:p>
                    <a:fld id="{5D774CE5-052D-4542-8277-BB4D651702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CC9-461C-9CD8-F094D811DAB1}"/>
                </c:ext>
              </c:extLst>
            </c:dLbl>
            <c:dLbl>
              <c:idx val="148"/>
              <c:tx>
                <c:rich>
                  <a:bodyPr/>
                  <a:lstStyle/>
                  <a:p>
                    <a:fld id="{5B7466ED-C6ED-4A61-AB8F-442EBA5DA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CC9-461C-9CD8-F094D811DAB1}"/>
                </c:ext>
              </c:extLst>
            </c:dLbl>
            <c:dLbl>
              <c:idx val="150"/>
              <c:tx>
                <c:rich>
                  <a:bodyPr/>
                  <a:lstStyle/>
                  <a:p>
                    <a:fld id="{AFD3683D-8765-4D21-946D-A98D88FA90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CC9-461C-9CD8-F094D811DAB1}"/>
                </c:ext>
              </c:extLst>
            </c:dLbl>
            <c:dLbl>
              <c:idx val="151"/>
              <c:tx>
                <c:rich>
                  <a:bodyPr/>
                  <a:lstStyle/>
                  <a:p>
                    <a:fld id="{8D95CB6F-F2FC-4780-9B17-7A4D3B129D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CC9-461C-9CD8-F094D811DAB1}"/>
                </c:ext>
              </c:extLst>
            </c:dLbl>
            <c:dLbl>
              <c:idx val="153"/>
              <c:tx>
                <c:rich>
                  <a:bodyPr/>
                  <a:lstStyle/>
                  <a:p>
                    <a:fld id="{A8EA2FD7-D66F-4707-BEB5-051BAFDFEF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CC9-461C-9CD8-F094D811DAB1}"/>
                </c:ext>
              </c:extLst>
            </c:dLbl>
            <c:dLbl>
              <c:idx val="154"/>
              <c:tx>
                <c:rich>
                  <a:bodyPr/>
                  <a:lstStyle/>
                  <a:p>
                    <a:fld id="{64C2DE20-EEC5-441F-AF01-F5F760EDBE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CC9-461C-9CD8-F094D811DAB1}"/>
                </c:ext>
              </c:extLst>
            </c:dLbl>
            <c:dLbl>
              <c:idx val="156"/>
              <c:tx>
                <c:rich>
                  <a:bodyPr/>
                  <a:lstStyle/>
                  <a:p>
                    <a:fld id="{196E19C1-288D-450B-9264-6548589BA2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CC9-461C-9CD8-F094D811DAB1}"/>
                </c:ext>
              </c:extLst>
            </c:dLbl>
            <c:dLbl>
              <c:idx val="157"/>
              <c:tx>
                <c:rich>
                  <a:bodyPr/>
                  <a:lstStyle/>
                  <a:p>
                    <a:fld id="{D784EA26-2637-4495-953E-D5601F54DE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CC9-461C-9CD8-F094D811DAB1}"/>
                </c:ext>
              </c:extLst>
            </c:dLbl>
            <c:dLbl>
              <c:idx val="159"/>
              <c:tx>
                <c:rich>
                  <a:bodyPr/>
                  <a:lstStyle/>
                  <a:p>
                    <a:fld id="{0EFC1C10-EC51-48E4-A83B-C95E4D3A47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CC9-461C-9CD8-F094D811DAB1}"/>
                </c:ext>
              </c:extLst>
            </c:dLbl>
            <c:dLbl>
              <c:idx val="160"/>
              <c:tx>
                <c:rich>
                  <a:bodyPr/>
                  <a:lstStyle/>
                  <a:p>
                    <a:fld id="{62F34542-049F-473F-A1AC-AFC09461E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CC9-461C-9CD8-F094D811DAB1}"/>
                </c:ext>
              </c:extLst>
            </c:dLbl>
            <c:dLbl>
              <c:idx val="162"/>
              <c:tx>
                <c:rich>
                  <a:bodyPr/>
                  <a:lstStyle/>
                  <a:p>
                    <a:fld id="{7990718E-4232-4D62-90C7-DEED824AAF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CC9-461C-9CD8-F094D811DAB1}"/>
                </c:ext>
              </c:extLst>
            </c:dLbl>
            <c:dLbl>
              <c:idx val="163"/>
              <c:tx>
                <c:rich>
                  <a:bodyPr/>
                  <a:lstStyle/>
                  <a:p>
                    <a:fld id="{78A3B8BF-17CD-40D0-83E7-CF71E2CA79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CC9-461C-9CD8-F094D811DAB1}"/>
                </c:ext>
              </c:extLst>
            </c:dLbl>
            <c:dLbl>
              <c:idx val="165"/>
              <c:tx>
                <c:rich>
                  <a:bodyPr/>
                  <a:lstStyle/>
                  <a:p>
                    <a:fld id="{01401B31-6ABA-463E-A953-4A2FB11E33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CC9-461C-9CD8-F094D811DAB1}"/>
                </c:ext>
              </c:extLst>
            </c:dLbl>
            <c:dLbl>
              <c:idx val="166"/>
              <c:tx>
                <c:rich>
                  <a:bodyPr/>
                  <a:lstStyle/>
                  <a:p>
                    <a:fld id="{B169D194-1E5C-4304-9551-6C2E630CD9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CC9-461C-9CD8-F094D811DAB1}"/>
                </c:ext>
              </c:extLst>
            </c:dLbl>
            <c:dLbl>
              <c:idx val="168"/>
              <c:tx>
                <c:rich>
                  <a:bodyPr/>
                  <a:lstStyle/>
                  <a:p>
                    <a:fld id="{72379CD3-9692-47FC-8C48-C767C0995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CC9-461C-9CD8-F094D811DAB1}"/>
                </c:ext>
              </c:extLst>
            </c:dLbl>
            <c:dLbl>
              <c:idx val="169"/>
              <c:tx>
                <c:rich>
                  <a:bodyPr/>
                  <a:lstStyle/>
                  <a:p>
                    <a:fld id="{1A59ADF0-49CD-413D-8F7D-CD30461218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CC9-461C-9CD8-F094D811DAB1}"/>
                </c:ext>
              </c:extLst>
            </c:dLbl>
            <c:dLbl>
              <c:idx val="171"/>
              <c:tx>
                <c:rich>
                  <a:bodyPr/>
                  <a:lstStyle/>
                  <a:p>
                    <a:fld id="{2541E3F7-1897-4DC1-9E5C-FB257FEDFF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CC9-461C-9CD8-F094D811DAB1}"/>
                </c:ext>
              </c:extLst>
            </c:dLbl>
            <c:dLbl>
              <c:idx val="172"/>
              <c:tx>
                <c:rich>
                  <a:bodyPr/>
                  <a:lstStyle/>
                  <a:p>
                    <a:fld id="{EEC66961-CC5D-4020-B88F-8472C8B671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CC9-461C-9CD8-F094D811DAB1}"/>
                </c:ext>
              </c:extLst>
            </c:dLbl>
            <c:dLbl>
              <c:idx val="174"/>
              <c:tx>
                <c:rich>
                  <a:bodyPr/>
                  <a:lstStyle/>
                  <a:p>
                    <a:fld id="{6AAFC4F7-C30F-496F-BC2A-266E7387E8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CC9-461C-9CD8-F094D811DAB1}"/>
                </c:ext>
              </c:extLst>
            </c:dLbl>
            <c:dLbl>
              <c:idx val="175"/>
              <c:tx>
                <c:rich>
                  <a:bodyPr/>
                  <a:lstStyle/>
                  <a:p>
                    <a:fld id="{169F3A96-28F1-4138-B397-9F8C143942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CC9-461C-9CD8-F094D811DAB1}"/>
                </c:ext>
              </c:extLst>
            </c:dLbl>
            <c:dLbl>
              <c:idx val="177"/>
              <c:tx>
                <c:rich>
                  <a:bodyPr/>
                  <a:lstStyle/>
                  <a:p>
                    <a:fld id="{50B7CBDB-9542-4372-8EA4-EE09471DEC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CC9-461C-9CD8-F094D811DAB1}"/>
                </c:ext>
              </c:extLst>
            </c:dLbl>
            <c:dLbl>
              <c:idx val="178"/>
              <c:tx>
                <c:rich>
                  <a:bodyPr/>
                  <a:lstStyle/>
                  <a:p>
                    <a:fld id="{E315DCED-D1B2-474B-87C7-09FCA2023D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CC9-461C-9CD8-F094D811DAB1}"/>
                </c:ext>
              </c:extLst>
            </c:dLbl>
            <c:dLbl>
              <c:idx val="180"/>
              <c:tx>
                <c:rich>
                  <a:bodyPr/>
                  <a:lstStyle/>
                  <a:p>
                    <a:fld id="{80D65F19-3501-4759-8BBF-4955A91874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CC9-461C-9CD8-F094D811DAB1}"/>
                </c:ext>
              </c:extLst>
            </c:dLbl>
            <c:dLbl>
              <c:idx val="181"/>
              <c:tx>
                <c:rich>
                  <a:bodyPr/>
                  <a:lstStyle/>
                  <a:p>
                    <a:fld id="{9792EFC3-521D-460F-8AED-47297E6C63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CC9-461C-9CD8-F094D811DAB1}"/>
                </c:ext>
              </c:extLst>
            </c:dLbl>
            <c:dLbl>
              <c:idx val="183"/>
              <c:tx>
                <c:rich>
                  <a:bodyPr/>
                  <a:lstStyle/>
                  <a:p>
                    <a:fld id="{65819565-CC83-461D-9314-203871E49D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CC9-461C-9CD8-F094D811DAB1}"/>
                </c:ext>
              </c:extLst>
            </c:dLbl>
            <c:dLbl>
              <c:idx val="184"/>
              <c:tx>
                <c:rich>
                  <a:bodyPr/>
                  <a:lstStyle/>
                  <a:p>
                    <a:fld id="{BFEDC490-5980-4B46-AB0C-51875DAA91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CC9-461C-9CD8-F094D811DAB1}"/>
                </c:ext>
              </c:extLst>
            </c:dLbl>
            <c:dLbl>
              <c:idx val="186"/>
              <c:tx>
                <c:rich>
                  <a:bodyPr/>
                  <a:lstStyle/>
                  <a:p>
                    <a:fld id="{A120E3AB-38A9-4D4C-BF5D-90492DCFD1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CC9-461C-9CD8-F094D811DAB1}"/>
                </c:ext>
              </c:extLst>
            </c:dLbl>
            <c:dLbl>
              <c:idx val="187"/>
              <c:tx>
                <c:rich>
                  <a:bodyPr/>
                  <a:lstStyle/>
                  <a:p>
                    <a:fld id="{415852BC-0F6C-4854-8806-B04B85FFD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CC9-461C-9CD8-F094D811DAB1}"/>
                </c:ext>
              </c:extLst>
            </c:dLbl>
            <c:dLbl>
              <c:idx val="189"/>
              <c:tx>
                <c:rich>
                  <a:bodyPr/>
                  <a:lstStyle/>
                  <a:p>
                    <a:fld id="{42E84CAC-2C88-495C-A585-99821E0565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CC9-461C-9CD8-F094D811DAB1}"/>
                </c:ext>
              </c:extLst>
            </c:dLbl>
            <c:dLbl>
              <c:idx val="190"/>
              <c:tx>
                <c:rich>
                  <a:bodyPr/>
                  <a:lstStyle/>
                  <a:p>
                    <a:fld id="{56D43FFA-D591-4D1C-8E52-8362DE6CBF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CC9-461C-9CD8-F094D811DAB1}"/>
                </c:ext>
              </c:extLst>
            </c:dLbl>
            <c:dLbl>
              <c:idx val="192"/>
              <c:tx>
                <c:rich>
                  <a:bodyPr/>
                  <a:lstStyle/>
                  <a:p>
                    <a:fld id="{D356DA5B-0931-46FC-93DB-F968CB8F85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CC9-461C-9CD8-F094D811DAB1}"/>
                </c:ext>
              </c:extLst>
            </c:dLbl>
            <c:dLbl>
              <c:idx val="193"/>
              <c:tx>
                <c:rich>
                  <a:bodyPr/>
                  <a:lstStyle/>
                  <a:p>
                    <a:fld id="{6A75B3A1-5257-497D-A52B-579639007F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CC9-461C-9CD8-F094D811DAB1}"/>
                </c:ext>
              </c:extLst>
            </c:dLbl>
            <c:dLbl>
              <c:idx val="195"/>
              <c:tx>
                <c:rich>
                  <a:bodyPr/>
                  <a:lstStyle/>
                  <a:p>
                    <a:fld id="{48FA7258-880A-418C-8E77-AB5342978C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CC9-461C-9CD8-F094D811DAB1}"/>
                </c:ext>
              </c:extLst>
            </c:dLbl>
            <c:dLbl>
              <c:idx val="196"/>
              <c:tx>
                <c:rich>
                  <a:bodyPr/>
                  <a:lstStyle/>
                  <a:p>
                    <a:fld id="{519F39C6-42BB-45D7-A8DF-4439D03F09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CC9-461C-9CD8-F094D811DAB1}"/>
                </c:ext>
              </c:extLst>
            </c:dLbl>
            <c:dLbl>
              <c:idx val="198"/>
              <c:tx>
                <c:rich>
                  <a:bodyPr/>
                  <a:lstStyle/>
                  <a:p>
                    <a:fld id="{44903CFA-FC5B-4FFB-94C4-BD0E8F822E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CC9-461C-9CD8-F094D811DAB1}"/>
                </c:ext>
              </c:extLst>
            </c:dLbl>
            <c:dLbl>
              <c:idx val="199"/>
              <c:tx>
                <c:rich>
                  <a:bodyPr/>
                  <a:lstStyle/>
                  <a:p>
                    <a:fld id="{D10172E3-D08A-43E7-B839-7B1826F5B4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CC9-461C-9CD8-F094D811DAB1}"/>
                </c:ext>
              </c:extLst>
            </c:dLbl>
            <c:dLbl>
              <c:idx val="201"/>
              <c:tx>
                <c:rich>
                  <a:bodyPr/>
                  <a:lstStyle/>
                  <a:p>
                    <a:fld id="{3C5554B4-29A5-4180-AE69-715E4655B4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CC9-461C-9CD8-F094D811DAB1}"/>
                </c:ext>
              </c:extLst>
            </c:dLbl>
            <c:dLbl>
              <c:idx val="202"/>
              <c:tx>
                <c:rich>
                  <a:bodyPr/>
                  <a:lstStyle/>
                  <a:p>
                    <a:fld id="{D73D2333-64FD-4093-8A50-4907541097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CC9-461C-9CD8-F094D811DAB1}"/>
                </c:ext>
              </c:extLst>
            </c:dLbl>
            <c:dLbl>
              <c:idx val="204"/>
              <c:tx>
                <c:rich>
                  <a:bodyPr/>
                  <a:lstStyle/>
                  <a:p>
                    <a:fld id="{FB03E191-D14D-4F02-A1BD-29FF0D1AD2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CC9-461C-9CD8-F094D811DAB1}"/>
                </c:ext>
              </c:extLst>
            </c:dLbl>
            <c:dLbl>
              <c:idx val="205"/>
              <c:tx>
                <c:rich>
                  <a:bodyPr/>
                  <a:lstStyle/>
                  <a:p>
                    <a:fld id="{2AEC9598-9C3A-42F2-8D80-846703FE8A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CC9-461C-9CD8-F094D811DAB1}"/>
                </c:ext>
              </c:extLst>
            </c:dLbl>
            <c:dLbl>
              <c:idx val="207"/>
              <c:tx>
                <c:rich>
                  <a:bodyPr/>
                  <a:lstStyle/>
                  <a:p>
                    <a:fld id="{08218A35-CA0F-4435-A923-6E2B77B6FC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CC9-461C-9CD8-F094D811DAB1}"/>
                </c:ext>
              </c:extLst>
            </c:dLbl>
            <c:dLbl>
              <c:idx val="208"/>
              <c:tx>
                <c:rich>
                  <a:bodyPr/>
                  <a:lstStyle/>
                  <a:p>
                    <a:fld id="{9753BEAD-E1F4-46BC-B048-03F82FF3B4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CC9-461C-9CD8-F094D811DAB1}"/>
                </c:ext>
              </c:extLst>
            </c:dLbl>
            <c:dLbl>
              <c:idx val="210"/>
              <c:tx>
                <c:rich>
                  <a:bodyPr/>
                  <a:lstStyle/>
                  <a:p>
                    <a:fld id="{5D677801-FAD1-413E-A988-387E12EB1A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CC9-461C-9CD8-F094D811DAB1}"/>
                </c:ext>
              </c:extLst>
            </c:dLbl>
            <c:dLbl>
              <c:idx val="211"/>
              <c:tx>
                <c:rich>
                  <a:bodyPr/>
                  <a:lstStyle/>
                  <a:p>
                    <a:fld id="{D0AC3E8B-071B-477C-A4B9-8A3121DE6C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CC9-461C-9CD8-F094D811DAB1}"/>
                </c:ext>
              </c:extLst>
            </c:dLbl>
            <c:dLbl>
              <c:idx val="213"/>
              <c:tx>
                <c:rich>
                  <a:bodyPr/>
                  <a:lstStyle/>
                  <a:p>
                    <a:fld id="{26036447-269A-4FB5-B897-4BB98C72C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CC9-461C-9CD8-F094D811DAB1}"/>
                </c:ext>
              </c:extLst>
            </c:dLbl>
            <c:dLbl>
              <c:idx val="214"/>
              <c:tx>
                <c:rich>
                  <a:bodyPr/>
                  <a:lstStyle/>
                  <a:p>
                    <a:fld id="{B064EB29-5AA7-4A3C-BA74-4D44E91BE4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CC9-461C-9CD8-F094D811DAB1}"/>
                </c:ext>
              </c:extLst>
            </c:dLbl>
            <c:dLbl>
              <c:idx val="216"/>
              <c:tx>
                <c:rich>
                  <a:bodyPr/>
                  <a:lstStyle/>
                  <a:p>
                    <a:fld id="{A9FE829E-522F-4775-A960-D939B9AC40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CC9-461C-9CD8-F094D811DAB1}"/>
                </c:ext>
              </c:extLst>
            </c:dLbl>
            <c:dLbl>
              <c:idx val="217"/>
              <c:tx>
                <c:rich>
                  <a:bodyPr/>
                  <a:lstStyle/>
                  <a:p>
                    <a:fld id="{B0E1BDE5-5671-4755-A2B2-AF0DEFB1CF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CC9-461C-9CD8-F094D811DAB1}"/>
                </c:ext>
              </c:extLst>
            </c:dLbl>
            <c:dLbl>
              <c:idx val="219"/>
              <c:tx>
                <c:rich>
                  <a:bodyPr/>
                  <a:lstStyle/>
                  <a:p>
                    <a:fld id="{991D3045-36CD-42F9-9C41-261FE3354F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CC9-461C-9CD8-F094D811DAB1}"/>
                </c:ext>
              </c:extLst>
            </c:dLbl>
            <c:dLbl>
              <c:idx val="220"/>
              <c:tx>
                <c:rich>
                  <a:bodyPr/>
                  <a:lstStyle/>
                  <a:p>
                    <a:fld id="{AC45E818-0F92-4055-83FA-D39415706D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CC9-461C-9CD8-F094D811DAB1}"/>
                </c:ext>
              </c:extLst>
            </c:dLbl>
            <c:dLbl>
              <c:idx val="222"/>
              <c:tx>
                <c:rich>
                  <a:bodyPr/>
                  <a:lstStyle/>
                  <a:p>
                    <a:fld id="{3904CBD5-415D-417A-BA82-B228FB62DD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CC9-461C-9CD8-F094D811DAB1}"/>
                </c:ext>
              </c:extLst>
            </c:dLbl>
            <c:dLbl>
              <c:idx val="223"/>
              <c:tx>
                <c:rich>
                  <a:bodyPr/>
                  <a:lstStyle/>
                  <a:p>
                    <a:fld id="{FD7C25CE-2A54-4FC9-8A6B-703E5C7045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CC9-461C-9CD8-F094D811DAB1}"/>
                </c:ext>
              </c:extLst>
            </c:dLbl>
            <c:dLbl>
              <c:idx val="225"/>
              <c:tx>
                <c:rich>
                  <a:bodyPr/>
                  <a:lstStyle/>
                  <a:p>
                    <a:fld id="{4E80B205-A218-4450-B5EB-04895B16F6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CC9-461C-9CD8-F094D811DAB1}"/>
                </c:ext>
              </c:extLst>
            </c:dLbl>
            <c:dLbl>
              <c:idx val="226"/>
              <c:tx>
                <c:rich>
                  <a:bodyPr/>
                  <a:lstStyle/>
                  <a:p>
                    <a:fld id="{AAC209FD-B82A-4B0E-8B73-1CA3C1D5D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CC9-461C-9CD8-F094D811DAB1}"/>
                </c:ext>
              </c:extLst>
            </c:dLbl>
            <c:dLbl>
              <c:idx val="228"/>
              <c:tx>
                <c:rich>
                  <a:bodyPr/>
                  <a:lstStyle/>
                  <a:p>
                    <a:fld id="{149E264A-DB02-40D8-9519-7422E09FF5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CC9-461C-9CD8-F094D811DAB1}"/>
                </c:ext>
              </c:extLst>
            </c:dLbl>
            <c:dLbl>
              <c:idx val="229"/>
              <c:tx>
                <c:rich>
                  <a:bodyPr/>
                  <a:lstStyle/>
                  <a:p>
                    <a:fld id="{DC7FDFBF-4FD5-46ED-A1BE-2CBA5334FF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CC9-461C-9CD8-F094D811DAB1}"/>
                </c:ext>
              </c:extLst>
            </c:dLbl>
            <c:dLbl>
              <c:idx val="231"/>
              <c:tx>
                <c:rich>
                  <a:bodyPr/>
                  <a:lstStyle/>
                  <a:p>
                    <a:fld id="{2B3D72D2-1CA0-4875-9C1D-206828DF57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CC9-461C-9CD8-F094D811DAB1}"/>
                </c:ext>
              </c:extLst>
            </c:dLbl>
            <c:dLbl>
              <c:idx val="232"/>
              <c:tx>
                <c:rich>
                  <a:bodyPr/>
                  <a:lstStyle/>
                  <a:p>
                    <a:fld id="{4ECEEAB8-EDAC-4AEB-8083-941F552107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CC9-461C-9CD8-F094D811DAB1}"/>
                </c:ext>
              </c:extLst>
            </c:dLbl>
            <c:dLbl>
              <c:idx val="234"/>
              <c:tx>
                <c:rich>
                  <a:bodyPr/>
                  <a:lstStyle/>
                  <a:p>
                    <a:fld id="{2B74F9AE-B382-4EFB-A82D-599D20DA7D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CC9-461C-9CD8-F094D811DAB1}"/>
                </c:ext>
              </c:extLst>
            </c:dLbl>
            <c:dLbl>
              <c:idx val="235"/>
              <c:tx>
                <c:rich>
                  <a:bodyPr/>
                  <a:lstStyle/>
                  <a:p>
                    <a:fld id="{EBF50A12-A6EC-4859-976C-0187837855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CC9-461C-9CD8-F094D811DAB1}"/>
                </c:ext>
              </c:extLst>
            </c:dLbl>
            <c:dLbl>
              <c:idx val="237"/>
              <c:tx>
                <c:rich>
                  <a:bodyPr/>
                  <a:lstStyle/>
                  <a:p>
                    <a:fld id="{17CF629A-B23C-4768-8135-715D922061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CC9-461C-9CD8-F094D811DAB1}"/>
                </c:ext>
              </c:extLst>
            </c:dLbl>
            <c:dLbl>
              <c:idx val="238"/>
              <c:tx>
                <c:rich>
                  <a:bodyPr/>
                  <a:lstStyle/>
                  <a:p>
                    <a:fld id="{4E44CAF7-632A-4118-A236-2B5170FD9D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CC9-461C-9CD8-F094D811DAB1}"/>
                </c:ext>
              </c:extLst>
            </c:dLbl>
            <c:dLbl>
              <c:idx val="240"/>
              <c:tx>
                <c:rich>
                  <a:bodyPr/>
                  <a:lstStyle/>
                  <a:p>
                    <a:fld id="{AFFC6AD1-A312-4126-868E-2904390490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CC9-461C-9CD8-F094D811DAB1}"/>
                </c:ext>
              </c:extLst>
            </c:dLbl>
            <c:dLbl>
              <c:idx val="241"/>
              <c:tx>
                <c:rich>
                  <a:bodyPr/>
                  <a:lstStyle/>
                  <a:p>
                    <a:fld id="{99AAB890-29D8-4953-BF00-E3D846FF48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CC9-461C-9CD8-F094D811DAB1}"/>
                </c:ext>
              </c:extLst>
            </c:dLbl>
            <c:dLbl>
              <c:idx val="243"/>
              <c:tx>
                <c:rich>
                  <a:bodyPr/>
                  <a:lstStyle/>
                  <a:p>
                    <a:fld id="{1B645C71-C174-4844-B375-E8CCB7837E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CC9-461C-9CD8-F094D811DAB1}"/>
                </c:ext>
              </c:extLst>
            </c:dLbl>
            <c:dLbl>
              <c:idx val="244"/>
              <c:tx>
                <c:rich>
                  <a:bodyPr/>
                  <a:lstStyle/>
                  <a:p>
                    <a:fld id="{B4CAB4AA-5905-4510-9412-6306B7E0C8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CC9-461C-9CD8-F094D811DAB1}"/>
                </c:ext>
              </c:extLst>
            </c:dLbl>
            <c:dLbl>
              <c:idx val="246"/>
              <c:tx>
                <c:rich>
                  <a:bodyPr/>
                  <a:lstStyle/>
                  <a:p>
                    <a:fld id="{69D6A1CB-E2FB-40EF-944D-0CB625AC6E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CC9-461C-9CD8-F094D811DAB1}"/>
                </c:ext>
              </c:extLst>
            </c:dLbl>
            <c:dLbl>
              <c:idx val="247"/>
              <c:tx>
                <c:rich>
                  <a:bodyPr/>
                  <a:lstStyle/>
                  <a:p>
                    <a:fld id="{829F657F-752B-4B40-9FD7-737AD0726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CC9-461C-9CD8-F094D811DAB1}"/>
                </c:ext>
              </c:extLst>
            </c:dLbl>
            <c:dLbl>
              <c:idx val="249"/>
              <c:tx>
                <c:rich>
                  <a:bodyPr/>
                  <a:lstStyle/>
                  <a:p>
                    <a:fld id="{B3580203-660F-42BE-85A4-811F88CA2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CC9-461C-9CD8-F094D811DAB1}"/>
                </c:ext>
              </c:extLst>
            </c:dLbl>
            <c:dLbl>
              <c:idx val="250"/>
              <c:tx>
                <c:rich>
                  <a:bodyPr/>
                  <a:lstStyle/>
                  <a:p>
                    <a:fld id="{DFEE9FEA-FC83-449A-B34D-80E9F6B59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CC9-461C-9CD8-F094D811DAB1}"/>
                </c:ext>
              </c:extLst>
            </c:dLbl>
            <c:dLbl>
              <c:idx val="252"/>
              <c:tx>
                <c:rich>
                  <a:bodyPr/>
                  <a:lstStyle/>
                  <a:p>
                    <a:fld id="{5ABA1687-F474-4697-AD24-244B8357E9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CC9-461C-9CD8-F094D811DAB1}"/>
                </c:ext>
              </c:extLst>
            </c:dLbl>
            <c:dLbl>
              <c:idx val="253"/>
              <c:tx>
                <c:rich>
                  <a:bodyPr/>
                  <a:lstStyle/>
                  <a:p>
                    <a:fld id="{4B3D63DD-5CEF-4D1A-867F-D3A5FE466A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CC9-461C-9CD8-F094D811DAB1}"/>
                </c:ext>
              </c:extLst>
            </c:dLbl>
            <c:dLbl>
              <c:idx val="255"/>
              <c:tx>
                <c:rich>
                  <a:bodyPr/>
                  <a:lstStyle/>
                  <a:p>
                    <a:fld id="{F1575D5F-9537-40D8-98A7-2BEA908E9D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CC9-461C-9CD8-F094D811DAB1}"/>
                </c:ext>
              </c:extLst>
            </c:dLbl>
            <c:dLbl>
              <c:idx val="256"/>
              <c:tx>
                <c:rich>
                  <a:bodyPr/>
                  <a:lstStyle/>
                  <a:p>
                    <a:fld id="{F6F53F32-D964-460B-A83B-33152F2E1B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CC9-461C-9CD8-F094D811DAB1}"/>
                </c:ext>
              </c:extLst>
            </c:dLbl>
            <c:dLbl>
              <c:idx val="258"/>
              <c:tx>
                <c:rich>
                  <a:bodyPr/>
                  <a:lstStyle/>
                  <a:p>
                    <a:fld id="{A3282A48-EEE3-4087-AC2E-8E76E19E3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CC9-461C-9CD8-F094D811DAB1}"/>
                </c:ext>
              </c:extLst>
            </c:dLbl>
            <c:dLbl>
              <c:idx val="259"/>
              <c:tx>
                <c:rich>
                  <a:bodyPr/>
                  <a:lstStyle/>
                  <a:p>
                    <a:fld id="{9D6878CA-6CAC-4DF6-88B0-B77B6D41C7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CC9-461C-9CD8-F094D811DAB1}"/>
                </c:ext>
              </c:extLst>
            </c:dLbl>
            <c:dLbl>
              <c:idx val="261"/>
              <c:tx>
                <c:rich>
                  <a:bodyPr/>
                  <a:lstStyle/>
                  <a:p>
                    <a:fld id="{1687DBE2-8025-4257-BC66-32E977B305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CC9-461C-9CD8-F094D811DAB1}"/>
                </c:ext>
              </c:extLst>
            </c:dLbl>
            <c:dLbl>
              <c:idx val="262"/>
              <c:tx>
                <c:rich>
                  <a:bodyPr/>
                  <a:lstStyle/>
                  <a:p>
                    <a:fld id="{745CD77E-BD91-4B8C-B0FF-61389F0633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CC9-461C-9CD8-F094D811DAB1}"/>
                </c:ext>
              </c:extLst>
            </c:dLbl>
            <c:dLbl>
              <c:idx val="264"/>
              <c:tx>
                <c:rich>
                  <a:bodyPr/>
                  <a:lstStyle/>
                  <a:p>
                    <a:fld id="{47D622B3-CA10-4545-9D5A-7761E87414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CC9-461C-9CD8-F094D811DAB1}"/>
                </c:ext>
              </c:extLst>
            </c:dLbl>
            <c:dLbl>
              <c:idx val="265"/>
              <c:tx>
                <c:rich>
                  <a:bodyPr/>
                  <a:lstStyle/>
                  <a:p>
                    <a:fld id="{A20342C6-FCD6-41AE-A4C4-B993F5B46F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CC9-461C-9CD8-F094D811DAB1}"/>
                </c:ext>
              </c:extLst>
            </c:dLbl>
            <c:dLbl>
              <c:idx val="267"/>
              <c:tx>
                <c:rich>
                  <a:bodyPr/>
                  <a:lstStyle/>
                  <a:p>
                    <a:fld id="{1EC5DFC1-BFFF-4AA1-9C0C-7B4779A2FF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CC9-461C-9CD8-F094D811DAB1}"/>
                </c:ext>
              </c:extLst>
            </c:dLbl>
            <c:dLbl>
              <c:idx val="268"/>
              <c:tx>
                <c:rich>
                  <a:bodyPr/>
                  <a:lstStyle/>
                  <a:p>
                    <a:fld id="{69AB186D-B03C-42CE-9EDD-33C1F9E9EC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CC9-461C-9CD8-F094D811DAB1}"/>
                </c:ext>
              </c:extLst>
            </c:dLbl>
            <c:dLbl>
              <c:idx val="270"/>
              <c:tx>
                <c:rich>
                  <a:bodyPr/>
                  <a:lstStyle/>
                  <a:p>
                    <a:fld id="{9D5CD471-85B3-4AAB-AEF8-62A4503A6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CC9-461C-9CD8-F094D811DAB1}"/>
                </c:ext>
              </c:extLst>
            </c:dLbl>
            <c:dLbl>
              <c:idx val="271"/>
              <c:tx>
                <c:rich>
                  <a:bodyPr/>
                  <a:lstStyle/>
                  <a:p>
                    <a:fld id="{1CF3BF2E-B486-46B6-948E-C73579391D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CC9-461C-9CD8-F094D811DAB1}"/>
                </c:ext>
              </c:extLst>
            </c:dLbl>
            <c:dLbl>
              <c:idx val="273"/>
              <c:tx>
                <c:rich>
                  <a:bodyPr/>
                  <a:lstStyle/>
                  <a:p>
                    <a:fld id="{2F94ADE5-D47D-478C-9DC4-31B76736B5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CC9-461C-9CD8-F094D811DAB1}"/>
                </c:ext>
              </c:extLst>
            </c:dLbl>
            <c:dLbl>
              <c:idx val="274"/>
              <c:tx>
                <c:rich>
                  <a:bodyPr/>
                  <a:lstStyle/>
                  <a:p>
                    <a:fld id="{5991A9A7-C165-4EDF-B86E-BBD7DA7CDA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CC9-461C-9CD8-F094D811DAB1}"/>
                </c:ext>
              </c:extLst>
            </c:dLbl>
            <c:dLbl>
              <c:idx val="276"/>
              <c:tx>
                <c:rich>
                  <a:bodyPr/>
                  <a:lstStyle/>
                  <a:p>
                    <a:fld id="{202F6C36-70CD-4548-AC98-AFCCB7B08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CC9-461C-9CD8-F094D811DAB1}"/>
                </c:ext>
              </c:extLst>
            </c:dLbl>
            <c:dLbl>
              <c:idx val="277"/>
              <c:tx>
                <c:rich>
                  <a:bodyPr/>
                  <a:lstStyle/>
                  <a:p>
                    <a:fld id="{25A86A50-3CD9-4D88-BC20-FE5E84B676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CC9-461C-9CD8-F094D811DAB1}"/>
                </c:ext>
              </c:extLst>
            </c:dLbl>
            <c:dLbl>
              <c:idx val="279"/>
              <c:tx>
                <c:rich>
                  <a:bodyPr/>
                  <a:lstStyle/>
                  <a:p>
                    <a:fld id="{24471BD0-9814-419D-9BD7-A2EAF6EDC3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CC9-461C-9CD8-F094D811DAB1}"/>
                </c:ext>
              </c:extLst>
            </c:dLbl>
            <c:dLbl>
              <c:idx val="280"/>
              <c:tx>
                <c:rich>
                  <a:bodyPr/>
                  <a:lstStyle/>
                  <a:p>
                    <a:fld id="{8C0A6211-FAAE-4C22-B608-AA9508D3F1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CC9-461C-9CD8-F094D811DAB1}"/>
                </c:ext>
              </c:extLst>
            </c:dLbl>
            <c:dLbl>
              <c:idx val="282"/>
              <c:tx>
                <c:rich>
                  <a:bodyPr/>
                  <a:lstStyle/>
                  <a:p>
                    <a:fld id="{B9B22746-E9FA-47B4-8D06-0CCB2DCAE4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CC9-461C-9CD8-F094D811DAB1}"/>
                </c:ext>
              </c:extLst>
            </c:dLbl>
            <c:dLbl>
              <c:idx val="283"/>
              <c:tx>
                <c:rich>
                  <a:bodyPr/>
                  <a:lstStyle/>
                  <a:p>
                    <a:fld id="{17747B64-A7B8-4E79-B35F-B362BADDBF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CC9-461C-9CD8-F094D811DAB1}"/>
                </c:ext>
              </c:extLst>
            </c:dLbl>
            <c:dLbl>
              <c:idx val="285"/>
              <c:tx>
                <c:rich>
                  <a:bodyPr/>
                  <a:lstStyle/>
                  <a:p>
                    <a:fld id="{2D1B1C5B-7E8F-4D26-B042-9114A610E5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CC9-461C-9CD8-F094D811DAB1}"/>
                </c:ext>
              </c:extLst>
            </c:dLbl>
            <c:dLbl>
              <c:idx val="286"/>
              <c:tx>
                <c:rich>
                  <a:bodyPr/>
                  <a:lstStyle/>
                  <a:p>
                    <a:fld id="{AA0C4FF3-592C-4866-895C-5D667E1BB1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CC9-461C-9CD8-F094D811DAB1}"/>
                </c:ext>
              </c:extLst>
            </c:dLbl>
            <c:dLbl>
              <c:idx val="288"/>
              <c:tx>
                <c:rich>
                  <a:bodyPr/>
                  <a:lstStyle/>
                  <a:p>
                    <a:fld id="{DF9C0F29-0AAB-420E-865C-D1D36409ED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CC9-461C-9CD8-F094D811DAB1}"/>
                </c:ext>
              </c:extLst>
            </c:dLbl>
            <c:dLbl>
              <c:idx val="289"/>
              <c:tx>
                <c:rich>
                  <a:bodyPr/>
                  <a:lstStyle/>
                  <a:p>
                    <a:fld id="{1A10881F-ED1C-4A39-9AD0-B5A522615F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CC9-461C-9CD8-F094D811DAB1}"/>
                </c:ext>
              </c:extLst>
            </c:dLbl>
            <c:dLbl>
              <c:idx val="291"/>
              <c:tx>
                <c:rich>
                  <a:bodyPr/>
                  <a:lstStyle/>
                  <a:p>
                    <a:fld id="{81E5F3E1-1092-4D80-B3C4-6DA35DCA81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CC9-461C-9CD8-F094D811DAB1}"/>
                </c:ext>
              </c:extLst>
            </c:dLbl>
            <c:dLbl>
              <c:idx val="292"/>
              <c:tx>
                <c:rich>
                  <a:bodyPr/>
                  <a:lstStyle/>
                  <a:p>
                    <a:fld id="{B4A8111F-040C-4B65-9D11-C582259A63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CC9-461C-9CD8-F094D811DAB1}"/>
                </c:ext>
              </c:extLst>
            </c:dLbl>
            <c:dLbl>
              <c:idx val="294"/>
              <c:tx>
                <c:rich>
                  <a:bodyPr/>
                  <a:lstStyle/>
                  <a:p>
                    <a:fld id="{0BBCBED2-5489-4C57-BEB4-39F772D7A4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CC9-461C-9CD8-F094D811DAB1}"/>
                </c:ext>
              </c:extLst>
            </c:dLbl>
            <c:dLbl>
              <c:idx val="295"/>
              <c:tx>
                <c:rich>
                  <a:bodyPr/>
                  <a:lstStyle/>
                  <a:p>
                    <a:fld id="{5869CD20-1438-436A-9515-021E343EE3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CC9-461C-9CD8-F094D811DAB1}"/>
                </c:ext>
              </c:extLst>
            </c:dLbl>
            <c:dLbl>
              <c:idx val="297"/>
              <c:tx>
                <c:rich>
                  <a:bodyPr/>
                  <a:lstStyle/>
                  <a:p>
                    <a:fld id="{ED7FBE8E-75DA-4348-AC2A-AE3A98F55A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CC9-461C-9CD8-F094D811DAB1}"/>
                </c:ext>
              </c:extLst>
            </c:dLbl>
            <c:dLbl>
              <c:idx val="298"/>
              <c:tx>
                <c:rich>
                  <a:bodyPr/>
                  <a:lstStyle/>
                  <a:p>
                    <a:fld id="{864E79F0-507B-4AF2-AA0B-588A0BD4B3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CC9-461C-9CD8-F094D811DAB1}"/>
                </c:ext>
              </c:extLst>
            </c:dLbl>
            <c:dLbl>
              <c:idx val="300"/>
              <c:tx>
                <c:rich>
                  <a:bodyPr/>
                  <a:lstStyle/>
                  <a:p>
                    <a:fld id="{E07A9C86-3B19-4BBF-A783-6AD6E4B219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CC9-461C-9CD8-F094D811DAB1}"/>
                </c:ext>
              </c:extLst>
            </c:dLbl>
            <c:dLbl>
              <c:idx val="301"/>
              <c:tx>
                <c:rich>
                  <a:bodyPr/>
                  <a:lstStyle/>
                  <a:p>
                    <a:fld id="{83B9B9AD-3262-4D28-B958-19487AD0B6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CC9-461C-9CD8-F094D811DAB1}"/>
                </c:ext>
              </c:extLst>
            </c:dLbl>
            <c:dLbl>
              <c:idx val="303"/>
              <c:tx>
                <c:rich>
                  <a:bodyPr/>
                  <a:lstStyle/>
                  <a:p>
                    <a:fld id="{CBABA243-FD7D-44E8-8FDF-590C6F42A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CC9-461C-9CD8-F094D811DAB1}"/>
                </c:ext>
              </c:extLst>
            </c:dLbl>
            <c:dLbl>
              <c:idx val="304"/>
              <c:tx>
                <c:rich>
                  <a:bodyPr/>
                  <a:lstStyle/>
                  <a:p>
                    <a:fld id="{59495C12-1694-4937-989F-DE3E0C183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CC9-461C-9CD8-F094D811DAB1}"/>
                </c:ext>
              </c:extLst>
            </c:dLbl>
            <c:dLbl>
              <c:idx val="306"/>
              <c:tx>
                <c:rich>
                  <a:bodyPr/>
                  <a:lstStyle/>
                  <a:p>
                    <a:fld id="{AB915488-AA68-43EA-89D5-15A7627A43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CC9-461C-9CD8-F094D811DAB1}"/>
                </c:ext>
              </c:extLst>
            </c:dLbl>
            <c:dLbl>
              <c:idx val="307"/>
              <c:tx>
                <c:rich>
                  <a:bodyPr/>
                  <a:lstStyle/>
                  <a:p>
                    <a:fld id="{DDBC5DDA-9F3F-49E9-A667-54355C06FD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CC9-461C-9CD8-F094D811DAB1}"/>
                </c:ext>
              </c:extLst>
            </c:dLbl>
            <c:dLbl>
              <c:idx val="309"/>
              <c:tx>
                <c:rich>
                  <a:bodyPr/>
                  <a:lstStyle/>
                  <a:p>
                    <a:fld id="{BE23DDF1-28D2-4261-84E2-375DE0D445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CC9-461C-9CD8-F094D811DAB1}"/>
                </c:ext>
              </c:extLst>
            </c:dLbl>
            <c:dLbl>
              <c:idx val="310"/>
              <c:tx>
                <c:rich>
                  <a:bodyPr/>
                  <a:lstStyle/>
                  <a:p>
                    <a:fld id="{F14B8C8E-DF35-4161-A6AE-084E54956D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CC9-461C-9CD8-F094D811DAB1}"/>
                </c:ext>
              </c:extLst>
            </c:dLbl>
            <c:dLbl>
              <c:idx val="312"/>
              <c:tx>
                <c:rich>
                  <a:bodyPr/>
                  <a:lstStyle/>
                  <a:p>
                    <a:fld id="{2DE55E5C-5D27-4649-BFF1-03726C4435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CC9-461C-9CD8-F094D811DAB1}"/>
                </c:ext>
              </c:extLst>
            </c:dLbl>
            <c:dLbl>
              <c:idx val="313"/>
              <c:tx>
                <c:rich>
                  <a:bodyPr/>
                  <a:lstStyle/>
                  <a:p>
                    <a:fld id="{F77FD5D5-E60F-4DB3-954E-FF6BAE2B18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CC9-461C-9CD8-F094D811DAB1}"/>
                </c:ext>
              </c:extLst>
            </c:dLbl>
            <c:dLbl>
              <c:idx val="315"/>
              <c:tx>
                <c:rich>
                  <a:bodyPr/>
                  <a:lstStyle/>
                  <a:p>
                    <a:fld id="{729E0FDD-E0CD-4A4D-8D23-050C9F613E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CC9-461C-9CD8-F094D811DAB1}"/>
                </c:ext>
              </c:extLst>
            </c:dLbl>
            <c:dLbl>
              <c:idx val="316"/>
              <c:tx>
                <c:rich>
                  <a:bodyPr/>
                  <a:lstStyle/>
                  <a:p>
                    <a:fld id="{9E692393-FCD3-40A5-BBC3-9286137305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CC9-461C-9CD8-F094D811DAB1}"/>
                </c:ext>
              </c:extLst>
            </c:dLbl>
            <c:dLbl>
              <c:idx val="318"/>
              <c:tx>
                <c:rich>
                  <a:bodyPr/>
                  <a:lstStyle/>
                  <a:p>
                    <a:fld id="{F57010EB-6A5B-4DA8-9A97-B68F19DECE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CC9-461C-9CD8-F094D811DAB1}"/>
                </c:ext>
              </c:extLst>
            </c:dLbl>
            <c:dLbl>
              <c:idx val="319"/>
              <c:tx>
                <c:rich>
                  <a:bodyPr/>
                  <a:lstStyle/>
                  <a:p>
                    <a:fld id="{868343CF-87EA-4842-9877-EB41516E59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CC9-461C-9CD8-F094D811DAB1}"/>
                </c:ext>
              </c:extLst>
            </c:dLbl>
            <c:dLbl>
              <c:idx val="321"/>
              <c:tx>
                <c:rich>
                  <a:bodyPr/>
                  <a:lstStyle/>
                  <a:p>
                    <a:fld id="{A9F0F5A1-EAD7-463F-B5FB-EDEBCC0BC3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CC9-461C-9CD8-F094D811DAB1}"/>
                </c:ext>
              </c:extLst>
            </c:dLbl>
            <c:dLbl>
              <c:idx val="322"/>
              <c:tx>
                <c:rich>
                  <a:bodyPr/>
                  <a:lstStyle/>
                  <a:p>
                    <a:fld id="{FFE0DCE9-833F-4518-977F-EC8F6AAA57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CC9-461C-9CD8-F094D811DAB1}"/>
                </c:ext>
              </c:extLst>
            </c:dLbl>
            <c:dLbl>
              <c:idx val="324"/>
              <c:tx>
                <c:rich>
                  <a:bodyPr/>
                  <a:lstStyle/>
                  <a:p>
                    <a:fld id="{40E4B962-5C75-4488-BBD8-4AA5B35E5D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CC9-461C-9CD8-F094D811DAB1}"/>
                </c:ext>
              </c:extLst>
            </c:dLbl>
            <c:dLbl>
              <c:idx val="325"/>
              <c:tx>
                <c:rich>
                  <a:bodyPr/>
                  <a:lstStyle/>
                  <a:p>
                    <a:fld id="{37451B6A-7782-44E0-91A6-4AB80885A5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CC9-461C-9CD8-F094D811DAB1}"/>
                </c:ext>
              </c:extLst>
            </c:dLbl>
            <c:dLbl>
              <c:idx val="327"/>
              <c:tx>
                <c:rich>
                  <a:bodyPr/>
                  <a:lstStyle/>
                  <a:p>
                    <a:fld id="{D958D3C1-3915-4F8E-BF2B-19144117C8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CC9-461C-9CD8-F094D811DAB1}"/>
                </c:ext>
              </c:extLst>
            </c:dLbl>
            <c:dLbl>
              <c:idx val="328"/>
              <c:tx>
                <c:rich>
                  <a:bodyPr/>
                  <a:lstStyle/>
                  <a:p>
                    <a:fld id="{D3E0C8F5-861E-4748-9701-2D119964B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CC9-461C-9CD8-F094D811DAB1}"/>
                </c:ext>
              </c:extLst>
            </c:dLbl>
            <c:dLbl>
              <c:idx val="330"/>
              <c:tx>
                <c:rich>
                  <a:bodyPr/>
                  <a:lstStyle/>
                  <a:p>
                    <a:fld id="{028F3833-DE07-4332-887D-BD6CB2188F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CC9-461C-9CD8-F094D811DAB1}"/>
                </c:ext>
              </c:extLst>
            </c:dLbl>
            <c:dLbl>
              <c:idx val="331"/>
              <c:tx>
                <c:rich>
                  <a:bodyPr/>
                  <a:lstStyle/>
                  <a:p>
                    <a:fld id="{F3553950-4C05-4D64-BC71-91666A950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CC9-461C-9CD8-F094D811DAB1}"/>
                </c:ext>
              </c:extLst>
            </c:dLbl>
            <c:dLbl>
              <c:idx val="333"/>
              <c:tx>
                <c:rich>
                  <a:bodyPr/>
                  <a:lstStyle/>
                  <a:p>
                    <a:fld id="{A821F91C-1928-405A-94B8-76EDA78C76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CC9-461C-9CD8-F094D811DAB1}"/>
                </c:ext>
              </c:extLst>
            </c:dLbl>
            <c:dLbl>
              <c:idx val="334"/>
              <c:tx>
                <c:rich>
                  <a:bodyPr/>
                  <a:lstStyle/>
                  <a:p>
                    <a:fld id="{66BC798D-94F8-47F7-8D5D-57CAAD3B62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CC9-461C-9CD8-F094D811DAB1}"/>
                </c:ext>
              </c:extLst>
            </c:dLbl>
            <c:dLbl>
              <c:idx val="336"/>
              <c:tx>
                <c:rich>
                  <a:bodyPr/>
                  <a:lstStyle/>
                  <a:p>
                    <a:fld id="{286FEFF0-D874-4B99-B87A-17C7FBD34A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CC9-461C-9CD8-F094D811DAB1}"/>
                </c:ext>
              </c:extLst>
            </c:dLbl>
            <c:dLbl>
              <c:idx val="337"/>
              <c:tx>
                <c:rich>
                  <a:bodyPr/>
                  <a:lstStyle/>
                  <a:p>
                    <a:fld id="{CFF2253A-B851-4AB1-B695-625A18317F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CC9-461C-9CD8-F094D811DAB1}"/>
                </c:ext>
              </c:extLst>
            </c:dLbl>
            <c:dLbl>
              <c:idx val="339"/>
              <c:tx>
                <c:rich>
                  <a:bodyPr/>
                  <a:lstStyle/>
                  <a:p>
                    <a:fld id="{418CF49E-9E76-45F9-A742-AB5266BFA5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CC9-461C-9CD8-F094D811DAB1}"/>
                </c:ext>
              </c:extLst>
            </c:dLbl>
            <c:dLbl>
              <c:idx val="340"/>
              <c:tx>
                <c:rich>
                  <a:bodyPr/>
                  <a:lstStyle/>
                  <a:p>
                    <a:fld id="{3B426798-D8C9-4C13-8CDB-A5AD68D358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CC9-461C-9CD8-F094D811DAB1}"/>
                </c:ext>
              </c:extLst>
            </c:dLbl>
            <c:dLbl>
              <c:idx val="342"/>
              <c:tx>
                <c:rich>
                  <a:bodyPr/>
                  <a:lstStyle/>
                  <a:p>
                    <a:fld id="{2DEA6FB0-9DDC-4AAE-B232-481E89A7BC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CC9-461C-9CD8-F094D811DAB1}"/>
                </c:ext>
              </c:extLst>
            </c:dLbl>
            <c:dLbl>
              <c:idx val="343"/>
              <c:tx>
                <c:rich>
                  <a:bodyPr/>
                  <a:lstStyle/>
                  <a:p>
                    <a:fld id="{ACC8AC9C-81C7-4AC8-B682-12435DC59E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CC9-461C-9CD8-F094D811DAB1}"/>
                </c:ext>
              </c:extLst>
            </c:dLbl>
            <c:dLbl>
              <c:idx val="345"/>
              <c:tx>
                <c:rich>
                  <a:bodyPr/>
                  <a:lstStyle/>
                  <a:p>
                    <a:fld id="{A3102AE7-2511-4AFF-9172-8DED370250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CC9-461C-9CD8-F094D811DAB1}"/>
                </c:ext>
              </c:extLst>
            </c:dLbl>
            <c:dLbl>
              <c:idx val="346"/>
              <c:tx>
                <c:rich>
                  <a:bodyPr/>
                  <a:lstStyle/>
                  <a:p>
                    <a:fld id="{9D518D0A-C899-4C27-9030-F03EFCBFFA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CC9-461C-9CD8-F094D811DAB1}"/>
                </c:ext>
              </c:extLst>
            </c:dLbl>
            <c:dLbl>
              <c:idx val="348"/>
              <c:tx>
                <c:rich>
                  <a:bodyPr/>
                  <a:lstStyle/>
                  <a:p>
                    <a:fld id="{62AE2C7F-AB15-4826-8F17-D52744A35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CC9-461C-9CD8-F094D811DAB1}"/>
                </c:ext>
              </c:extLst>
            </c:dLbl>
            <c:dLbl>
              <c:idx val="349"/>
              <c:tx>
                <c:rich>
                  <a:bodyPr/>
                  <a:lstStyle/>
                  <a:p>
                    <a:fld id="{D426FE9B-BC32-439A-92C8-2F0B4537A8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CC9-461C-9CD8-F094D811DAB1}"/>
                </c:ext>
              </c:extLst>
            </c:dLbl>
            <c:dLbl>
              <c:idx val="351"/>
              <c:tx>
                <c:rich>
                  <a:bodyPr/>
                  <a:lstStyle/>
                  <a:p>
                    <a:fld id="{7C5B9D2B-4331-4A59-9522-733532B3DF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CC9-461C-9CD8-F094D811DAB1}"/>
                </c:ext>
              </c:extLst>
            </c:dLbl>
            <c:dLbl>
              <c:idx val="352"/>
              <c:tx>
                <c:rich>
                  <a:bodyPr/>
                  <a:lstStyle/>
                  <a:p>
                    <a:fld id="{EBC7E58A-902F-45B5-B7BD-C9952AF6A5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CC9-461C-9CD8-F094D811DAB1}"/>
                </c:ext>
              </c:extLst>
            </c:dLbl>
            <c:dLbl>
              <c:idx val="354"/>
              <c:tx>
                <c:rich>
                  <a:bodyPr/>
                  <a:lstStyle/>
                  <a:p>
                    <a:fld id="{50A0CDB3-CE58-4CFA-A896-2EC1A843A0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CC9-461C-9CD8-F094D811DAB1}"/>
                </c:ext>
              </c:extLst>
            </c:dLbl>
            <c:dLbl>
              <c:idx val="355"/>
              <c:tx>
                <c:rich>
                  <a:bodyPr/>
                  <a:lstStyle/>
                  <a:p>
                    <a:fld id="{58BDA013-96FB-43B6-8792-83A9005831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CC9-461C-9CD8-F094D811DAB1}"/>
                </c:ext>
              </c:extLst>
            </c:dLbl>
            <c:dLbl>
              <c:idx val="357"/>
              <c:tx>
                <c:rich>
                  <a:bodyPr/>
                  <a:lstStyle/>
                  <a:p>
                    <a:fld id="{74D8F52D-1640-4994-BDA0-3A15B1CD85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CC9-461C-9CD8-F094D811DAB1}"/>
                </c:ext>
              </c:extLst>
            </c:dLbl>
            <c:dLbl>
              <c:idx val="358"/>
              <c:tx>
                <c:rich>
                  <a:bodyPr/>
                  <a:lstStyle/>
                  <a:p>
                    <a:fld id="{5B3DDBEF-0D7A-4962-A00C-EF919CEEA8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CC9-461C-9CD8-F094D811DAB1}"/>
                </c:ext>
              </c:extLst>
            </c:dLbl>
            <c:dLbl>
              <c:idx val="360"/>
              <c:tx>
                <c:rich>
                  <a:bodyPr/>
                  <a:lstStyle/>
                  <a:p>
                    <a:fld id="{C6277F51-7628-4008-8A24-FB643D3F6E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CC9-461C-9CD8-F094D811DAB1}"/>
                </c:ext>
              </c:extLst>
            </c:dLbl>
            <c:dLbl>
              <c:idx val="361"/>
              <c:tx>
                <c:rich>
                  <a:bodyPr/>
                  <a:lstStyle/>
                  <a:p>
                    <a:fld id="{B7F45C93-6669-4EBC-9626-45079E631D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CC9-461C-9CD8-F094D811DAB1}"/>
                </c:ext>
              </c:extLst>
            </c:dLbl>
            <c:dLbl>
              <c:idx val="363"/>
              <c:tx>
                <c:rich>
                  <a:bodyPr/>
                  <a:lstStyle/>
                  <a:p>
                    <a:fld id="{2152A6B7-D3F5-4CB3-99EF-DD29B0195A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CC9-461C-9CD8-F094D811DAB1}"/>
                </c:ext>
              </c:extLst>
            </c:dLbl>
            <c:dLbl>
              <c:idx val="364"/>
              <c:tx>
                <c:rich>
                  <a:bodyPr/>
                  <a:lstStyle/>
                  <a:p>
                    <a:fld id="{9936AE5A-9410-4CB3-B6CE-1ADBFC7308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CC9-461C-9CD8-F094D811DAB1}"/>
                </c:ext>
              </c:extLst>
            </c:dLbl>
            <c:dLbl>
              <c:idx val="366"/>
              <c:tx>
                <c:rich>
                  <a:bodyPr/>
                  <a:lstStyle/>
                  <a:p>
                    <a:fld id="{4568AE71-7CBF-423D-B1B3-504C0215EB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CC9-461C-9CD8-F094D811DAB1}"/>
                </c:ext>
              </c:extLst>
            </c:dLbl>
            <c:dLbl>
              <c:idx val="367"/>
              <c:tx>
                <c:rich>
                  <a:bodyPr/>
                  <a:lstStyle/>
                  <a:p>
                    <a:fld id="{594A8378-50AF-4511-9567-C396A33421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CC9-461C-9CD8-F094D811DAB1}"/>
                </c:ext>
              </c:extLst>
            </c:dLbl>
            <c:dLbl>
              <c:idx val="369"/>
              <c:tx>
                <c:rich>
                  <a:bodyPr/>
                  <a:lstStyle/>
                  <a:p>
                    <a:fld id="{5FFD037E-A0E2-4B44-AE91-E5B6FA9B9C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CC9-461C-9CD8-F094D811DAB1}"/>
                </c:ext>
              </c:extLst>
            </c:dLbl>
            <c:dLbl>
              <c:idx val="370"/>
              <c:tx>
                <c:rich>
                  <a:bodyPr/>
                  <a:lstStyle/>
                  <a:p>
                    <a:fld id="{F002C8C0-0ED6-40A1-9A65-A3EEB7CB92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CC9-461C-9CD8-F094D811DAB1}"/>
                </c:ext>
              </c:extLst>
            </c:dLbl>
            <c:dLbl>
              <c:idx val="372"/>
              <c:tx>
                <c:rich>
                  <a:bodyPr/>
                  <a:lstStyle/>
                  <a:p>
                    <a:fld id="{51CA1EB1-1CEF-4C95-BDAB-E803A1C85A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CC9-461C-9CD8-F094D811DAB1}"/>
                </c:ext>
              </c:extLst>
            </c:dLbl>
            <c:dLbl>
              <c:idx val="373"/>
              <c:tx>
                <c:rich>
                  <a:bodyPr/>
                  <a:lstStyle/>
                  <a:p>
                    <a:fld id="{241E6979-E37E-42CC-BE51-EA84EF8FF7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CC9-461C-9CD8-F094D811DAB1}"/>
                </c:ext>
              </c:extLst>
            </c:dLbl>
            <c:dLbl>
              <c:idx val="375"/>
              <c:tx>
                <c:rich>
                  <a:bodyPr/>
                  <a:lstStyle/>
                  <a:p>
                    <a:fld id="{EF0EA8E3-7A7A-4CD1-9FCB-A57EB07EC5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CC9-461C-9CD8-F094D811DAB1}"/>
                </c:ext>
              </c:extLst>
            </c:dLbl>
            <c:dLbl>
              <c:idx val="376"/>
              <c:tx>
                <c:rich>
                  <a:bodyPr/>
                  <a:lstStyle/>
                  <a:p>
                    <a:fld id="{636BF468-DA39-4875-AA21-C974FA5BF8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CC9-461C-9CD8-F094D811DAB1}"/>
                </c:ext>
              </c:extLst>
            </c:dLbl>
            <c:dLbl>
              <c:idx val="378"/>
              <c:tx>
                <c:rich>
                  <a:bodyPr/>
                  <a:lstStyle/>
                  <a:p>
                    <a:fld id="{A0C6961F-0EEC-463F-9CAF-1D9A1142A3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CC9-461C-9CD8-F094D811DAB1}"/>
                </c:ext>
              </c:extLst>
            </c:dLbl>
            <c:dLbl>
              <c:idx val="379"/>
              <c:tx>
                <c:rich>
                  <a:bodyPr/>
                  <a:lstStyle/>
                  <a:p>
                    <a:fld id="{689CDEC1-D853-43D2-9008-0ABF9B52B7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CC9-461C-9CD8-F094D811DAB1}"/>
                </c:ext>
              </c:extLst>
            </c:dLbl>
            <c:dLbl>
              <c:idx val="381"/>
              <c:tx>
                <c:rich>
                  <a:bodyPr/>
                  <a:lstStyle/>
                  <a:p>
                    <a:fld id="{C4E26EE9-7FCC-4C9E-9035-E5FD924196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CC9-461C-9CD8-F094D811DAB1}"/>
                </c:ext>
              </c:extLst>
            </c:dLbl>
            <c:dLbl>
              <c:idx val="382"/>
              <c:tx>
                <c:rich>
                  <a:bodyPr/>
                  <a:lstStyle/>
                  <a:p>
                    <a:fld id="{033DF0B1-C517-479F-A15C-6EF4F83CB0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CC9-461C-9CD8-F094D811DAB1}"/>
                </c:ext>
              </c:extLst>
            </c:dLbl>
            <c:dLbl>
              <c:idx val="384"/>
              <c:tx>
                <c:rich>
                  <a:bodyPr/>
                  <a:lstStyle/>
                  <a:p>
                    <a:fld id="{1CE1C45D-E44A-4F43-B994-8E49013690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CC9-461C-9CD8-F094D811DAB1}"/>
                </c:ext>
              </c:extLst>
            </c:dLbl>
            <c:dLbl>
              <c:idx val="385"/>
              <c:tx>
                <c:rich>
                  <a:bodyPr/>
                  <a:lstStyle/>
                  <a:p>
                    <a:fld id="{20437C52-D253-4D9B-B820-031CDDCC1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CC9-461C-9CD8-F094D811DAB1}"/>
                </c:ext>
              </c:extLst>
            </c:dLbl>
            <c:dLbl>
              <c:idx val="387"/>
              <c:tx>
                <c:rich>
                  <a:bodyPr/>
                  <a:lstStyle/>
                  <a:p>
                    <a:fld id="{BCC9076B-441B-439B-A89C-2432348A1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CC9-461C-9CD8-F094D811DAB1}"/>
                </c:ext>
              </c:extLst>
            </c:dLbl>
            <c:dLbl>
              <c:idx val="388"/>
              <c:tx>
                <c:rich>
                  <a:bodyPr/>
                  <a:lstStyle/>
                  <a:p>
                    <a:fld id="{74E546A1-5D2B-4D0B-A880-C8A211DEB5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CC9-461C-9CD8-F094D811DA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CC9-461C-9CD8-F094D811DAB1}"/>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5.5123623677607696E-2"/>
          <c:y val="3.3229491768074444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E3A1229F-10F0-4676-9C47-319FB16738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792-4AD5-9688-93BE7239ECC2}"/>
                </c:ext>
              </c:extLst>
            </c:dLbl>
            <c:dLbl>
              <c:idx val="3"/>
              <c:tx>
                <c:rich>
                  <a:bodyPr/>
                  <a:lstStyle/>
                  <a:p>
                    <a:fld id="{13219009-5E9D-47F4-8F87-5A7AA5770C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792-4AD5-9688-93BE7239ECC2}"/>
                </c:ext>
              </c:extLst>
            </c:dLbl>
            <c:dLbl>
              <c:idx val="4"/>
              <c:tx>
                <c:rich>
                  <a:bodyPr/>
                  <a:lstStyle/>
                  <a:p>
                    <a:fld id="{D41A1459-6327-436E-8567-64495F72C6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792-4AD5-9688-93BE7239ECC2}"/>
                </c:ext>
              </c:extLst>
            </c:dLbl>
            <c:dLbl>
              <c:idx val="6"/>
              <c:tx>
                <c:rich>
                  <a:bodyPr/>
                  <a:lstStyle/>
                  <a:p>
                    <a:fld id="{AA0D1BA1-3679-4B78-B49C-FA805BDD34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792-4AD5-9688-93BE7239ECC2}"/>
                </c:ext>
              </c:extLst>
            </c:dLbl>
            <c:dLbl>
              <c:idx val="9"/>
              <c:tx>
                <c:rich>
                  <a:bodyPr/>
                  <a:lstStyle/>
                  <a:p>
                    <a:fld id="{4C3AD84E-9A19-40CE-9453-F6E509FC49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792-4AD5-9688-93BE7239ECC2}"/>
                </c:ext>
              </c:extLst>
            </c:dLbl>
            <c:dLbl>
              <c:idx val="10"/>
              <c:tx>
                <c:rich>
                  <a:bodyPr/>
                  <a:lstStyle/>
                  <a:p>
                    <a:fld id="{5E52A8D9-1F33-4F58-B534-41A3266C01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792-4AD5-9688-93BE7239ECC2}"/>
                </c:ext>
              </c:extLst>
            </c:dLbl>
            <c:dLbl>
              <c:idx val="12"/>
              <c:tx>
                <c:rich>
                  <a:bodyPr/>
                  <a:lstStyle/>
                  <a:p>
                    <a:fld id="{D88EBC1D-9085-45EF-8ED5-E5E457DF41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792-4AD5-9688-93BE7239ECC2}"/>
                </c:ext>
              </c:extLst>
            </c:dLbl>
            <c:dLbl>
              <c:idx val="15"/>
              <c:tx>
                <c:rich>
                  <a:bodyPr/>
                  <a:lstStyle/>
                  <a:p>
                    <a:fld id="{CA848FA9-5955-4F67-AB2B-8AC0B8A049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792-4AD5-9688-93BE7239ECC2}"/>
                </c:ext>
              </c:extLst>
            </c:dLbl>
            <c:dLbl>
              <c:idx val="16"/>
              <c:tx>
                <c:rich>
                  <a:bodyPr/>
                  <a:lstStyle/>
                  <a:p>
                    <a:fld id="{18E3D65E-12EF-44EA-90BE-74A6CC308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6792-4AD5-9688-93BE7239ECC2}"/>
                </c:ext>
              </c:extLst>
            </c:dLbl>
            <c:dLbl>
              <c:idx val="18"/>
              <c:tx>
                <c:rich>
                  <a:bodyPr/>
                  <a:lstStyle/>
                  <a:p>
                    <a:fld id="{1851EDD1-1FE2-4FBA-A06A-03D82F5530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792-4AD5-9688-93BE7239ECC2}"/>
                </c:ext>
              </c:extLst>
            </c:dLbl>
            <c:dLbl>
              <c:idx val="21"/>
              <c:tx>
                <c:rich>
                  <a:bodyPr/>
                  <a:lstStyle/>
                  <a:p>
                    <a:fld id="{27A89BFB-3ADF-4277-86F2-DBB23CB466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792-4AD5-9688-93BE7239ECC2}"/>
                </c:ext>
              </c:extLst>
            </c:dLbl>
            <c:dLbl>
              <c:idx val="24"/>
              <c:tx>
                <c:rich>
                  <a:bodyPr/>
                  <a:lstStyle/>
                  <a:p>
                    <a:fld id="{9B8919AF-A5F7-4C71-84FA-7F1AB78A5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792-4AD5-9688-93BE7239ECC2}"/>
                </c:ext>
              </c:extLst>
            </c:dLbl>
            <c:dLbl>
              <c:idx val="25"/>
              <c:tx>
                <c:rich>
                  <a:bodyPr/>
                  <a:lstStyle/>
                  <a:p>
                    <a:fld id="{6AA9CFC5-8446-4173-878E-9C2BE3C3ED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6792-4AD5-9688-93BE7239ECC2}"/>
                </c:ext>
              </c:extLst>
            </c:dLbl>
            <c:dLbl>
              <c:idx val="27"/>
              <c:tx>
                <c:rich>
                  <a:bodyPr/>
                  <a:lstStyle/>
                  <a:p>
                    <a:fld id="{735ECCF6-B926-4310-915D-D1AA18797B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792-4AD5-9688-93BE7239ECC2}"/>
                </c:ext>
              </c:extLst>
            </c:dLbl>
            <c:dLbl>
              <c:idx val="30"/>
              <c:tx>
                <c:rich>
                  <a:bodyPr/>
                  <a:lstStyle/>
                  <a:p>
                    <a:fld id="{DF16D598-0A13-4D89-B230-6E18DF080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792-4AD5-9688-93BE7239ECC2}"/>
                </c:ext>
              </c:extLst>
            </c:dLbl>
            <c:dLbl>
              <c:idx val="33"/>
              <c:tx>
                <c:rich>
                  <a:bodyPr/>
                  <a:lstStyle/>
                  <a:p>
                    <a:fld id="{04D79A9A-6FB1-4905-99A0-275492BE16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792-4AD5-9688-93BE7239ECC2}"/>
                </c:ext>
              </c:extLst>
            </c:dLbl>
            <c:dLbl>
              <c:idx val="34"/>
              <c:tx>
                <c:rich>
                  <a:bodyPr/>
                  <a:lstStyle/>
                  <a:p>
                    <a:fld id="{6A3C3FA9-C479-48C6-8E4C-979D802BD7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6792-4AD5-9688-93BE7239ECC2}"/>
                </c:ext>
              </c:extLst>
            </c:dLbl>
            <c:dLbl>
              <c:idx val="36"/>
              <c:tx>
                <c:rich>
                  <a:bodyPr/>
                  <a:lstStyle/>
                  <a:p>
                    <a:fld id="{F72638A2-F37C-487A-8EAF-A0286578AE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792-4AD5-9688-93BE7239ECC2}"/>
                </c:ext>
              </c:extLst>
            </c:dLbl>
            <c:dLbl>
              <c:idx val="39"/>
              <c:tx>
                <c:rich>
                  <a:bodyPr/>
                  <a:lstStyle/>
                  <a:p>
                    <a:fld id="{16725154-63D2-426C-B080-15B6941DE2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792-4AD5-9688-93BE7239ECC2}"/>
                </c:ext>
              </c:extLst>
            </c:dLbl>
            <c:dLbl>
              <c:idx val="42"/>
              <c:tx>
                <c:rich>
                  <a:bodyPr/>
                  <a:lstStyle/>
                  <a:p>
                    <a:fld id="{795AF7B6-BBF0-4E6B-A353-D6EB8ABE08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792-4AD5-9688-93BE7239ECC2}"/>
                </c:ext>
              </c:extLst>
            </c:dLbl>
            <c:dLbl>
              <c:idx val="43"/>
              <c:tx>
                <c:rich>
                  <a:bodyPr/>
                  <a:lstStyle/>
                  <a:p>
                    <a:fld id="{4C8572CF-D823-43F2-A674-35C0DAF35B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6792-4AD5-9688-93BE7239ECC2}"/>
                </c:ext>
              </c:extLst>
            </c:dLbl>
            <c:dLbl>
              <c:idx val="45"/>
              <c:tx>
                <c:rich>
                  <a:bodyPr/>
                  <a:lstStyle/>
                  <a:p>
                    <a:fld id="{EA49BF54-DE93-48CC-862E-7127555B4A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792-4AD5-9688-93BE7239ECC2}"/>
                </c:ext>
              </c:extLst>
            </c:dLbl>
            <c:dLbl>
              <c:idx val="46"/>
              <c:tx>
                <c:rich>
                  <a:bodyPr/>
                  <a:lstStyle/>
                  <a:p>
                    <a:fld id="{67F24917-9003-4F65-BA47-77B2A49572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792-4AD5-9688-93BE7239ECC2}"/>
                </c:ext>
              </c:extLst>
            </c:dLbl>
            <c:dLbl>
              <c:idx val="48"/>
              <c:tx>
                <c:rich>
                  <a:bodyPr/>
                  <a:lstStyle/>
                  <a:p>
                    <a:fld id="{F13CB52C-83E6-4045-A74C-F247A4E6BC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792-4AD5-9688-93BE7239ECC2}"/>
                </c:ext>
              </c:extLst>
            </c:dLbl>
            <c:dLbl>
              <c:idx val="51"/>
              <c:tx>
                <c:rich>
                  <a:bodyPr/>
                  <a:lstStyle/>
                  <a:p>
                    <a:fld id="{18D26CFB-7DE2-435F-A0D5-BC6FE54D92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792-4AD5-9688-93BE7239ECC2}"/>
                </c:ext>
              </c:extLst>
            </c:dLbl>
            <c:dLbl>
              <c:idx val="52"/>
              <c:tx>
                <c:rich>
                  <a:bodyPr/>
                  <a:lstStyle/>
                  <a:p>
                    <a:fld id="{22E4B2F0-D1DA-4392-8F3A-E08860C8B2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792-4AD5-9688-93BE7239ECC2}"/>
                </c:ext>
              </c:extLst>
            </c:dLbl>
            <c:dLbl>
              <c:idx val="54"/>
              <c:tx>
                <c:rich>
                  <a:bodyPr/>
                  <a:lstStyle/>
                  <a:p>
                    <a:fld id="{3C7C8983-BC9D-42DA-A10D-3BA30111AD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792-4AD5-9688-93BE7239ECC2}"/>
                </c:ext>
              </c:extLst>
            </c:dLbl>
            <c:dLbl>
              <c:idx val="57"/>
              <c:tx>
                <c:rich>
                  <a:bodyPr/>
                  <a:lstStyle/>
                  <a:p>
                    <a:fld id="{E70E3476-B9EE-43DD-A83A-22CE95E0BF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792-4AD5-9688-93BE7239ECC2}"/>
                </c:ext>
              </c:extLst>
            </c:dLbl>
            <c:dLbl>
              <c:idx val="60"/>
              <c:tx>
                <c:rich>
                  <a:bodyPr/>
                  <a:lstStyle/>
                  <a:p>
                    <a:fld id="{5270388A-4A04-48ED-8043-27997CC337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792-4AD5-9688-93BE7239ECC2}"/>
                </c:ext>
              </c:extLst>
            </c:dLbl>
            <c:dLbl>
              <c:idx val="61"/>
              <c:tx>
                <c:rich>
                  <a:bodyPr/>
                  <a:lstStyle/>
                  <a:p>
                    <a:fld id="{17358288-D734-4941-BF9E-940150815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6792-4AD5-9688-93BE7239ECC2}"/>
                </c:ext>
              </c:extLst>
            </c:dLbl>
            <c:dLbl>
              <c:idx val="63"/>
              <c:tx>
                <c:rich>
                  <a:bodyPr/>
                  <a:lstStyle/>
                  <a:p>
                    <a:fld id="{FDC47610-3980-437C-BBDD-20B4B57EF6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792-4AD5-9688-93BE7239ECC2}"/>
                </c:ext>
              </c:extLst>
            </c:dLbl>
            <c:dLbl>
              <c:idx val="64"/>
              <c:tx>
                <c:rich>
                  <a:bodyPr/>
                  <a:lstStyle/>
                  <a:p>
                    <a:fld id="{7577B2B8-F1D2-41B5-9AC5-33572AC0F1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792-4AD5-9688-93BE7239ECC2}"/>
                </c:ext>
              </c:extLst>
            </c:dLbl>
            <c:dLbl>
              <c:idx val="66"/>
              <c:tx>
                <c:rich>
                  <a:bodyPr/>
                  <a:lstStyle/>
                  <a:p>
                    <a:fld id="{C6BFB992-5D29-4F52-92D0-4FD09DD1DB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792-4AD5-9688-93BE7239ECC2}"/>
                </c:ext>
              </c:extLst>
            </c:dLbl>
            <c:dLbl>
              <c:idx val="67"/>
              <c:tx>
                <c:rich>
                  <a:bodyPr/>
                  <a:lstStyle/>
                  <a:p>
                    <a:fld id="{62C8B890-F38F-4F10-AB34-9BE09CE579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6792-4AD5-9688-93BE7239ECC2}"/>
                </c:ext>
              </c:extLst>
            </c:dLbl>
            <c:dLbl>
              <c:idx val="69"/>
              <c:tx>
                <c:rich>
                  <a:bodyPr/>
                  <a:lstStyle/>
                  <a:p>
                    <a:fld id="{43878CAB-80B9-4B3F-A42D-2ADF2BD2FD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792-4AD5-9688-93BE7239ECC2}"/>
                </c:ext>
              </c:extLst>
            </c:dLbl>
            <c:dLbl>
              <c:idx val="72"/>
              <c:tx>
                <c:rich>
                  <a:bodyPr/>
                  <a:lstStyle/>
                  <a:p>
                    <a:fld id="{23EAFDAB-AC4D-4476-9183-6F1C26C843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792-4AD5-9688-93BE7239ECC2}"/>
                </c:ext>
              </c:extLst>
            </c:dLbl>
            <c:dLbl>
              <c:idx val="75"/>
              <c:tx>
                <c:rich>
                  <a:bodyPr/>
                  <a:lstStyle/>
                  <a:p>
                    <a:fld id="{5882E344-1E7B-4258-ACC1-2BAE48EEA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792-4AD5-9688-93BE7239ECC2}"/>
                </c:ext>
              </c:extLst>
            </c:dLbl>
            <c:dLbl>
              <c:idx val="78"/>
              <c:tx>
                <c:rich>
                  <a:bodyPr/>
                  <a:lstStyle/>
                  <a:p>
                    <a:fld id="{E869E450-2414-4C56-9682-4F89420770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792-4AD5-9688-93BE7239ECC2}"/>
                </c:ext>
              </c:extLst>
            </c:dLbl>
            <c:dLbl>
              <c:idx val="81"/>
              <c:tx>
                <c:rich>
                  <a:bodyPr/>
                  <a:lstStyle/>
                  <a:p>
                    <a:fld id="{3E0EF008-8FD8-4394-8329-69BE13E554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792-4AD5-9688-93BE7239ECC2}"/>
                </c:ext>
              </c:extLst>
            </c:dLbl>
            <c:dLbl>
              <c:idx val="82"/>
              <c:tx>
                <c:rich>
                  <a:bodyPr/>
                  <a:lstStyle/>
                  <a:p>
                    <a:fld id="{E73E22FB-13CE-4CE1-9F24-8E7E9FF1D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6792-4AD5-9688-93BE7239ECC2}"/>
                </c:ext>
              </c:extLst>
            </c:dLbl>
            <c:dLbl>
              <c:idx val="84"/>
              <c:tx>
                <c:rich>
                  <a:bodyPr/>
                  <a:lstStyle/>
                  <a:p>
                    <a:fld id="{39B91688-B263-4B54-BBE9-E0571E6335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792-4AD5-9688-93BE7239ECC2}"/>
                </c:ext>
              </c:extLst>
            </c:dLbl>
            <c:dLbl>
              <c:idx val="85"/>
              <c:tx>
                <c:rich>
                  <a:bodyPr/>
                  <a:lstStyle/>
                  <a:p>
                    <a:fld id="{6685178B-170E-4E5F-9F7E-D2EBCA1048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792-4AD5-9688-93BE7239ECC2}"/>
                </c:ext>
              </c:extLst>
            </c:dLbl>
            <c:dLbl>
              <c:idx val="87"/>
              <c:tx>
                <c:rich>
                  <a:bodyPr/>
                  <a:lstStyle/>
                  <a:p>
                    <a:fld id="{F1B0BA9C-3484-4C22-A833-613818981E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792-4AD5-9688-93BE7239ECC2}"/>
                </c:ext>
              </c:extLst>
            </c:dLbl>
            <c:dLbl>
              <c:idx val="88"/>
              <c:tx>
                <c:rich>
                  <a:bodyPr/>
                  <a:lstStyle/>
                  <a:p>
                    <a:fld id="{25A3D667-F164-425F-8367-1FE800D97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6792-4AD5-9688-93BE7239ECC2}"/>
                </c:ext>
              </c:extLst>
            </c:dLbl>
            <c:dLbl>
              <c:idx val="90"/>
              <c:tx>
                <c:rich>
                  <a:bodyPr/>
                  <a:lstStyle/>
                  <a:p>
                    <a:fld id="{32284D03-85C2-4908-B43D-76A0609C7B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792-4AD5-9688-93BE7239ECC2}"/>
                </c:ext>
              </c:extLst>
            </c:dLbl>
            <c:dLbl>
              <c:idx val="93"/>
              <c:tx>
                <c:rich>
                  <a:bodyPr/>
                  <a:lstStyle/>
                  <a:p>
                    <a:fld id="{9E4C1661-BEDD-4B25-9972-62314508A3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792-4AD5-9688-93BE7239ECC2}"/>
                </c:ext>
              </c:extLst>
            </c:dLbl>
            <c:dLbl>
              <c:idx val="96"/>
              <c:tx>
                <c:rich>
                  <a:bodyPr/>
                  <a:lstStyle/>
                  <a:p>
                    <a:fld id="{1E417E07-1827-4EE3-97A0-5BC7DE3874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792-4AD5-9688-93BE7239ECC2}"/>
                </c:ext>
              </c:extLst>
            </c:dLbl>
            <c:dLbl>
              <c:idx val="99"/>
              <c:tx>
                <c:rich>
                  <a:bodyPr/>
                  <a:lstStyle/>
                  <a:p>
                    <a:fld id="{074B0C26-60E4-45E4-B61E-B4F45ACD84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792-4AD5-9688-93BE7239ECC2}"/>
                </c:ext>
              </c:extLst>
            </c:dLbl>
            <c:dLbl>
              <c:idx val="100"/>
              <c:tx>
                <c:rich>
                  <a:bodyPr/>
                  <a:lstStyle/>
                  <a:p>
                    <a:fld id="{B878115E-68AA-49E9-A6EC-1C53E4DE3B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6792-4AD5-9688-93BE7239ECC2}"/>
                </c:ext>
              </c:extLst>
            </c:dLbl>
            <c:dLbl>
              <c:idx val="102"/>
              <c:tx>
                <c:rich>
                  <a:bodyPr/>
                  <a:lstStyle/>
                  <a:p>
                    <a:fld id="{D0FFEA8B-61D8-4C21-8C1E-5B938E0204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792-4AD5-9688-93BE7239ECC2}"/>
                </c:ext>
              </c:extLst>
            </c:dLbl>
            <c:dLbl>
              <c:idx val="103"/>
              <c:tx>
                <c:rich>
                  <a:bodyPr/>
                  <a:lstStyle/>
                  <a:p>
                    <a:fld id="{C23A1271-087D-471F-8F39-ABAE1C4CCA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792-4AD5-9688-93BE7239ECC2}"/>
                </c:ext>
              </c:extLst>
            </c:dLbl>
            <c:dLbl>
              <c:idx val="105"/>
              <c:tx>
                <c:rich>
                  <a:bodyPr/>
                  <a:lstStyle/>
                  <a:p>
                    <a:fld id="{C1CCDCA9-33A0-404F-86ED-C96525CC1E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792-4AD5-9688-93BE7239ECC2}"/>
                </c:ext>
              </c:extLst>
            </c:dLbl>
            <c:dLbl>
              <c:idx val="106"/>
              <c:tx>
                <c:rich>
                  <a:bodyPr/>
                  <a:lstStyle/>
                  <a:p>
                    <a:fld id="{90020976-D1D2-4D8F-8E24-2345C489B8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792-4AD5-9688-93BE7239ECC2}"/>
                </c:ext>
              </c:extLst>
            </c:dLbl>
            <c:dLbl>
              <c:idx val="108"/>
              <c:tx>
                <c:rich>
                  <a:bodyPr/>
                  <a:lstStyle/>
                  <a:p>
                    <a:fld id="{6A5F1731-5858-4583-BB30-6CAFE5C26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792-4AD5-9688-93BE7239ECC2}"/>
                </c:ext>
              </c:extLst>
            </c:dLbl>
            <c:dLbl>
              <c:idx val="109"/>
              <c:tx>
                <c:rich>
                  <a:bodyPr/>
                  <a:lstStyle/>
                  <a:p>
                    <a:fld id="{7D9E6075-0166-4A78-A47C-3A86726076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6792-4AD5-9688-93BE7239ECC2}"/>
                </c:ext>
              </c:extLst>
            </c:dLbl>
            <c:dLbl>
              <c:idx val="111"/>
              <c:tx>
                <c:rich>
                  <a:bodyPr/>
                  <a:lstStyle/>
                  <a:p>
                    <a:fld id="{507B9293-6202-4427-B727-E955835FB0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792-4AD5-9688-93BE7239ECC2}"/>
                </c:ext>
              </c:extLst>
            </c:dLbl>
            <c:dLbl>
              <c:idx val="112"/>
              <c:tx>
                <c:rich>
                  <a:bodyPr/>
                  <a:lstStyle/>
                  <a:p>
                    <a:fld id="{DC216AEF-EEFE-468A-BBF7-16AB4FCE91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792-4AD5-9688-93BE7239ECC2}"/>
                </c:ext>
              </c:extLst>
            </c:dLbl>
            <c:dLbl>
              <c:idx val="114"/>
              <c:tx>
                <c:rich>
                  <a:bodyPr/>
                  <a:lstStyle/>
                  <a:p>
                    <a:fld id="{5FA3334D-DA21-4E61-8F30-C77CEF7D37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792-4AD5-9688-93BE7239ECC2}"/>
                </c:ext>
              </c:extLst>
            </c:dLbl>
            <c:dLbl>
              <c:idx val="115"/>
              <c:tx>
                <c:rich>
                  <a:bodyPr/>
                  <a:lstStyle/>
                  <a:p>
                    <a:fld id="{95775706-5B44-4433-93F8-1494A29509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792-4AD5-9688-93BE7239ECC2}"/>
                </c:ext>
              </c:extLst>
            </c:dLbl>
            <c:dLbl>
              <c:idx val="117"/>
              <c:tx>
                <c:rich>
                  <a:bodyPr/>
                  <a:lstStyle/>
                  <a:p>
                    <a:fld id="{AE8314D9-0339-46A4-B1FE-F809F36FA8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792-4AD5-9688-93BE7239ECC2}"/>
                </c:ext>
              </c:extLst>
            </c:dLbl>
            <c:dLbl>
              <c:idx val="118"/>
              <c:tx>
                <c:rich>
                  <a:bodyPr/>
                  <a:lstStyle/>
                  <a:p>
                    <a:fld id="{7F31BBAB-1489-465A-9018-A0FA26EA8F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792-4AD5-9688-93BE7239ECC2}"/>
                </c:ext>
              </c:extLst>
            </c:dLbl>
            <c:dLbl>
              <c:idx val="120"/>
              <c:tx>
                <c:rich>
                  <a:bodyPr/>
                  <a:lstStyle/>
                  <a:p>
                    <a:fld id="{F5F8CFD5-4ABA-4A79-B4CC-5B03A4CA02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792-4AD5-9688-93BE7239ECC2}"/>
                </c:ext>
              </c:extLst>
            </c:dLbl>
            <c:dLbl>
              <c:idx val="121"/>
              <c:tx>
                <c:rich>
                  <a:bodyPr/>
                  <a:lstStyle/>
                  <a:p>
                    <a:fld id="{6BC83085-6E64-49C1-ADDD-52FD8372C0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792-4AD5-9688-93BE7239ECC2}"/>
                </c:ext>
              </c:extLst>
            </c:dLbl>
            <c:dLbl>
              <c:idx val="123"/>
              <c:tx>
                <c:rich>
                  <a:bodyPr/>
                  <a:lstStyle/>
                  <a:p>
                    <a:fld id="{632B3F60-563E-4E17-9AD0-371B05C15C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792-4AD5-9688-93BE7239ECC2}"/>
                </c:ext>
              </c:extLst>
            </c:dLbl>
            <c:dLbl>
              <c:idx val="124"/>
              <c:tx>
                <c:rich>
                  <a:bodyPr/>
                  <a:lstStyle/>
                  <a:p>
                    <a:fld id="{4C68E90C-E966-45A9-A656-F7A8D70D99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792-4AD5-9688-93BE7239ECC2}"/>
                </c:ext>
              </c:extLst>
            </c:dLbl>
            <c:dLbl>
              <c:idx val="126"/>
              <c:tx>
                <c:rich>
                  <a:bodyPr/>
                  <a:lstStyle/>
                  <a:p>
                    <a:fld id="{44976B69-E4DA-4A41-8104-FAAA518413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792-4AD5-9688-93BE7239ECC2}"/>
                </c:ext>
              </c:extLst>
            </c:dLbl>
            <c:dLbl>
              <c:idx val="127"/>
              <c:tx>
                <c:rich>
                  <a:bodyPr/>
                  <a:lstStyle/>
                  <a:p>
                    <a:fld id="{92F34423-01C8-42EF-9594-DF31A122DF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792-4AD5-9688-93BE7239ECC2}"/>
                </c:ext>
              </c:extLst>
            </c:dLbl>
            <c:dLbl>
              <c:idx val="129"/>
              <c:tx>
                <c:rich>
                  <a:bodyPr/>
                  <a:lstStyle/>
                  <a:p>
                    <a:fld id="{2DD9FC3B-922A-41E3-A1A8-907D6F92F0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792-4AD5-9688-93BE7239ECC2}"/>
                </c:ext>
              </c:extLst>
            </c:dLbl>
            <c:dLbl>
              <c:idx val="130"/>
              <c:tx>
                <c:rich>
                  <a:bodyPr/>
                  <a:lstStyle/>
                  <a:p>
                    <a:fld id="{2D132927-B562-4135-8BE9-9090211E3A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792-4AD5-9688-93BE7239ECC2}"/>
                </c:ext>
              </c:extLst>
            </c:dLbl>
            <c:dLbl>
              <c:idx val="132"/>
              <c:tx>
                <c:rich>
                  <a:bodyPr/>
                  <a:lstStyle/>
                  <a:p>
                    <a:fld id="{C6C92E2E-68EC-44F8-A847-3875F92B2B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792-4AD5-9688-93BE7239ECC2}"/>
                </c:ext>
              </c:extLst>
            </c:dLbl>
            <c:dLbl>
              <c:idx val="133"/>
              <c:tx>
                <c:rich>
                  <a:bodyPr/>
                  <a:lstStyle/>
                  <a:p>
                    <a:fld id="{2674A3AA-D56C-4D1E-B683-5FB1654460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792-4AD5-9688-93BE7239ECC2}"/>
                </c:ext>
              </c:extLst>
            </c:dLbl>
            <c:dLbl>
              <c:idx val="135"/>
              <c:tx>
                <c:rich>
                  <a:bodyPr/>
                  <a:lstStyle/>
                  <a:p>
                    <a:fld id="{28213F78-8C36-4F9F-88F9-A8C1F52575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792-4AD5-9688-93BE7239ECC2}"/>
                </c:ext>
              </c:extLst>
            </c:dLbl>
            <c:dLbl>
              <c:idx val="136"/>
              <c:tx>
                <c:rich>
                  <a:bodyPr/>
                  <a:lstStyle/>
                  <a:p>
                    <a:fld id="{7D5C349C-EFA2-4F69-BE49-E76D14635C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792-4AD5-9688-93BE7239ECC2}"/>
                </c:ext>
              </c:extLst>
            </c:dLbl>
            <c:dLbl>
              <c:idx val="138"/>
              <c:tx>
                <c:rich>
                  <a:bodyPr/>
                  <a:lstStyle/>
                  <a:p>
                    <a:fld id="{A2D09002-5BE5-45CA-AE80-3190E6E9B8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792-4AD5-9688-93BE7239ECC2}"/>
                </c:ext>
              </c:extLst>
            </c:dLbl>
            <c:dLbl>
              <c:idx val="139"/>
              <c:tx>
                <c:rich>
                  <a:bodyPr/>
                  <a:lstStyle/>
                  <a:p>
                    <a:fld id="{8BEB8335-3539-413D-9A35-AD09109528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792-4AD5-9688-93BE7239ECC2}"/>
                </c:ext>
              </c:extLst>
            </c:dLbl>
            <c:dLbl>
              <c:idx val="141"/>
              <c:tx>
                <c:rich>
                  <a:bodyPr/>
                  <a:lstStyle/>
                  <a:p>
                    <a:fld id="{8CB6C37C-0142-4300-BB12-DC40B89FAB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792-4AD5-9688-93BE7239ECC2}"/>
                </c:ext>
              </c:extLst>
            </c:dLbl>
            <c:dLbl>
              <c:idx val="142"/>
              <c:tx>
                <c:rich>
                  <a:bodyPr/>
                  <a:lstStyle/>
                  <a:p>
                    <a:fld id="{A3255017-FD27-4E85-A4E5-A1861AB750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792-4AD5-9688-93BE7239ECC2}"/>
                </c:ext>
              </c:extLst>
            </c:dLbl>
            <c:dLbl>
              <c:idx val="144"/>
              <c:tx>
                <c:rich>
                  <a:bodyPr/>
                  <a:lstStyle/>
                  <a:p>
                    <a:fld id="{26268523-A62E-4E46-BCBF-9E0C7982C8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792-4AD5-9688-93BE7239ECC2}"/>
                </c:ext>
              </c:extLst>
            </c:dLbl>
            <c:dLbl>
              <c:idx val="145"/>
              <c:tx>
                <c:rich>
                  <a:bodyPr/>
                  <a:lstStyle/>
                  <a:p>
                    <a:fld id="{9B6AE4A5-3CE3-471E-976F-DB2DC12114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792-4AD5-9688-93BE7239ECC2}"/>
                </c:ext>
              </c:extLst>
            </c:dLbl>
            <c:dLbl>
              <c:idx val="147"/>
              <c:tx>
                <c:rich>
                  <a:bodyPr/>
                  <a:lstStyle/>
                  <a:p>
                    <a:fld id="{C1CDE4F8-6E51-47A9-8413-BEA9DDED61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792-4AD5-9688-93BE7239ECC2}"/>
                </c:ext>
              </c:extLst>
            </c:dLbl>
            <c:dLbl>
              <c:idx val="148"/>
              <c:tx>
                <c:rich>
                  <a:bodyPr/>
                  <a:lstStyle/>
                  <a:p>
                    <a:fld id="{F682D13F-62F9-407F-AD91-1B99AFB130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792-4AD5-9688-93BE7239ECC2}"/>
                </c:ext>
              </c:extLst>
            </c:dLbl>
            <c:dLbl>
              <c:idx val="150"/>
              <c:tx>
                <c:rich>
                  <a:bodyPr/>
                  <a:lstStyle/>
                  <a:p>
                    <a:fld id="{478CB744-56FB-43FC-B6F6-C8A49E7B5D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792-4AD5-9688-93BE7239ECC2}"/>
                </c:ext>
              </c:extLst>
            </c:dLbl>
            <c:dLbl>
              <c:idx val="151"/>
              <c:tx>
                <c:rich>
                  <a:bodyPr/>
                  <a:lstStyle/>
                  <a:p>
                    <a:fld id="{F1E67053-75C5-422E-A028-B4A145A8B0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792-4AD5-9688-93BE7239ECC2}"/>
                </c:ext>
              </c:extLst>
            </c:dLbl>
            <c:dLbl>
              <c:idx val="153"/>
              <c:tx>
                <c:rich>
                  <a:bodyPr/>
                  <a:lstStyle/>
                  <a:p>
                    <a:fld id="{1E910D5B-EE4B-4D81-AE60-D07EA695D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792-4AD5-9688-93BE7239ECC2}"/>
                </c:ext>
              </c:extLst>
            </c:dLbl>
            <c:dLbl>
              <c:idx val="154"/>
              <c:tx>
                <c:rich>
                  <a:bodyPr/>
                  <a:lstStyle/>
                  <a:p>
                    <a:fld id="{2E31BC3B-7EE3-4AC9-A6DB-28758DC901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792-4AD5-9688-93BE7239ECC2}"/>
                </c:ext>
              </c:extLst>
            </c:dLbl>
            <c:dLbl>
              <c:idx val="156"/>
              <c:tx>
                <c:rich>
                  <a:bodyPr/>
                  <a:lstStyle/>
                  <a:p>
                    <a:fld id="{F62B0BF6-60E2-4C97-815E-A94D140057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792-4AD5-9688-93BE7239ECC2}"/>
                </c:ext>
              </c:extLst>
            </c:dLbl>
            <c:dLbl>
              <c:idx val="157"/>
              <c:tx>
                <c:rich>
                  <a:bodyPr/>
                  <a:lstStyle/>
                  <a:p>
                    <a:fld id="{31F65338-DBD2-4D26-9A90-3094631390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792-4AD5-9688-93BE7239ECC2}"/>
                </c:ext>
              </c:extLst>
            </c:dLbl>
            <c:dLbl>
              <c:idx val="159"/>
              <c:tx>
                <c:rich>
                  <a:bodyPr/>
                  <a:lstStyle/>
                  <a:p>
                    <a:fld id="{787DBAC3-36E5-45AF-8C40-DAE8B2D858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792-4AD5-9688-93BE7239ECC2}"/>
                </c:ext>
              </c:extLst>
            </c:dLbl>
            <c:dLbl>
              <c:idx val="160"/>
              <c:tx>
                <c:rich>
                  <a:bodyPr/>
                  <a:lstStyle/>
                  <a:p>
                    <a:fld id="{FB98A236-7082-4A54-9D7A-1FAAF16569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792-4AD5-9688-93BE7239ECC2}"/>
                </c:ext>
              </c:extLst>
            </c:dLbl>
            <c:dLbl>
              <c:idx val="162"/>
              <c:tx>
                <c:rich>
                  <a:bodyPr/>
                  <a:lstStyle/>
                  <a:p>
                    <a:fld id="{9FA6CDEF-BDB0-42F7-979A-C5EE7A6634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792-4AD5-9688-93BE7239ECC2}"/>
                </c:ext>
              </c:extLst>
            </c:dLbl>
            <c:dLbl>
              <c:idx val="163"/>
              <c:tx>
                <c:rich>
                  <a:bodyPr/>
                  <a:lstStyle/>
                  <a:p>
                    <a:fld id="{69B2A5ED-EB3E-469B-A6D8-F8D0F9B71F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792-4AD5-9688-93BE7239ECC2}"/>
                </c:ext>
              </c:extLst>
            </c:dLbl>
            <c:dLbl>
              <c:idx val="165"/>
              <c:tx>
                <c:rich>
                  <a:bodyPr/>
                  <a:lstStyle/>
                  <a:p>
                    <a:fld id="{C8A8B0FD-BD48-49CA-B934-A548C32AD6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792-4AD5-9688-93BE7239ECC2}"/>
                </c:ext>
              </c:extLst>
            </c:dLbl>
            <c:dLbl>
              <c:idx val="166"/>
              <c:tx>
                <c:rich>
                  <a:bodyPr/>
                  <a:lstStyle/>
                  <a:p>
                    <a:fld id="{3C1D787A-F0C0-456C-A5B4-6DB089ACB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792-4AD5-9688-93BE7239ECC2}"/>
                </c:ext>
              </c:extLst>
            </c:dLbl>
            <c:dLbl>
              <c:idx val="168"/>
              <c:tx>
                <c:rich>
                  <a:bodyPr/>
                  <a:lstStyle/>
                  <a:p>
                    <a:fld id="{418A5733-035B-43BB-AF46-404BD128F2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792-4AD5-9688-93BE7239ECC2}"/>
                </c:ext>
              </c:extLst>
            </c:dLbl>
            <c:dLbl>
              <c:idx val="169"/>
              <c:tx>
                <c:rich>
                  <a:bodyPr/>
                  <a:lstStyle/>
                  <a:p>
                    <a:fld id="{51783A2C-F2CC-4274-8596-C98414EC15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792-4AD5-9688-93BE7239ECC2}"/>
                </c:ext>
              </c:extLst>
            </c:dLbl>
            <c:dLbl>
              <c:idx val="171"/>
              <c:tx>
                <c:rich>
                  <a:bodyPr/>
                  <a:lstStyle/>
                  <a:p>
                    <a:fld id="{43185A7D-BA7E-48E5-92A4-C2B0D0DED3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792-4AD5-9688-93BE7239ECC2}"/>
                </c:ext>
              </c:extLst>
            </c:dLbl>
            <c:dLbl>
              <c:idx val="172"/>
              <c:tx>
                <c:rich>
                  <a:bodyPr/>
                  <a:lstStyle/>
                  <a:p>
                    <a:fld id="{9FBB9479-8604-43E7-A188-26EB3DC8EE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792-4AD5-9688-93BE7239ECC2}"/>
                </c:ext>
              </c:extLst>
            </c:dLbl>
            <c:dLbl>
              <c:idx val="174"/>
              <c:tx>
                <c:rich>
                  <a:bodyPr/>
                  <a:lstStyle/>
                  <a:p>
                    <a:fld id="{5C7C7151-B68A-4910-9D9F-B67D0BED28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792-4AD5-9688-93BE7239ECC2}"/>
                </c:ext>
              </c:extLst>
            </c:dLbl>
            <c:dLbl>
              <c:idx val="175"/>
              <c:tx>
                <c:rich>
                  <a:bodyPr/>
                  <a:lstStyle/>
                  <a:p>
                    <a:fld id="{DF6B665D-8321-467A-B388-34F75B87C5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792-4AD5-9688-93BE7239ECC2}"/>
                </c:ext>
              </c:extLst>
            </c:dLbl>
            <c:dLbl>
              <c:idx val="177"/>
              <c:tx>
                <c:rich>
                  <a:bodyPr/>
                  <a:lstStyle/>
                  <a:p>
                    <a:fld id="{58687EEE-0A51-4AF3-B651-95E3638C48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792-4AD5-9688-93BE7239ECC2}"/>
                </c:ext>
              </c:extLst>
            </c:dLbl>
            <c:dLbl>
              <c:idx val="178"/>
              <c:tx>
                <c:rich>
                  <a:bodyPr/>
                  <a:lstStyle/>
                  <a:p>
                    <a:fld id="{5A8F0C65-B9B6-44D7-91B5-836AFA252F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792-4AD5-9688-93BE7239ECC2}"/>
                </c:ext>
              </c:extLst>
            </c:dLbl>
            <c:dLbl>
              <c:idx val="180"/>
              <c:tx>
                <c:rich>
                  <a:bodyPr/>
                  <a:lstStyle/>
                  <a:p>
                    <a:fld id="{18F1C0D5-F0DD-43FC-AE0C-97E7A1DC4B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792-4AD5-9688-93BE7239ECC2}"/>
                </c:ext>
              </c:extLst>
            </c:dLbl>
            <c:dLbl>
              <c:idx val="181"/>
              <c:tx>
                <c:rich>
                  <a:bodyPr/>
                  <a:lstStyle/>
                  <a:p>
                    <a:fld id="{A04CA24C-031F-4936-A307-30CB2BB61B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792-4AD5-9688-93BE7239ECC2}"/>
                </c:ext>
              </c:extLst>
            </c:dLbl>
            <c:dLbl>
              <c:idx val="183"/>
              <c:tx>
                <c:rich>
                  <a:bodyPr/>
                  <a:lstStyle/>
                  <a:p>
                    <a:fld id="{2BE95B0C-4278-4B51-A0E7-4E7C0FD37F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792-4AD5-9688-93BE7239ECC2}"/>
                </c:ext>
              </c:extLst>
            </c:dLbl>
            <c:dLbl>
              <c:idx val="184"/>
              <c:tx>
                <c:rich>
                  <a:bodyPr/>
                  <a:lstStyle/>
                  <a:p>
                    <a:fld id="{FB034082-8CC0-4A63-9F3B-7B0BCB6DB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792-4AD5-9688-93BE7239ECC2}"/>
                </c:ext>
              </c:extLst>
            </c:dLbl>
            <c:dLbl>
              <c:idx val="186"/>
              <c:tx>
                <c:rich>
                  <a:bodyPr/>
                  <a:lstStyle/>
                  <a:p>
                    <a:fld id="{B49D0FA2-BB6B-4404-9E8A-BC712730B3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792-4AD5-9688-93BE7239ECC2}"/>
                </c:ext>
              </c:extLst>
            </c:dLbl>
            <c:dLbl>
              <c:idx val="187"/>
              <c:tx>
                <c:rich>
                  <a:bodyPr/>
                  <a:lstStyle/>
                  <a:p>
                    <a:fld id="{684032D4-0A99-4C87-85ED-8B3067DBCB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792-4AD5-9688-93BE7239ECC2}"/>
                </c:ext>
              </c:extLst>
            </c:dLbl>
            <c:dLbl>
              <c:idx val="189"/>
              <c:tx>
                <c:rich>
                  <a:bodyPr/>
                  <a:lstStyle/>
                  <a:p>
                    <a:fld id="{4D113C7B-5CF6-476B-A143-18B07F7CD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792-4AD5-9688-93BE7239ECC2}"/>
                </c:ext>
              </c:extLst>
            </c:dLbl>
            <c:dLbl>
              <c:idx val="190"/>
              <c:tx>
                <c:rich>
                  <a:bodyPr/>
                  <a:lstStyle/>
                  <a:p>
                    <a:fld id="{E673E5AE-B4E1-4179-A4BC-D243F47C7D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792-4AD5-9688-93BE7239ECC2}"/>
                </c:ext>
              </c:extLst>
            </c:dLbl>
            <c:dLbl>
              <c:idx val="192"/>
              <c:tx>
                <c:rich>
                  <a:bodyPr/>
                  <a:lstStyle/>
                  <a:p>
                    <a:fld id="{A0D44746-9286-4172-A48A-7C0C5CA7E9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792-4AD5-9688-93BE7239ECC2}"/>
                </c:ext>
              </c:extLst>
            </c:dLbl>
            <c:dLbl>
              <c:idx val="193"/>
              <c:tx>
                <c:rich>
                  <a:bodyPr/>
                  <a:lstStyle/>
                  <a:p>
                    <a:fld id="{B4B54127-6C5A-4BE2-978E-3449D0287B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792-4AD5-9688-93BE7239ECC2}"/>
                </c:ext>
              </c:extLst>
            </c:dLbl>
            <c:dLbl>
              <c:idx val="195"/>
              <c:tx>
                <c:rich>
                  <a:bodyPr/>
                  <a:lstStyle/>
                  <a:p>
                    <a:fld id="{44AE70D7-BD7F-4CB1-BE3C-B8A2C6154C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792-4AD5-9688-93BE7239ECC2}"/>
                </c:ext>
              </c:extLst>
            </c:dLbl>
            <c:dLbl>
              <c:idx val="196"/>
              <c:tx>
                <c:rich>
                  <a:bodyPr/>
                  <a:lstStyle/>
                  <a:p>
                    <a:fld id="{DCA86B8D-A56C-415F-93FE-6F0601BD35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792-4AD5-9688-93BE7239ECC2}"/>
                </c:ext>
              </c:extLst>
            </c:dLbl>
            <c:dLbl>
              <c:idx val="198"/>
              <c:tx>
                <c:rich>
                  <a:bodyPr/>
                  <a:lstStyle/>
                  <a:p>
                    <a:fld id="{11AF3FE3-C9E5-41A0-8EF1-0D68D9F888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792-4AD5-9688-93BE7239ECC2}"/>
                </c:ext>
              </c:extLst>
            </c:dLbl>
            <c:dLbl>
              <c:idx val="199"/>
              <c:tx>
                <c:rich>
                  <a:bodyPr/>
                  <a:lstStyle/>
                  <a:p>
                    <a:fld id="{6D1060F1-2460-4D87-A8D4-7A1A257F54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792-4AD5-9688-93BE7239ECC2}"/>
                </c:ext>
              </c:extLst>
            </c:dLbl>
            <c:dLbl>
              <c:idx val="201"/>
              <c:tx>
                <c:rich>
                  <a:bodyPr/>
                  <a:lstStyle/>
                  <a:p>
                    <a:fld id="{4CFD7D4E-7FF8-4C59-A6B5-45D0C782F9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792-4AD5-9688-93BE7239ECC2}"/>
                </c:ext>
              </c:extLst>
            </c:dLbl>
            <c:dLbl>
              <c:idx val="202"/>
              <c:tx>
                <c:rich>
                  <a:bodyPr/>
                  <a:lstStyle/>
                  <a:p>
                    <a:fld id="{9C66BCF4-9B88-4059-8B0C-928B21322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792-4AD5-9688-93BE7239ECC2}"/>
                </c:ext>
              </c:extLst>
            </c:dLbl>
            <c:dLbl>
              <c:idx val="204"/>
              <c:tx>
                <c:rich>
                  <a:bodyPr/>
                  <a:lstStyle/>
                  <a:p>
                    <a:fld id="{47F742AA-B9BD-43F0-8645-950014DA65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792-4AD5-9688-93BE7239ECC2}"/>
                </c:ext>
              </c:extLst>
            </c:dLbl>
            <c:dLbl>
              <c:idx val="205"/>
              <c:tx>
                <c:rich>
                  <a:bodyPr/>
                  <a:lstStyle/>
                  <a:p>
                    <a:fld id="{4B6D2787-1F23-493F-A68B-0AD84571E1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792-4AD5-9688-93BE7239ECC2}"/>
                </c:ext>
              </c:extLst>
            </c:dLbl>
            <c:dLbl>
              <c:idx val="207"/>
              <c:tx>
                <c:rich>
                  <a:bodyPr/>
                  <a:lstStyle/>
                  <a:p>
                    <a:fld id="{EE55AF1D-6267-422C-81B0-E3755798C7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792-4AD5-9688-93BE7239ECC2}"/>
                </c:ext>
              </c:extLst>
            </c:dLbl>
            <c:dLbl>
              <c:idx val="208"/>
              <c:tx>
                <c:rich>
                  <a:bodyPr/>
                  <a:lstStyle/>
                  <a:p>
                    <a:fld id="{7E4BCCA6-2876-4F8E-9A5B-96895EB17D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792-4AD5-9688-93BE7239ECC2}"/>
                </c:ext>
              </c:extLst>
            </c:dLbl>
            <c:dLbl>
              <c:idx val="210"/>
              <c:tx>
                <c:rich>
                  <a:bodyPr/>
                  <a:lstStyle/>
                  <a:p>
                    <a:fld id="{59E85AD1-CB94-48F3-A52D-15AE965E2C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792-4AD5-9688-93BE7239ECC2}"/>
                </c:ext>
              </c:extLst>
            </c:dLbl>
            <c:dLbl>
              <c:idx val="211"/>
              <c:tx>
                <c:rich>
                  <a:bodyPr/>
                  <a:lstStyle/>
                  <a:p>
                    <a:fld id="{D9B99B04-8E34-46F7-9DF2-2D4E632DE5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792-4AD5-9688-93BE7239ECC2}"/>
                </c:ext>
              </c:extLst>
            </c:dLbl>
            <c:dLbl>
              <c:idx val="213"/>
              <c:tx>
                <c:rich>
                  <a:bodyPr/>
                  <a:lstStyle/>
                  <a:p>
                    <a:fld id="{ED2AF7A1-84D8-4128-993E-7AB6CCEFC4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792-4AD5-9688-93BE7239ECC2}"/>
                </c:ext>
              </c:extLst>
            </c:dLbl>
            <c:dLbl>
              <c:idx val="214"/>
              <c:tx>
                <c:rich>
                  <a:bodyPr/>
                  <a:lstStyle/>
                  <a:p>
                    <a:fld id="{72A9E82B-0421-451B-BD2B-BA105B89C8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792-4AD5-9688-93BE7239ECC2}"/>
                </c:ext>
              </c:extLst>
            </c:dLbl>
            <c:dLbl>
              <c:idx val="216"/>
              <c:tx>
                <c:rich>
                  <a:bodyPr/>
                  <a:lstStyle/>
                  <a:p>
                    <a:fld id="{93F9C2B8-7B15-4B58-B1A9-C6F05BF8ED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792-4AD5-9688-93BE7239ECC2}"/>
                </c:ext>
              </c:extLst>
            </c:dLbl>
            <c:dLbl>
              <c:idx val="217"/>
              <c:tx>
                <c:rich>
                  <a:bodyPr/>
                  <a:lstStyle/>
                  <a:p>
                    <a:fld id="{BCF20969-0EAD-4723-A035-74AFF84BA8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792-4AD5-9688-93BE7239ECC2}"/>
                </c:ext>
              </c:extLst>
            </c:dLbl>
            <c:dLbl>
              <c:idx val="219"/>
              <c:tx>
                <c:rich>
                  <a:bodyPr/>
                  <a:lstStyle/>
                  <a:p>
                    <a:fld id="{20B5D241-5968-48D3-8770-A00E960F83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792-4AD5-9688-93BE7239ECC2}"/>
                </c:ext>
              </c:extLst>
            </c:dLbl>
            <c:dLbl>
              <c:idx val="220"/>
              <c:tx>
                <c:rich>
                  <a:bodyPr/>
                  <a:lstStyle/>
                  <a:p>
                    <a:fld id="{F0113EBA-7C00-437B-9683-112EE09129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792-4AD5-9688-93BE7239ECC2}"/>
                </c:ext>
              </c:extLst>
            </c:dLbl>
            <c:dLbl>
              <c:idx val="222"/>
              <c:tx>
                <c:rich>
                  <a:bodyPr/>
                  <a:lstStyle/>
                  <a:p>
                    <a:fld id="{9924811A-8FB2-4F71-9DDE-E96F770B3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792-4AD5-9688-93BE7239ECC2}"/>
                </c:ext>
              </c:extLst>
            </c:dLbl>
            <c:dLbl>
              <c:idx val="223"/>
              <c:tx>
                <c:rich>
                  <a:bodyPr/>
                  <a:lstStyle/>
                  <a:p>
                    <a:fld id="{C0C155AA-359B-4EAD-8089-1C7A30A3AF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792-4AD5-9688-93BE7239ECC2}"/>
                </c:ext>
              </c:extLst>
            </c:dLbl>
            <c:dLbl>
              <c:idx val="225"/>
              <c:tx>
                <c:rich>
                  <a:bodyPr/>
                  <a:lstStyle/>
                  <a:p>
                    <a:fld id="{B07EE5DB-CE94-43ED-A72F-A2A9012BA0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792-4AD5-9688-93BE7239ECC2}"/>
                </c:ext>
              </c:extLst>
            </c:dLbl>
            <c:dLbl>
              <c:idx val="226"/>
              <c:tx>
                <c:rich>
                  <a:bodyPr/>
                  <a:lstStyle/>
                  <a:p>
                    <a:fld id="{81BDEA82-5458-4971-83B8-749D11281C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792-4AD5-9688-93BE7239ECC2}"/>
                </c:ext>
              </c:extLst>
            </c:dLbl>
            <c:dLbl>
              <c:idx val="228"/>
              <c:tx>
                <c:rich>
                  <a:bodyPr/>
                  <a:lstStyle/>
                  <a:p>
                    <a:fld id="{F9AD9D27-DA1A-4A14-9ED1-77D786057B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792-4AD5-9688-93BE7239ECC2}"/>
                </c:ext>
              </c:extLst>
            </c:dLbl>
            <c:dLbl>
              <c:idx val="229"/>
              <c:tx>
                <c:rich>
                  <a:bodyPr/>
                  <a:lstStyle/>
                  <a:p>
                    <a:fld id="{33806A2A-3C13-403E-BB45-E1D5F53F80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792-4AD5-9688-93BE7239ECC2}"/>
                </c:ext>
              </c:extLst>
            </c:dLbl>
            <c:dLbl>
              <c:idx val="231"/>
              <c:tx>
                <c:rich>
                  <a:bodyPr/>
                  <a:lstStyle/>
                  <a:p>
                    <a:fld id="{F5C1F449-F16B-4FF9-9F35-A31599CB59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792-4AD5-9688-93BE7239ECC2}"/>
                </c:ext>
              </c:extLst>
            </c:dLbl>
            <c:dLbl>
              <c:idx val="232"/>
              <c:tx>
                <c:rich>
                  <a:bodyPr/>
                  <a:lstStyle/>
                  <a:p>
                    <a:fld id="{6630723E-C76A-452B-BDD4-EB5AB8D98E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792-4AD5-9688-93BE7239ECC2}"/>
                </c:ext>
              </c:extLst>
            </c:dLbl>
            <c:dLbl>
              <c:idx val="234"/>
              <c:tx>
                <c:rich>
                  <a:bodyPr/>
                  <a:lstStyle/>
                  <a:p>
                    <a:fld id="{22346468-477B-436D-9C8F-94A299455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792-4AD5-9688-93BE7239ECC2}"/>
                </c:ext>
              </c:extLst>
            </c:dLbl>
            <c:dLbl>
              <c:idx val="235"/>
              <c:tx>
                <c:rich>
                  <a:bodyPr/>
                  <a:lstStyle/>
                  <a:p>
                    <a:fld id="{7DC16FDC-6CC9-45C9-B41A-DAA1272024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792-4AD5-9688-93BE7239ECC2}"/>
                </c:ext>
              </c:extLst>
            </c:dLbl>
            <c:dLbl>
              <c:idx val="237"/>
              <c:tx>
                <c:rich>
                  <a:bodyPr/>
                  <a:lstStyle/>
                  <a:p>
                    <a:fld id="{F86CBDDA-B897-4E60-BB8A-42F7D1FA1A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792-4AD5-9688-93BE7239ECC2}"/>
                </c:ext>
              </c:extLst>
            </c:dLbl>
            <c:dLbl>
              <c:idx val="238"/>
              <c:tx>
                <c:rich>
                  <a:bodyPr/>
                  <a:lstStyle/>
                  <a:p>
                    <a:fld id="{BFA0A0F6-164F-4DB4-B25D-DEDF7368AB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792-4AD5-9688-93BE7239ECC2}"/>
                </c:ext>
              </c:extLst>
            </c:dLbl>
            <c:dLbl>
              <c:idx val="240"/>
              <c:tx>
                <c:rich>
                  <a:bodyPr/>
                  <a:lstStyle/>
                  <a:p>
                    <a:fld id="{3C59C281-F24D-4CE7-B47F-45D170FDB7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792-4AD5-9688-93BE7239ECC2}"/>
                </c:ext>
              </c:extLst>
            </c:dLbl>
            <c:dLbl>
              <c:idx val="241"/>
              <c:tx>
                <c:rich>
                  <a:bodyPr/>
                  <a:lstStyle/>
                  <a:p>
                    <a:fld id="{AB93B638-4B89-4EFD-BB8D-71D58BD21D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792-4AD5-9688-93BE7239ECC2}"/>
                </c:ext>
              </c:extLst>
            </c:dLbl>
            <c:dLbl>
              <c:idx val="243"/>
              <c:tx>
                <c:rich>
                  <a:bodyPr/>
                  <a:lstStyle/>
                  <a:p>
                    <a:fld id="{2B317E70-77B3-47ED-8D84-C88B66CAAC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792-4AD5-9688-93BE7239ECC2}"/>
                </c:ext>
              </c:extLst>
            </c:dLbl>
            <c:dLbl>
              <c:idx val="244"/>
              <c:tx>
                <c:rich>
                  <a:bodyPr/>
                  <a:lstStyle/>
                  <a:p>
                    <a:fld id="{1CDA38B1-9342-4CE8-A0CD-009FBE5794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792-4AD5-9688-93BE7239ECC2}"/>
                </c:ext>
              </c:extLst>
            </c:dLbl>
            <c:dLbl>
              <c:idx val="246"/>
              <c:tx>
                <c:rich>
                  <a:bodyPr/>
                  <a:lstStyle/>
                  <a:p>
                    <a:fld id="{EB6A82AC-8286-46EC-B256-AC6D79045A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792-4AD5-9688-93BE7239ECC2}"/>
                </c:ext>
              </c:extLst>
            </c:dLbl>
            <c:dLbl>
              <c:idx val="247"/>
              <c:tx>
                <c:rich>
                  <a:bodyPr/>
                  <a:lstStyle/>
                  <a:p>
                    <a:fld id="{18E08E02-E160-4124-9E4B-E2BAF93906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792-4AD5-9688-93BE7239ECC2}"/>
                </c:ext>
              </c:extLst>
            </c:dLbl>
            <c:dLbl>
              <c:idx val="249"/>
              <c:tx>
                <c:rich>
                  <a:bodyPr/>
                  <a:lstStyle/>
                  <a:p>
                    <a:fld id="{44C48987-A575-4F06-9F7A-A0384FC4DA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792-4AD5-9688-93BE7239ECC2}"/>
                </c:ext>
              </c:extLst>
            </c:dLbl>
            <c:dLbl>
              <c:idx val="250"/>
              <c:tx>
                <c:rich>
                  <a:bodyPr/>
                  <a:lstStyle/>
                  <a:p>
                    <a:fld id="{443F0AF8-89CA-48AE-88B1-797A334D31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792-4AD5-9688-93BE7239ECC2}"/>
                </c:ext>
              </c:extLst>
            </c:dLbl>
            <c:dLbl>
              <c:idx val="252"/>
              <c:tx>
                <c:rich>
                  <a:bodyPr/>
                  <a:lstStyle/>
                  <a:p>
                    <a:fld id="{BFE9E8DE-F2DD-483B-9BFA-802F22AD5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792-4AD5-9688-93BE7239ECC2}"/>
                </c:ext>
              </c:extLst>
            </c:dLbl>
            <c:dLbl>
              <c:idx val="253"/>
              <c:tx>
                <c:rich>
                  <a:bodyPr/>
                  <a:lstStyle/>
                  <a:p>
                    <a:fld id="{648D471C-462A-4B8E-8051-B673506BA8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792-4AD5-9688-93BE7239ECC2}"/>
                </c:ext>
              </c:extLst>
            </c:dLbl>
            <c:dLbl>
              <c:idx val="255"/>
              <c:tx>
                <c:rich>
                  <a:bodyPr/>
                  <a:lstStyle/>
                  <a:p>
                    <a:fld id="{0270241A-A486-46D7-8D66-27A0D47331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792-4AD5-9688-93BE7239ECC2}"/>
                </c:ext>
              </c:extLst>
            </c:dLbl>
            <c:dLbl>
              <c:idx val="256"/>
              <c:tx>
                <c:rich>
                  <a:bodyPr/>
                  <a:lstStyle/>
                  <a:p>
                    <a:fld id="{EB43802B-ECD9-4DB2-8D6F-30C587B209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792-4AD5-9688-93BE7239ECC2}"/>
                </c:ext>
              </c:extLst>
            </c:dLbl>
            <c:dLbl>
              <c:idx val="258"/>
              <c:tx>
                <c:rich>
                  <a:bodyPr/>
                  <a:lstStyle/>
                  <a:p>
                    <a:fld id="{F33CA844-4B23-4255-8083-ED9DD81F32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792-4AD5-9688-93BE7239ECC2}"/>
                </c:ext>
              </c:extLst>
            </c:dLbl>
            <c:dLbl>
              <c:idx val="259"/>
              <c:tx>
                <c:rich>
                  <a:bodyPr/>
                  <a:lstStyle/>
                  <a:p>
                    <a:fld id="{A2097D1F-D7FF-4B1E-ACC6-8F1A32406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792-4AD5-9688-93BE7239ECC2}"/>
                </c:ext>
              </c:extLst>
            </c:dLbl>
            <c:dLbl>
              <c:idx val="261"/>
              <c:tx>
                <c:rich>
                  <a:bodyPr/>
                  <a:lstStyle/>
                  <a:p>
                    <a:fld id="{38262D4A-7219-4F37-BD9E-7A21AD16F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792-4AD5-9688-93BE7239ECC2}"/>
                </c:ext>
              </c:extLst>
            </c:dLbl>
            <c:dLbl>
              <c:idx val="262"/>
              <c:tx>
                <c:rich>
                  <a:bodyPr/>
                  <a:lstStyle/>
                  <a:p>
                    <a:fld id="{19C0A4B3-9806-48E6-90A3-F7259F1472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792-4AD5-9688-93BE7239ECC2}"/>
                </c:ext>
              </c:extLst>
            </c:dLbl>
            <c:dLbl>
              <c:idx val="264"/>
              <c:tx>
                <c:rich>
                  <a:bodyPr/>
                  <a:lstStyle/>
                  <a:p>
                    <a:fld id="{B4CBE664-E85C-4A61-A31B-253C3AB62F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792-4AD5-9688-93BE7239ECC2}"/>
                </c:ext>
              </c:extLst>
            </c:dLbl>
            <c:dLbl>
              <c:idx val="265"/>
              <c:tx>
                <c:rich>
                  <a:bodyPr/>
                  <a:lstStyle/>
                  <a:p>
                    <a:fld id="{8A10D311-5269-4B10-8B70-FE62C82117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792-4AD5-9688-93BE7239ECC2}"/>
                </c:ext>
              </c:extLst>
            </c:dLbl>
            <c:dLbl>
              <c:idx val="267"/>
              <c:tx>
                <c:rich>
                  <a:bodyPr/>
                  <a:lstStyle/>
                  <a:p>
                    <a:fld id="{8C2A5899-0E92-48B5-9495-26D4FF6B7D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792-4AD5-9688-93BE7239ECC2}"/>
                </c:ext>
              </c:extLst>
            </c:dLbl>
            <c:dLbl>
              <c:idx val="268"/>
              <c:tx>
                <c:rich>
                  <a:bodyPr/>
                  <a:lstStyle/>
                  <a:p>
                    <a:fld id="{0E1A71F7-59D0-4A83-9A82-7A8C290255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792-4AD5-9688-93BE7239ECC2}"/>
                </c:ext>
              </c:extLst>
            </c:dLbl>
            <c:dLbl>
              <c:idx val="270"/>
              <c:tx>
                <c:rich>
                  <a:bodyPr/>
                  <a:lstStyle/>
                  <a:p>
                    <a:fld id="{87D10647-E8AB-4A29-9824-35B8BFF489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792-4AD5-9688-93BE7239ECC2}"/>
                </c:ext>
              </c:extLst>
            </c:dLbl>
            <c:dLbl>
              <c:idx val="271"/>
              <c:tx>
                <c:rich>
                  <a:bodyPr/>
                  <a:lstStyle/>
                  <a:p>
                    <a:fld id="{7E58EE89-1EC8-475E-9DBB-F5C6CEA294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792-4AD5-9688-93BE7239ECC2}"/>
                </c:ext>
              </c:extLst>
            </c:dLbl>
            <c:dLbl>
              <c:idx val="273"/>
              <c:tx>
                <c:rich>
                  <a:bodyPr/>
                  <a:lstStyle/>
                  <a:p>
                    <a:fld id="{1216DFDB-0960-42A2-9AA7-1B480E983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792-4AD5-9688-93BE7239ECC2}"/>
                </c:ext>
              </c:extLst>
            </c:dLbl>
            <c:dLbl>
              <c:idx val="274"/>
              <c:tx>
                <c:rich>
                  <a:bodyPr/>
                  <a:lstStyle/>
                  <a:p>
                    <a:fld id="{F9CA4FC5-EF92-40A6-8BBB-504BA92332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792-4AD5-9688-93BE7239ECC2}"/>
                </c:ext>
              </c:extLst>
            </c:dLbl>
            <c:dLbl>
              <c:idx val="276"/>
              <c:tx>
                <c:rich>
                  <a:bodyPr/>
                  <a:lstStyle/>
                  <a:p>
                    <a:fld id="{87D6A89E-99E3-4BD1-9D07-DE022E07C4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792-4AD5-9688-93BE7239ECC2}"/>
                </c:ext>
              </c:extLst>
            </c:dLbl>
            <c:dLbl>
              <c:idx val="277"/>
              <c:tx>
                <c:rich>
                  <a:bodyPr/>
                  <a:lstStyle/>
                  <a:p>
                    <a:fld id="{677FF6FC-9E0D-428C-8F46-F701680381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792-4AD5-9688-93BE7239ECC2}"/>
                </c:ext>
              </c:extLst>
            </c:dLbl>
            <c:dLbl>
              <c:idx val="279"/>
              <c:tx>
                <c:rich>
                  <a:bodyPr/>
                  <a:lstStyle/>
                  <a:p>
                    <a:fld id="{2B8B2FA0-0F43-48A1-9CF6-52A7E62605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792-4AD5-9688-93BE7239ECC2}"/>
                </c:ext>
              </c:extLst>
            </c:dLbl>
            <c:dLbl>
              <c:idx val="280"/>
              <c:tx>
                <c:rich>
                  <a:bodyPr/>
                  <a:lstStyle/>
                  <a:p>
                    <a:fld id="{95F98DCA-A9D4-4F76-9059-B0A40A938E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792-4AD5-9688-93BE7239ECC2}"/>
                </c:ext>
              </c:extLst>
            </c:dLbl>
            <c:dLbl>
              <c:idx val="282"/>
              <c:tx>
                <c:rich>
                  <a:bodyPr/>
                  <a:lstStyle/>
                  <a:p>
                    <a:fld id="{517C4F60-4F1B-4886-AE24-B92AE3E9F3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792-4AD5-9688-93BE7239ECC2}"/>
                </c:ext>
              </c:extLst>
            </c:dLbl>
            <c:dLbl>
              <c:idx val="283"/>
              <c:tx>
                <c:rich>
                  <a:bodyPr/>
                  <a:lstStyle/>
                  <a:p>
                    <a:fld id="{0F00D957-9792-4EB8-B867-3CF7E4C147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792-4AD5-9688-93BE7239ECC2}"/>
                </c:ext>
              </c:extLst>
            </c:dLbl>
            <c:dLbl>
              <c:idx val="285"/>
              <c:tx>
                <c:rich>
                  <a:bodyPr/>
                  <a:lstStyle/>
                  <a:p>
                    <a:fld id="{2FA87146-DF05-455C-9B9A-218250D5E1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792-4AD5-9688-93BE7239ECC2}"/>
                </c:ext>
              </c:extLst>
            </c:dLbl>
            <c:dLbl>
              <c:idx val="286"/>
              <c:tx>
                <c:rich>
                  <a:bodyPr/>
                  <a:lstStyle/>
                  <a:p>
                    <a:fld id="{3B500FBA-39A2-4EA3-AD37-FCCAAE518E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792-4AD5-9688-93BE7239ECC2}"/>
                </c:ext>
              </c:extLst>
            </c:dLbl>
            <c:dLbl>
              <c:idx val="288"/>
              <c:tx>
                <c:rich>
                  <a:bodyPr/>
                  <a:lstStyle/>
                  <a:p>
                    <a:fld id="{CB40461B-F8C0-4915-8F10-F107A15FDC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792-4AD5-9688-93BE7239ECC2}"/>
                </c:ext>
              </c:extLst>
            </c:dLbl>
            <c:dLbl>
              <c:idx val="289"/>
              <c:tx>
                <c:rich>
                  <a:bodyPr/>
                  <a:lstStyle/>
                  <a:p>
                    <a:fld id="{20813BC8-631A-4A5E-BF49-0D0DD38342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792-4AD5-9688-93BE7239ECC2}"/>
                </c:ext>
              </c:extLst>
            </c:dLbl>
            <c:dLbl>
              <c:idx val="291"/>
              <c:tx>
                <c:rich>
                  <a:bodyPr/>
                  <a:lstStyle/>
                  <a:p>
                    <a:fld id="{475805BE-C600-4A7B-8D11-72CABC36F4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792-4AD5-9688-93BE7239ECC2}"/>
                </c:ext>
              </c:extLst>
            </c:dLbl>
            <c:dLbl>
              <c:idx val="292"/>
              <c:tx>
                <c:rich>
                  <a:bodyPr/>
                  <a:lstStyle/>
                  <a:p>
                    <a:fld id="{C177B770-A07A-44E4-904F-DB05083F11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792-4AD5-9688-93BE7239ECC2}"/>
                </c:ext>
              </c:extLst>
            </c:dLbl>
            <c:dLbl>
              <c:idx val="294"/>
              <c:tx>
                <c:rich>
                  <a:bodyPr/>
                  <a:lstStyle/>
                  <a:p>
                    <a:fld id="{AFA624BF-444D-4F7E-9E42-B1D1B2FCBD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792-4AD5-9688-93BE7239ECC2}"/>
                </c:ext>
              </c:extLst>
            </c:dLbl>
            <c:dLbl>
              <c:idx val="295"/>
              <c:tx>
                <c:rich>
                  <a:bodyPr/>
                  <a:lstStyle/>
                  <a:p>
                    <a:fld id="{27924308-536E-456E-98AF-1328FC071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792-4AD5-9688-93BE7239ECC2}"/>
                </c:ext>
              </c:extLst>
            </c:dLbl>
            <c:dLbl>
              <c:idx val="297"/>
              <c:tx>
                <c:rich>
                  <a:bodyPr/>
                  <a:lstStyle/>
                  <a:p>
                    <a:fld id="{851279F6-8458-41B5-9727-7864DDB59E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792-4AD5-9688-93BE7239ECC2}"/>
                </c:ext>
              </c:extLst>
            </c:dLbl>
            <c:dLbl>
              <c:idx val="298"/>
              <c:tx>
                <c:rich>
                  <a:bodyPr/>
                  <a:lstStyle/>
                  <a:p>
                    <a:fld id="{4C831812-0ADF-49B4-9602-88465D8719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792-4AD5-9688-93BE7239ECC2}"/>
                </c:ext>
              </c:extLst>
            </c:dLbl>
            <c:dLbl>
              <c:idx val="300"/>
              <c:tx>
                <c:rich>
                  <a:bodyPr/>
                  <a:lstStyle/>
                  <a:p>
                    <a:fld id="{A680FE22-813D-4A6A-91A4-891D638DDB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792-4AD5-9688-93BE7239ECC2}"/>
                </c:ext>
              </c:extLst>
            </c:dLbl>
            <c:dLbl>
              <c:idx val="301"/>
              <c:tx>
                <c:rich>
                  <a:bodyPr/>
                  <a:lstStyle/>
                  <a:p>
                    <a:fld id="{2D210137-752F-4533-965D-08106A7665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792-4AD5-9688-93BE7239ECC2}"/>
                </c:ext>
              </c:extLst>
            </c:dLbl>
            <c:dLbl>
              <c:idx val="303"/>
              <c:tx>
                <c:rich>
                  <a:bodyPr/>
                  <a:lstStyle/>
                  <a:p>
                    <a:fld id="{1361C829-8FBE-4F24-992D-27F44CF17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792-4AD5-9688-93BE7239ECC2}"/>
                </c:ext>
              </c:extLst>
            </c:dLbl>
            <c:dLbl>
              <c:idx val="304"/>
              <c:tx>
                <c:rich>
                  <a:bodyPr/>
                  <a:lstStyle/>
                  <a:p>
                    <a:fld id="{224A719B-16F9-4713-8021-6F68D4E17E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792-4AD5-9688-93BE7239ECC2}"/>
                </c:ext>
              </c:extLst>
            </c:dLbl>
            <c:dLbl>
              <c:idx val="306"/>
              <c:tx>
                <c:rich>
                  <a:bodyPr/>
                  <a:lstStyle/>
                  <a:p>
                    <a:fld id="{8D4CF6B9-516E-4FDA-AE6C-CDBDDC477B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792-4AD5-9688-93BE7239ECC2}"/>
                </c:ext>
              </c:extLst>
            </c:dLbl>
            <c:dLbl>
              <c:idx val="307"/>
              <c:tx>
                <c:rich>
                  <a:bodyPr/>
                  <a:lstStyle/>
                  <a:p>
                    <a:fld id="{A446D1F3-84F7-466E-A40C-05CBD32BB6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792-4AD5-9688-93BE7239ECC2}"/>
                </c:ext>
              </c:extLst>
            </c:dLbl>
            <c:dLbl>
              <c:idx val="309"/>
              <c:tx>
                <c:rich>
                  <a:bodyPr/>
                  <a:lstStyle/>
                  <a:p>
                    <a:fld id="{EBC16BB7-AB71-4726-B8E4-5A4CDB6821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792-4AD5-9688-93BE7239ECC2}"/>
                </c:ext>
              </c:extLst>
            </c:dLbl>
            <c:dLbl>
              <c:idx val="310"/>
              <c:tx>
                <c:rich>
                  <a:bodyPr/>
                  <a:lstStyle/>
                  <a:p>
                    <a:fld id="{13ED5DCA-66FA-45C0-AF7B-885BCB30F2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792-4AD5-9688-93BE7239ECC2}"/>
                </c:ext>
              </c:extLst>
            </c:dLbl>
            <c:dLbl>
              <c:idx val="312"/>
              <c:tx>
                <c:rich>
                  <a:bodyPr/>
                  <a:lstStyle/>
                  <a:p>
                    <a:fld id="{C0754212-ED5C-4D71-8AE2-6582F4645E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792-4AD5-9688-93BE7239ECC2}"/>
                </c:ext>
              </c:extLst>
            </c:dLbl>
            <c:dLbl>
              <c:idx val="313"/>
              <c:tx>
                <c:rich>
                  <a:bodyPr/>
                  <a:lstStyle/>
                  <a:p>
                    <a:fld id="{0C88CDD7-521F-4D1F-BD47-06D4A39163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792-4AD5-9688-93BE7239ECC2}"/>
                </c:ext>
              </c:extLst>
            </c:dLbl>
            <c:dLbl>
              <c:idx val="315"/>
              <c:tx>
                <c:rich>
                  <a:bodyPr/>
                  <a:lstStyle/>
                  <a:p>
                    <a:fld id="{F36DB2D3-5CE0-4379-BDCF-D7E7A73908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792-4AD5-9688-93BE7239ECC2}"/>
                </c:ext>
              </c:extLst>
            </c:dLbl>
            <c:dLbl>
              <c:idx val="316"/>
              <c:tx>
                <c:rich>
                  <a:bodyPr/>
                  <a:lstStyle/>
                  <a:p>
                    <a:fld id="{79524FC1-FF47-4463-B605-81395C4C68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792-4AD5-9688-93BE7239ECC2}"/>
                </c:ext>
              </c:extLst>
            </c:dLbl>
            <c:dLbl>
              <c:idx val="318"/>
              <c:tx>
                <c:rich>
                  <a:bodyPr/>
                  <a:lstStyle/>
                  <a:p>
                    <a:fld id="{D708B30F-9664-465E-9EB8-C83D8F2760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792-4AD5-9688-93BE7239ECC2}"/>
                </c:ext>
              </c:extLst>
            </c:dLbl>
            <c:dLbl>
              <c:idx val="319"/>
              <c:tx>
                <c:rich>
                  <a:bodyPr/>
                  <a:lstStyle/>
                  <a:p>
                    <a:fld id="{33F13925-1968-41C1-8CBB-7EB0ED5571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792-4AD5-9688-93BE7239ECC2}"/>
                </c:ext>
              </c:extLst>
            </c:dLbl>
            <c:dLbl>
              <c:idx val="321"/>
              <c:tx>
                <c:rich>
                  <a:bodyPr/>
                  <a:lstStyle/>
                  <a:p>
                    <a:fld id="{EE891CE1-BB23-4180-B160-E2253BF71E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792-4AD5-9688-93BE7239ECC2}"/>
                </c:ext>
              </c:extLst>
            </c:dLbl>
            <c:dLbl>
              <c:idx val="322"/>
              <c:tx>
                <c:rich>
                  <a:bodyPr/>
                  <a:lstStyle/>
                  <a:p>
                    <a:fld id="{387CC51F-E647-47FE-AC3C-DA73F4F8FE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792-4AD5-9688-93BE7239ECC2}"/>
                </c:ext>
              </c:extLst>
            </c:dLbl>
            <c:dLbl>
              <c:idx val="324"/>
              <c:tx>
                <c:rich>
                  <a:bodyPr/>
                  <a:lstStyle/>
                  <a:p>
                    <a:fld id="{655A6618-BED6-4144-B462-C66429DF0E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792-4AD5-9688-93BE7239ECC2}"/>
                </c:ext>
              </c:extLst>
            </c:dLbl>
            <c:dLbl>
              <c:idx val="325"/>
              <c:tx>
                <c:rich>
                  <a:bodyPr/>
                  <a:lstStyle/>
                  <a:p>
                    <a:fld id="{F028295E-2E25-49B0-B587-4258F930B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792-4AD5-9688-93BE7239ECC2}"/>
                </c:ext>
              </c:extLst>
            </c:dLbl>
            <c:dLbl>
              <c:idx val="327"/>
              <c:tx>
                <c:rich>
                  <a:bodyPr/>
                  <a:lstStyle/>
                  <a:p>
                    <a:fld id="{5A4269E9-88F9-4290-A9DE-7949F699E5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792-4AD5-9688-93BE7239ECC2}"/>
                </c:ext>
              </c:extLst>
            </c:dLbl>
            <c:dLbl>
              <c:idx val="328"/>
              <c:tx>
                <c:rich>
                  <a:bodyPr/>
                  <a:lstStyle/>
                  <a:p>
                    <a:fld id="{0118B5D2-E4E7-411C-BA36-B2F3D09B6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792-4AD5-9688-93BE7239ECC2}"/>
                </c:ext>
              </c:extLst>
            </c:dLbl>
            <c:dLbl>
              <c:idx val="330"/>
              <c:tx>
                <c:rich>
                  <a:bodyPr/>
                  <a:lstStyle/>
                  <a:p>
                    <a:fld id="{5B173AB8-AB71-4281-A6B6-768E654AD9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792-4AD5-9688-93BE7239ECC2}"/>
                </c:ext>
              </c:extLst>
            </c:dLbl>
            <c:dLbl>
              <c:idx val="331"/>
              <c:tx>
                <c:rich>
                  <a:bodyPr/>
                  <a:lstStyle/>
                  <a:p>
                    <a:fld id="{D985F425-7494-4380-869B-CCFB01A7BE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792-4AD5-9688-93BE7239ECC2}"/>
                </c:ext>
              </c:extLst>
            </c:dLbl>
            <c:dLbl>
              <c:idx val="333"/>
              <c:tx>
                <c:rich>
                  <a:bodyPr/>
                  <a:lstStyle/>
                  <a:p>
                    <a:fld id="{C14DB5BE-4805-40FC-8023-532E076A58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792-4AD5-9688-93BE7239ECC2}"/>
                </c:ext>
              </c:extLst>
            </c:dLbl>
            <c:dLbl>
              <c:idx val="334"/>
              <c:tx>
                <c:rich>
                  <a:bodyPr/>
                  <a:lstStyle/>
                  <a:p>
                    <a:fld id="{ADE7A4E2-917E-475B-A840-2836201461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792-4AD5-9688-93BE7239ECC2}"/>
                </c:ext>
              </c:extLst>
            </c:dLbl>
            <c:dLbl>
              <c:idx val="336"/>
              <c:tx>
                <c:rich>
                  <a:bodyPr/>
                  <a:lstStyle/>
                  <a:p>
                    <a:fld id="{631FC103-4D66-44DE-B4A3-AC2B767743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792-4AD5-9688-93BE7239ECC2}"/>
                </c:ext>
              </c:extLst>
            </c:dLbl>
            <c:dLbl>
              <c:idx val="337"/>
              <c:tx>
                <c:rich>
                  <a:bodyPr/>
                  <a:lstStyle/>
                  <a:p>
                    <a:fld id="{A2E0C832-393E-4731-BDB3-10A1C7E9BB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792-4AD5-9688-93BE7239ECC2}"/>
                </c:ext>
              </c:extLst>
            </c:dLbl>
            <c:dLbl>
              <c:idx val="339"/>
              <c:tx>
                <c:rich>
                  <a:bodyPr/>
                  <a:lstStyle/>
                  <a:p>
                    <a:fld id="{B97471A8-D0F0-4187-A8B3-226F6404E5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792-4AD5-9688-93BE7239ECC2}"/>
                </c:ext>
              </c:extLst>
            </c:dLbl>
            <c:dLbl>
              <c:idx val="340"/>
              <c:tx>
                <c:rich>
                  <a:bodyPr/>
                  <a:lstStyle/>
                  <a:p>
                    <a:fld id="{41F8BAA5-C0EB-4E73-B5E8-1DAF5C1858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792-4AD5-9688-93BE7239ECC2}"/>
                </c:ext>
              </c:extLst>
            </c:dLbl>
            <c:dLbl>
              <c:idx val="342"/>
              <c:tx>
                <c:rich>
                  <a:bodyPr/>
                  <a:lstStyle/>
                  <a:p>
                    <a:fld id="{364E9D81-C031-4BDF-8A48-E8D8BDE680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792-4AD5-9688-93BE7239ECC2}"/>
                </c:ext>
              </c:extLst>
            </c:dLbl>
            <c:dLbl>
              <c:idx val="343"/>
              <c:tx>
                <c:rich>
                  <a:bodyPr/>
                  <a:lstStyle/>
                  <a:p>
                    <a:fld id="{51071A01-5CE6-4CDF-8D4B-48110157AD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792-4AD5-9688-93BE7239ECC2}"/>
                </c:ext>
              </c:extLst>
            </c:dLbl>
            <c:dLbl>
              <c:idx val="345"/>
              <c:tx>
                <c:rich>
                  <a:bodyPr/>
                  <a:lstStyle/>
                  <a:p>
                    <a:fld id="{6D7DF30C-51E6-4BF7-B232-C539D9FCDA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792-4AD5-9688-93BE7239ECC2}"/>
                </c:ext>
              </c:extLst>
            </c:dLbl>
            <c:dLbl>
              <c:idx val="346"/>
              <c:tx>
                <c:rich>
                  <a:bodyPr/>
                  <a:lstStyle/>
                  <a:p>
                    <a:fld id="{8569915A-4666-4A2D-BF40-47D578CE39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792-4AD5-9688-93BE7239ECC2}"/>
                </c:ext>
              </c:extLst>
            </c:dLbl>
            <c:dLbl>
              <c:idx val="348"/>
              <c:tx>
                <c:rich>
                  <a:bodyPr/>
                  <a:lstStyle/>
                  <a:p>
                    <a:fld id="{CFB4ECB2-D389-4F46-8608-7C54E55FFA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792-4AD5-9688-93BE7239ECC2}"/>
                </c:ext>
              </c:extLst>
            </c:dLbl>
            <c:dLbl>
              <c:idx val="349"/>
              <c:tx>
                <c:rich>
                  <a:bodyPr/>
                  <a:lstStyle/>
                  <a:p>
                    <a:fld id="{5733FBCC-0011-4920-AF96-9142A3A1B3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792-4AD5-9688-93BE7239ECC2}"/>
                </c:ext>
              </c:extLst>
            </c:dLbl>
            <c:dLbl>
              <c:idx val="351"/>
              <c:tx>
                <c:rich>
                  <a:bodyPr/>
                  <a:lstStyle/>
                  <a:p>
                    <a:fld id="{3ED4A8A3-DCF2-45D2-83C6-84BE7C977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792-4AD5-9688-93BE7239ECC2}"/>
                </c:ext>
              </c:extLst>
            </c:dLbl>
            <c:dLbl>
              <c:idx val="352"/>
              <c:tx>
                <c:rich>
                  <a:bodyPr/>
                  <a:lstStyle/>
                  <a:p>
                    <a:fld id="{EF331E89-5CC4-467D-9376-05AC48E15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792-4AD5-9688-93BE7239ECC2}"/>
                </c:ext>
              </c:extLst>
            </c:dLbl>
            <c:dLbl>
              <c:idx val="354"/>
              <c:tx>
                <c:rich>
                  <a:bodyPr/>
                  <a:lstStyle/>
                  <a:p>
                    <a:fld id="{BEA7D0B5-693D-447C-B608-FC38AE74E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792-4AD5-9688-93BE7239ECC2}"/>
                </c:ext>
              </c:extLst>
            </c:dLbl>
            <c:dLbl>
              <c:idx val="355"/>
              <c:tx>
                <c:rich>
                  <a:bodyPr/>
                  <a:lstStyle/>
                  <a:p>
                    <a:fld id="{D93FB4C2-CDB4-4650-94B6-5464761763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792-4AD5-9688-93BE7239ECC2}"/>
                </c:ext>
              </c:extLst>
            </c:dLbl>
            <c:dLbl>
              <c:idx val="357"/>
              <c:tx>
                <c:rich>
                  <a:bodyPr/>
                  <a:lstStyle/>
                  <a:p>
                    <a:fld id="{9F52D2CF-9603-43A0-BE6A-B396FEE656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792-4AD5-9688-93BE7239ECC2}"/>
                </c:ext>
              </c:extLst>
            </c:dLbl>
            <c:dLbl>
              <c:idx val="358"/>
              <c:tx>
                <c:rich>
                  <a:bodyPr/>
                  <a:lstStyle/>
                  <a:p>
                    <a:fld id="{29334470-1107-4A02-89FB-2A323D4F35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792-4AD5-9688-93BE7239ECC2}"/>
                </c:ext>
              </c:extLst>
            </c:dLbl>
            <c:dLbl>
              <c:idx val="360"/>
              <c:tx>
                <c:rich>
                  <a:bodyPr/>
                  <a:lstStyle/>
                  <a:p>
                    <a:fld id="{DAFB6145-BBB7-4FFE-AB18-D6167A919B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792-4AD5-9688-93BE7239ECC2}"/>
                </c:ext>
              </c:extLst>
            </c:dLbl>
            <c:dLbl>
              <c:idx val="361"/>
              <c:tx>
                <c:rich>
                  <a:bodyPr/>
                  <a:lstStyle/>
                  <a:p>
                    <a:fld id="{F43BA1AA-F48C-4E08-982C-175A7D73A4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792-4AD5-9688-93BE7239ECC2}"/>
                </c:ext>
              </c:extLst>
            </c:dLbl>
            <c:dLbl>
              <c:idx val="363"/>
              <c:tx>
                <c:rich>
                  <a:bodyPr/>
                  <a:lstStyle/>
                  <a:p>
                    <a:fld id="{77CD19AA-5186-41AC-9792-DABE42C3A1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792-4AD5-9688-93BE7239ECC2}"/>
                </c:ext>
              </c:extLst>
            </c:dLbl>
            <c:dLbl>
              <c:idx val="364"/>
              <c:tx>
                <c:rich>
                  <a:bodyPr/>
                  <a:lstStyle/>
                  <a:p>
                    <a:fld id="{31589AD7-8632-43F8-86FE-6C0E335C2A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792-4AD5-9688-93BE7239ECC2}"/>
                </c:ext>
              </c:extLst>
            </c:dLbl>
            <c:dLbl>
              <c:idx val="366"/>
              <c:tx>
                <c:rich>
                  <a:bodyPr/>
                  <a:lstStyle/>
                  <a:p>
                    <a:fld id="{15B14707-D3B1-4B2D-BB5B-17CF626579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792-4AD5-9688-93BE7239ECC2}"/>
                </c:ext>
              </c:extLst>
            </c:dLbl>
            <c:dLbl>
              <c:idx val="367"/>
              <c:tx>
                <c:rich>
                  <a:bodyPr/>
                  <a:lstStyle/>
                  <a:p>
                    <a:fld id="{D58CEC84-1053-4AC7-96C9-F9C36F98FE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792-4AD5-9688-93BE7239ECC2}"/>
                </c:ext>
              </c:extLst>
            </c:dLbl>
            <c:dLbl>
              <c:idx val="369"/>
              <c:tx>
                <c:rich>
                  <a:bodyPr/>
                  <a:lstStyle/>
                  <a:p>
                    <a:fld id="{F2ABB0C5-C47F-4FFF-B3A3-C9E2E14063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792-4AD5-9688-93BE7239ECC2}"/>
                </c:ext>
              </c:extLst>
            </c:dLbl>
            <c:dLbl>
              <c:idx val="370"/>
              <c:tx>
                <c:rich>
                  <a:bodyPr/>
                  <a:lstStyle/>
                  <a:p>
                    <a:fld id="{B61D763F-2930-44C5-933D-517F1B583D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792-4AD5-9688-93BE7239ECC2}"/>
                </c:ext>
              </c:extLst>
            </c:dLbl>
            <c:dLbl>
              <c:idx val="372"/>
              <c:tx>
                <c:rich>
                  <a:bodyPr/>
                  <a:lstStyle/>
                  <a:p>
                    <a:fld id="{198F96E6-295C-4EC0-B791-FE69502DC4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792-4AD5-9688-93BE7239ECC2}"/>
                </c:ext>
              </c:extLst>
            </c:dLbl>
            <c:dLbl>
              <c:idx val="373"/>
              <c:tx>
                <c:rich>
                  <a:bodyPr/>
                  <a:lstStyle/>
                  <a:p>
                    <a:fld id="{F5C6DEBC-04AF-4599-BD9C-B32530D2AE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792-4AD5-9688-93BE7239ECC2}"/>
                </c:ext>
              </c:extLst>
            </c:dLbl>
            <c:dLbl>
              <c:idx val="375"/>
              <c:tx>
                <c:rich>
                  <a:bodyPr/>
                  <a:lstStyle/>
                  <a:p>
                    <a:fld id="{2D43925C-F9AA-4CFB-899E-9E0F2421C0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792-4AD5-9688-93BE7239ECC2}"/>
                </c:ext>
              </c:extLst>
            </c:dLbl>
            <c:dLbl>
              <c:idx val="376"/>
              <c:tx>
                <c:rich>
                  <a:bodyPr/>
                  <a:lstStyle/>
                  <a:p>
                    <a:fld id="{FF01618A-1109-4BB7-8412-A94052CEEC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792-4AD5-9688-93BE7239ECC2}"/>
                </c:ext>
              </c:extLst>
            </c:dLbl>
            <c:dLbl>
              <c:idx val="378"/>
              <c:tx>
                <c:rich>
                  <a:bodyPr/>
                  <a:lstStyle/>
                  <a:p>
                    <a:fld id="{389FFE40-AEC8-4E85-BEE8-4826DDE112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792-4AD5-9688-93BE7239ECC2}"/>
                </c:ext>
              </c:extLst>
            </c:dLbl>
            <c:dLbl>
              <c:idx val="379"/>
              <c:tx>
                <c:rich>
                  <a:bodyPr/>
                  <a:lstStyle/>
                  <a:p>
                    <a:fld id="{099489A5-8C18-488E-B8C7-B15F89569C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792-4AD5-9688-93BE7239ECC2}"/>
                </c:ext>
              </c:extLst>
            </c:dLbl>
            <c:dLbl>
              <c:idx val="381"/>
              <c:tx>
                <c:rich>
                  <a:bodyPr/>
                  <a:lstStyle/>
                  <a:p>
                    <a:fld id="{EB5F3B91-79C1-48B3-AF6D-FDC728EB75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792-4AD5-9688-93BE7239ECC2}"/>
                </c:ext>
              </c:extLst>
            </c:dLbl>
            <c:dLbl>
              <c:idx val="382"/>
              <c:tx>
                <c:rich>
                  <a:bodyPr/>
                  <a:lstStyle/>
                  <a:p>
                    <a:fld id="{A3910BDF-BD43-4F5D-94D5-7BA7BED516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792-4AD5-9688-93BE7239ECC2}"/>
                </c:ext>
              </c:extLst>
            </c:dLbl>
            <c:dLbl>
              <c:idx val="384"/>
              <c:tx>
                <c:rich>
                  <a:bodyPr/>
                  <a:lstStyle/>
                  <a:p>
                    <a:fld id="{8CF6ADC8-5629-4456-B71F-F89B92E361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792-4AD5-9688-93BE7239ECC2}"/>
                </c:ext>
              </c:extLst>
            </c:dLbl>
            <c:dLbl>
              <c:idx val="385"/>
              <c:tx>
                <c:rich>
                  <a:bodyPr/>
                  <a:lstStyle/>
                  <a:p>
                    <a:fld id="{C1D88D49-D879-489F-998B-A688DF627B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792-4AD5-9688-93BE7239ECC2}"/>
                </c:ext>
              </c:extLst>
            </c:dLbl>
            <c:dLbl>
              <c:idx val="387"/>
              <c:tx>
                <c:rich>
                  <a:bodyPr/>
                  <a:lstStyle/>
                  <a:p>
                    <a:fld id="{790CCBD6-6F85-4FF2-983F-AF34C38E00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792-4AD5-9688-93BE7239ECC2}"/>
                </c:ext>
              </c:extLst>
            </c:dLbl>
            <c:dLbl>
              <c:idx val="388"/>
              <c:tx>
                <c:rich>
                  <a:bodyPr/>
                  <a:lstStyle/>
                  <a:p>
                    <a:fld id="{B61EAF59-F5DD-4CA5-92F9-A3C81DB57A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792-4AD5-9688-93BE7239EC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792-4AD5-9688-93BE7239ECC2}"/>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3818A559-1E07-49E8-8C37-BD23A15C15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91F-4AD6-BE3E-E83E7637F2EB}"/>
                </c:ext>
              </c:extLst>
            </c:dLbl>
            <c:dLbl>
              <c:idx val="1"/>
              <c:tx>
                <c:rich>
                  <a:bodyPr/>
                  <a:lstStyle/>
                  <a:p>
                    <a:fld id="{392D5E08-D21C-483D-B9F0-8FBDE5961D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91F-4AD6-BE3E-E83E7637F2EB}"/>
                </c:ext>
              </c:extLst>
            </c:dLbl>
            <c:dLbl>
              <c:idx val="3"/>
              <c:tx>
                <c:rich>
                  <a:bodyPr/>
                  <a:lstStyle/>
                  <a:p>
                    <a:fld id="{0411A74E-1091-4CBC-B5FB-7C60301106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91F-4AD6-BE3E-E83E7637F2EB}"/>
                </c:ext>
              </c:extLst>
            </c:dLbl>
            <c:dLbl>
              <c:idx val="4"/>
              <c:tx>
                <c:rich>
                  <a:bodyPr/>
                  <a:lstStyle/>
                  <a:p>
                    <a:fld id="{9E87EDB1-81F6-4243-9202-6F131E6B01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91F-4AD6-BE3E-E83E7637F2EB}"/>
                </c:ext>
              </c:extLst>
            </c:dLbl>
            <c:dLbl>
              <c:idx val="6"/>
              <c:tx>
                <c:rich>
                  <a:bodyPr/>
                  <a:lstStyle/>
                  <a:p>
                    <a:fld id="{AF0BE309-ED7C-456C-9FAD-4EC8F8C46D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91F-4AD6-BE3E-E83E7637F2EB}"/>
                </c:ext>
              </c:extLst>
            </c:dLbl>
            <c:dLbl>
              <c:idx val="7"/>
              <c:tx>
                <c:rich>
                  <a:bodyPr/>
                  <a:lstStyle/>
                  <a:p>
                    <a:fld id="{E467E30B-8598-4CD3-A431-0CFAE54637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91F-4AD6-BE3E-E83E7637F2EB}"/>
                </c:ext>
              </c:extLst>
            </c:dLbl>
            <c:dLbl>
              <c:idx val="9"/>
              <c:tx>
                <c:rich>
                  <a:bodyPr/>
                  <a:lstStyle/>
                  <a:p>
                    <a:fld id="{6B4DD453-5AE3-4261-9DF2-8FDAE2F82A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91F-4AD6-BE3E-E83E7637F2EB}"/>
                </c:ext>
              </c:extLst>
            </c:dLbl>
            <c:dLbl>
              <c:idx val="10"/>
              <c:tx>
                <c:rich>
                  <a:bodyPr/>
                  <a:lstStyle/>
                  <a:p>
                    <a:fld id="{E36EDE38-0965-4F53-91B6-D0F166546B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91F-4AD6-BE3E-E83E7637F2EB}"/>
                </c:ext>
              </c:extLst>
            </c:dLbl>
            <c:dLbl>
              <c:idx val="12"/>
              <c:tx>
                <c:rich>
                  <a:bodyPr/>
                  <a:lstStyle/>
                  <a:p>
                    <a:fld id="{BA13BDAD-6D13-4E70-8535-D196FCED3E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191F-4AD6-BE3E-E83E7637F2EB}"/>
                </c:ext>
              </c:extLst>
            </c:dLbl>
            <c:dLbl>
              <c:idx val="13"/>
              <c:tx>
                <c:rich>
                  <a:bodyPr/>
                  <a:lstStyle/>
                  <a:p>
                    <a:fld id="{7B63F561-63D7-4551-96CE-766ED63B14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191F-4AD6-BE3E-E83E7637F2EB}"/>
                </c:ext>
              </c:extLst>
            </c:dLbl>
            <c:dLbl>
              <c:idx val="15"/>
              <c:tx>
                <c:rich>
                  <a:bodyPr/>
                  <a:lstStyle/>
                  <a:p>
                    <a:fld id="{57A9B836-AA3F-4AA3-B112-5B41EFDAC5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191F-4AD6-BE3E-E83E7637F2EB}"/>
                </c:ext>
              </c:extLst>
            </c:dLbl>
            <c:dLbl>
              <c:idx val="16"/>
              <c:tx>
                <c:rich>
                  <a:bodyPr/>
                  <a:lstStyle/>
                  <a:p>
                    <a:fld id="{D6864B89-F0FA-4989-93BF-51A2132832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191F-4AD6-BE3E-E83E7637F2EB}"/>
                </c:ext>
              </c:extLst>
            </c:dLbl>
            <c:dLbl>
              <c:idx val="18"/>
              <c:tx>
                <c:rich>
                  <a:bodyPr/>
                  <a:lstStyle/>
                  <a:p>
                    <a:fld id="{16DB6215-4569-4592-9CAF-6ECD4CA364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191F-4AD6-BE3E-E83E7637F2EB}"/>
                </c:ext>
              </c:extLst>
            </c:dLbl>
            <c:dLbl>
              <c:idx val="19"/>
              <c:tx>
                <c:rich>
                  <a:bodyPr/>
                  <a:lstStyle/>
                  <a:p>
                    <a:fld id="{F44D1521-AF16-47D6-BD19-C60772BF9A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191F-4AD6-BE3E-E83E7637F2EB}"/>
                </c:ext>
              </c:extLst>
            </c:dLbl>
            <c:dLbl>
              <c:idx val="21"/>
              <c:tx>
                <c:rich>
                  <a:bodyPr/>
                  <a:lstStyle/>
                  <a:p>
                    <a:fld id="{599F90D0-2A9C-4C9A-AFCC-BF289EF666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191F-4AD6-BE3E-E83E7637F2EB}"/>
                </c:ext>
              </c:extLst>
            </c:dLbl>
            <c:dLbl>
              <c:idx val="22"/>
              <c:tx>
                <c:rich>
                  <a:bodyPr/>
                  <a:lstStyle/>
                  <a:p>
                    <a:fld id="{DEE2CB8C-D36D-4FF2-A9F2-CF85B8D7DB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191F-4AD6-BE3E-E83E7637F2EB}"/>
                </c:ext>
              </c:extLst>
            </c:dLbl>
            <c:dLbl>
              <c:idx val="24"/>
              <c:tx>
                <c:rich>
                  <a:bodyPr/>
                  <a:lstStyle/>
                  <a:p>
                    <a:fld id="{B9439EB5-21A4-4FA9-A540-BF781983E5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191F-4AD6-BE3E-E83E7637F2EB}"/>
                </c:ext>
              </c:extLst>
            </c:dLbl>
            <c:dLbl>
              <c:idx val="25"/>
              <c:tx>
                <c:rich>
                  <a:bodyPr/>
                  <a:lstStyle/>
                  <a:p>
                    <a:fld id="{E4C68241-1A05-4082-B7DD-F8AA3C394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191F-4AD6-BE3E-E83E7637F2EB}"/>
                </c:ext>
              </c:extLst>
            </c:dLbl>
            <c:dLbl>
              <c:idx val="27"/>
              <c:tx>
                <c:rich>
                  <a:bodyPr/>
                  <a:lstStyle/>
                  <a:p>
                    <a:fld id="{65AECF51-5476-404A-8720-86959353AD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191F-4AD6-BE3E-E83E7637F2EB}"/>
                </c:ext>
              </c:extLst>
            </c:dLbl>
            <c:dLbl>
              <c:idx val="28"/>
              <c:tx>
                <c:rich>
                  <a:bodyPr/>
                  <a:lstStyle/>
                  <a:p>
                    <a:fld id="{069BF423-0D35-4922-B5E4-7BD3D5AE0E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191F-4AD6-BE3E-E83E7637F2EB}"/>
                </c:ext>
              </c:extLst>
            </c:dLbl>
            <c:dLbl>
              <c:idx val="30"/>
              <c:tx>
                <c:rich>
                  <a:bodyPr/>
                  <a:lstStyle/>
                  <a:p>
                    <a:fld id="{CB66D150-9F38-403C-8412-1E981E7452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191F-4AD6-BE3E-E83E7637F2EB}"/>
                </c:ext>
              </c:extLst>
            </c:dLbl>
            <c:dLbl>
              <c:idx val="31"/>
              <c:tx>
                <c:rich>
                  <a:bodyPr/>
                  <a:lstStyle/>
                  <a:p>
                    <a:fld id="{EEC457BD-1CFA-4239-B73F-401EFD3DC1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191F-4AD6-BE3E-E83E7637F2EB}"/>
                </c:ext>
              </c:extLst>
            </c:dLbl>
            <c:dLbl>
              <c:idx val="33"/>
              <c:tx>
                <c:rich>
                  <a:bodyPr/>
                  <a:lstStyle/>
                  <a:p>
                    <a:fld id="{28452CC1-F072-4011-8E5D-2C3441C3CB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191F-4AD6-BE3E-E83E7637F2EB}"/>
                </c:ext>
              </c:extLst>
            </c:dLbl>
            <c:dLbl>
              <c:idx val="34"/>
              <c:tx>
                <c:rich>
                  <a:bodyPr/>
                  <a:lstStyle/>
                  <a:p>
                    <a:fld id="{5BDD9570-5556-4BBF-9859-2B975DD46A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191F-4AD6-BE3E-E83E7637F2EB}"/>
                </c:ext>
              </c:extLst>
            </c:dLbl>
            <c:dLbl>
              <c:idx val="36"/>
              <c:tx>
                <c:rich>
                  <a:bodyPr/>
                  <a:lstStyle/>
                  <a:p>
                    <a:fld id="{6D432479-92E4-481F-AEC3-35721BC38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191F-4AD6-BE3E-E83E7637F2EB}"/>
                </c:ext>
              </c:extLst>
            </c:dLbl>
            <c:dLbl>
              <c:idx val="37"/>
              <c:tx>
                <c:rich>
                  <a:bodyPr/>
                  <a:lstStyle/>
                  <a:p>
                    <a:fld id="{05939D0E-FE93-48D7-9FF1-28A6884385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191F-4AD6-BE3E-E83E7637F2EB}"/>
                </c:ext>
              </c:extLst>
            </c:dLbl>
            <c:dLbl>
              <c:idx val="39"/>
              <c:tx>
                <c:rich>
                  <a:bodyPr/>
                  <a:lstStyle/>
                  <a:p>
                    <a:fld id="{493FF0F1-1A4F-4AFA-9C53-F231A0469C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191F-4AD6-BE3E-E83E7637F2EB}"/>
                </c:ext>
              </c:extLst>
            </c:dLbl>
            <c:dLbl>
              <c:idx val="40"/>
              <c:tx>
                <c:rich>
                  <a:bodyPr/>
                  <a:lstStyle/>
                  <a:p>
                    <a:fld id="{04A1DA0D-E33F-4361-BDB5-0E0440B30C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191F-4AD6-BE3E-E83E7637F2EB}"/>
                </c:ext>
              </c:extLst>
            </c:dLbl>
            <c:dLbl>
              <c:idx val="42"/>
              <c:tx>
                <c:rich>
                  <a:bodyPr/>
                  <a:lstStyle/>
                  <a:p>
                    <a:fld id="{2B00E602-DC76-4646-B906-5C4E52D511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191F-4AD6-BE3E-E83E7637F2EB}"/>
                </c:ext>
              </c:extLst>
            </c:dLbl>
            <c:dLbl>
              <c:idx val="43"/>
              <c:tx>
                <c:rich>
                  <a:bodyPr/>
                  <a:lstStyle/>
                  <a:p>
                    <a:fld id="{17756639-EE14-40DD-AA03-BE0A0E01E5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191F-4AD6-BE3E-E83E7637F2EB}"/>
                </c:ext>
              </c:extLst>
            </c:dLbl>
            <c:dLbl>
              <c:idx val="45"/>
              <c:tx>
                <c:rich>
                  <a:bodyPr/>
                  <a:lstStyle/>
                  <a:p>
                    <a:fld id="{79BF348C-08E4-412E-903F-CD72D830BA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191F-4AD6-BE3E-E83E7637F2EB}"/>
                </c:ext>
              </c:extLst>
            </c:dLbl>
            <c:dLbl>
              <c:idx val="46"/>
              <c:tx>
                <c:rich>
                  <a:bodyPr/>
                  <a:lstStyle/>
                  <a:p>
                    <a:fld id="{E811FE22-C708-4772-A552-8E5FEE82CA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191F-4AD6-BE3E-E83E7637F2EB}"/>
                </c:ext>
              </c:extLst>
            </c:dLbl>
            <c:dLbl>
              <c:idx val="48"/>
              <c:tx>
                <c:rich>
                  <a:bodyPr/>
                  <a:lstStyle/>
                  <a:p>
                    <a:fld id="{AEE331D8-E53F-465E-BD0D-6B9D483197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191F-4AD6-BE3E-E83E7637F2EB}"/>
                </c:ext>
              </c:extLst>
            </c:dLbl>
            <c:dLbl>
              <c:idx val="49"/>
              <c:tx>
                <c:rich>
                  <a:bodyPr/>
                  <a:lstStyle/>
                  <a:p>
                    <a:fld id="{1F0CCCE0-0075-4448-8A9E-9E66620617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191F-4AD6-BE3E-E83E7637F2EB}"/>
                </c:ext>
              </c:extLst>
            </c:dLbl>
            <c:dLbl>
              <c:idx val="51"/>
              <c:tx>
                <c:rich>
                  <a:bodyPr/>
                  <a:lstStyle/>
                  <a:p>
                    <a:fld id="{B31190CE-6FA1-40BE-943E-66D9414781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191F-4AD6-BE3E-E83E7637F2EB}"/>
                </c:ext>
              </c:extLst>
            </c:dLbl>
            <c:dLbl>
              <c:idx val="52"/>
              <c:tx>
                <c:rich>
                  <a:bodyPr/>
                  <a:lstStyle/>
                  <a:p>
                    <a:fld id="{90FA44D9-9FD2-4C00-A4C0-0D426D49A2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191F-4AD6-BE3E-E83E7637F2EB}"/>
                </c:ext>
              </c:extLst>
            </c:dLbl>
            <c:dLbl>
              <c:idx val="54"/>
              <c:tx>
                <c:rich>
                  <a:bodyPr/>
                  <a:lstStyle/>
                  <a:p>
                    <a:fld id="{CDDAFE30-C43D-4297-8409-999B12C490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191F-4AD6-BE3E-E83E7637F2EB}"/>
                </c:ext>
              </c:extLst>
            </c:dLbl>
            <c:dLbl>
              <c:idx val="55"/>
              <c:tx>
                <c:rich>
                  <a:bodyPr/>
                  <a:lstStyle/>
                  <a:p>
                    <a:fld id="{3218AA91-118C-4BDE-B202-2D578437E3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191F-4AD6-BE3E-E83E7637F2EB}"/>
                </c:ext>
              </c:extLst>
            </c:dLbl>
            <c:dLbl>
              <c:idx val="57"/>
              <c:tx>
                <c:rich>
                  <a:bodyPr/>
                  <a:lstStyle/>
                  <a:p>
                    <a:fld id="{4C89C527-148B-4AE2-8784-BA990381A3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191F-4AD6-BE3E-E83E7637F2EB}"/>
                </c:ext>
              </c:extLst>
            </c:dLbl>
            <c:dLbl>
              <c:idx val="58"/>
              <c:tx>
                <c:rich>
                  <a:bodyPr/>
                  <a:lstStyle/>
                  <a:p>
                    <a:fld id="{6458BA08-C106-4AC3-927F-E882B47F49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191F-4AD6-BE3E-E83E7637F2EB}"/>
                </c:ext>
              </c:extLst>
            </c:dLbl>
            <c:dLbl>
              <c:idx val="60"/>
              <c:tx>
                <c:rich>
                  <a:bodyPr/>
                  <a:lstStyle/>
                  <a:p>
                    <a:fld id="{0E2E2DFF-91BE-4832-A80F-D0F86B3A9C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191F-4AD6-BE3E-E83E7637F2EB}"/>
                </c:ext>
              </c:extLst>
            </c:dLbl>
            <c:dLbl>
              <c:idx val="61"/>
              <c:tx>
                <c:rich>
                  <a:bodyPr/>
                  <a:lstStyle/>
                  <a:p>
                    <a:fld id="{F85BF090-B53F-431F-BA83-C8F4D98E4A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191F-4AD6-BE3E-E83E7637F2EB}"/>
                </c:ext>
              </c:extLst>
            </c:dLbl>
            <c:dLbl>
              <c:idx val="63"/>
              <c:tx>
                <c:rich>
                  <a:bodyPr/>
                  <a:lstStyle/>
                  <a:p>
                    <a:fld id="{51350621-5EEB-45E4-A65C-09C7C2D18C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191F-4AD6-BE3E-E83E7637F2EB}"/>
                </c:ext>
              </c:extLst>
            </c:dLbl>
            <c:dLbl>
              <c:idx val="64"/>
              <c:tx>
                <c:rich>
                  <a:bodyPr/>
                  <a:lstStyle/>
                  <a:p>
                    <a:fld id="{4FE3AEC4-11D6-4E1B-974D-54576B7CFB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191F-4AD6-BE3E-E83E7637F2EB}"/>
                </c:ext>
              </c:extLst>
            </c:dLbl>
            <c:dLbl>
              <c:idx val="66"/>
              <c:tx>
                <c:rich>
                  <a:bodyPr/>
                  <a:lstStyle/>
                  <a:p>
                    <a:fld id="{703D8523-6304-45C1-BEDD-B3689C252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191F-4AD6-BE3E-E83E7637F2EB}"/>
                </c:ext>
              </c:extLst>
            </c:dLbl>
            <c:dLbl>
              <c:idx val="67"/>
              <c:tx>
                <c:rich>
                  <a:bodyPr/>
                  <a:lstStyle/>
                  <a:p>
                    <a:fld id="{63A9D0C8-92F5-45AF-B72E-06F09DF77B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191F-4AD6-BE3E-E83E7637F2EB}"/>
                </c:ext>
              </c:extLst>
            </c:dLbl>
            <c:dLbl>
              <c:idx val="69"/>
              <c:tx>
                <c:rich>
                  <a:bodyPr/>
                  <a:lstStyle/>
                  <a:p>
                    <a:fld id="{9A85F6A3-DE4F-422D-89B9-332EC33BE4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191F-4AD6-BE3E-E83E7637F2EB}"/>
                </c:ext>
              </c:extLst>
            </c:dLbl>
            <c:dLbl>
              <c:idx val="70"/>
              <c:tx>
                <c:rich>
                  <a:bodyPr/>
                  <a:lstStyle/>
                  <a:p>
                    <a:fld id="{C564DB9A-485C-41B3-8C1C-7DC72EF27B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191F-4AD6-BE3E-E83E7637F2EB}"/>
                </c:ext>
              </c:extLst>
            </c:dLbl>
            <c:dLbl>
              <c:idx val="72"/>
              <c:tx>
                <c:rich>
                  <a:bodyPr/>
                  <a:lstStyle/>
                  <a:p>
                    <a:fld id="{C4D1105A-2455-4625-84D2-E9FC57D002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191F-4AD6-BE3E-E83E7637F2EB}"/>
                </c:ext>
              </c:extLst>
            </c:dLbl>
            <c:dLbl>
              <c:idx val="73"/>
              <c:tx>
                <c:rich>
                  <a:bodyPr/>
                  <a:lstStyle/>
                  <a:p>
                    <a:fld id="{D482B020-0184-48CE-8BBA-8B12A4AF37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191F-4AD6-BE3E-E83E7637F2EB}"/>
                </c:ext>
              </c:extLst>
            </c:dLbl>
            <c:dLbl>
              <c:idx val="75"/>
              <c:tx>
                <c:rich>
                  <a:bodyPr/>
                  <a:lstStyle/>
                  <a:p>
                    <a:fld id="{0120CBC7-192C-4FBA-BC6F-07DA5A79B3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191F-4AD6-BE3E-E83E7637F2EB}"/>
                </c:ext>
              </c:extLst>
            </c:dLbl>
            <c:dLbl>
              <c:idx val="78"/>
              <c:tx>
                <c:rich>
                  <a:bodyPr/>
                  <a:lstStyle/>
                  <a:p>
                    <a:fld id="{3812BB77-9C5F-4810-AB4C-4B168489F4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191F-4AD6-BE3E-E83E7637F2EB}"/>
                </c:ext>
              </c:extLst>
            </c:dLbl>
            <c:dLbl>
              <c:idx val="79"/>
              <c:tx>
                <c:rich>
                  <a:bodyPr/>
                  <a:lstStyle/>
                  <a:p>
                    <a:fld id="{5CA5C99A-749A-4ACE-AC74-BE19CCD75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191F-4AD6-BE3E-E83E7637F2EB}"/>
                </c:ext>
              </c:extLst>
            </c:dLbl>
            <c:dLbl>
              <c:idx val="81"/>
              <c:tx>
                <c:rich>
                  <a:bodyPr/>
                  <a:lstStyle/>
                  <a:p>
                    <a:fld id="{E3572943-A6CB-451C-B8AD-DDAB3C5F46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191F-4AD6-BE3E-E83E7637F2EB}"/>
                </c:ext>
              </c:extLst>
            </c:dLbl>
            <c:dLbl>
              <c:idx val="82"/>
              <c:tx>
                <c:rich>
                  <a:bodyPr/>
                  <a:lstStyle/>
                  <a:p>
                    <a:fld id="{73CF1001-1439-4419-98E4-4E5FC33CB2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191F-4AD6-BE3E-E83E7637F2EB}"/>
                </c:ext>
              </c:extLst>
            </c:dLbl>
            <c:dLbl>
              <c:idx val="84"/>
              <c:tx>
                <c:rich>
                  <a:bodyPr/>
                  <a:lstStyle/>
                  <a:p>
                    <a:fld id="{8EAE27D5-EBEF-4023-888E-93B3B369C7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191F-4AD6-BE3E-E83E7637F2EB}"/>
                </c:ext>
              </c:extLst>
            </c:dLbl>
            <c:dLbl>
              <c:idx val="85"/>
              <c:tx>
                <c:rich>
                  <a:bodyPr/>
                  <a:lstStyle/>
                  <a:p>
                    <a:fld id="{1D7B9D45-E137-462C-A35E-2F9B79D800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191F-4AD6-BE3E-E83E7637F2EB}"/>
                </c:ext>
              </c:extLst>
            </c:dLbl>
            <c:dLbl>
              <c:idx val="87"/>
              <c:tx>
                <c:rich>
                  <a:bodyPr/>
                  <a:lstStyle/>
                  <a:p>
                    <a:fld id="{312F7C32-84DE-4894-A8A5-E98003ABFF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191F-4AD6-BE3E-E83E7637F2EB}"/>
                </c:ext>
              </c:extLst>
            </c:dLbl>
            <c:dLbl>
              <c:idx val="88"/>
              <c:tx>
                <c:rich>
                  <a:bodyPr/>
                  <a:lstStyle/>
                  <a:p>
                    <a:fld id="{B26D0876-E949-45B5-983C-9206A779FA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191F-4AD6-BE3E-E83E7637F2EB}"/>
                </c:ext>
              </c:extLst>
            </c:dLbl>
            <c:dLbl>
              <c:idx val="90"/>
              <c:tx>
                <c:rich>
                  <a:bodyPr/>
                  <a:lstStyle/>
                  <a:p>
                    <a:fld id="{C667F3C7-28B0-4A7E-A8D4-2A1CAE284F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191F-4AD6-BE3E-E83E7637F2EB}"/>
                </c:ext>
              </c:extLst>
            </c:dLbl>
            <c:dLbl>
              <c:idx val="91"/>
              <c:tx>
                <c:rich>
                  <a:bodyPr/>
                  <a:lstStyle/>
                  <a:p>
                    <a:fld id="{8D7146D9-AB00-473A-958A-6CE5E486F4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191F-4AD6-BE3E-E83E7637F2EB}"/>
                </c:ext>
              </c:extLst>
            </c:dLbl>
            <c:dLbl>
              <c:idx val="93"/>
              <c:tx>
                <c:rich>
                  <a:bodyPr/>
                  <a:lstStyle/>
                  <a:p>
                    <a:fld id="{C73BABA8-904C-49CA-AFEA-937842D716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191F-4AD6-BE3E-E83E7637F2EB}"/>
                </c:ext>
              </c:extLst>
            </c:dLbl>
            <c:dLbl>
              <c:idx val="96"/>
              <c:tx>
                <c:rich>
                  <a:bodyPr/>
                  <a:lstStyle/>
                  <a:p>
                    <a:fld id="{5CF7EF8A-6523-4F8F-A6E4-63746A374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191F-4AD6-BE3E-E83E7637F2EB}"/>
                </c:ext>
              </c:extLst>
            </c:dLbl>
            <c:dLbl>
              <c:idx val="97"/>
              <c:tx>
                <c:rich>
                  <a:bodyPr/>
                  <a:lstStyle/>
                  <a:p>
                    <a:fld id="{C7A15C34-9E80-4EAC-8D31-B3EF8D52DB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191F-4AD6-BE3E-E83E7637F2EB}"/>
                </c:ext>
              </c:extLst>
            </c:dLbl>
            <c:dLbl>
              <c:idx val="99"/>
              <c:tx>
                <c:rich>
                  <a:bodyPr/>
                  <a:lstStyle/>
                  <a:p>
                    <a:fld id="{ACF539BD-CFB5-4FC4-BB06-CAE604937B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191F-4AD6-BE3E-E83E7637F2EB}"/>
                </c:ext>
              </c:extLst>
            </c:dLbl>
            <c:dLbl>
              <c:idx val="100"/>
              <c:tx>
                <c:rich>
                  <a:bodyPr/>
                  <a:lstStyle/>
                  <a:p>
                    <a:fld id="{053564FE-B9FC-47EC-9CCE-3B239EE14F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191F-4AD6-BE3E-E83E7637F2EB}"/>
                </c:ext>
              </c:extLst>
            </c:dLbl>
            <c:dLbl>
              <c:idx val="102"/>
              <c:tx>
                <c:rich>
                  <a:bodyPr/>
                  <a:lstStyle/>
                  <a:p>
                    <a:fld id="{1CB4BBCC-8EA9-4EF3-970C-BA0D27FF1E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191F-4AD6-BE3E-E83E7637F2EB}"/>
                </c:ext>
              </c:extLst>
            </c:dLbl>
            <c:dLbl>
              <c:idx val="103"/>
              <c:tx>
                <c:rich>
                  <a:bodyPr/>
                  <a:lstStyle/>
                  <a:p>
                    <a:fld id="{991DA414-8650-4906-BA4C-7F96946FB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191F-4AD6-BE3E-E83E7637F2EB}"/>
                </c:ext>
              </c:extLst>
            </c:dLbl>
            <c:dLbl>
              <c:idx val="105"/>
              <c:tx>
                <c:rich>
                  <a:bodyPr/>
                  <a:lstStyle/>
                  <a:p>
                    <a:fld id="{34D5F64E-7A9C-4FB9-89CC-7620C24432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191F-4AD6-BE3E-E83E7637F2EB}"/>
                </c:ext>
              </c:extLst>
            </c:dLbl>
            <c:dLbl>
              <c:idx val="106"/>
              <c:tx>
                <c:rich>
                  <a:bodyPr/>
                  <a:lstStyle/>
                  <a:p>
                    <a:fld id="{16B4A0E3-B2C1-4018-B66D-7372A14A9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191F-4AD6-BE3E-E83E7637F2EB}"/>
                </c:ext>
              </c:extLst>
            </c:dLbl>
            <c:dLbl>
              <c:idx val="108"/>
              <c:tx>
                <c:rich>
                  <a:bodyPr/>
                  <a:lstStyle/>
                  <a:p>
                    <a:fld id="{57E47FF4-BA15-426B-8BB9-9DD8D030D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191F-4AD6-BE3E-E83E7637F2EB}"/>
                </c:ext>
              </c:extLst>
            </c:dLbl>
            <c:dLbl>
              <c:idx val="109"/>
              <c:tx>
                <c:rich>
                  <a:bodyPr/>
                  <a:lstStyle/>
                  <a:p>
                    <a:fld id="{8C00B6B3-41B4-42A0-8A67-2F7329773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191F-4AD6-BE3E-E83E7637F2EB}"/>
                </c:ext>
              </c:extLst>
            </c:dLbl>
            <c:dLbl>
              <c:idx val="111"/>
              <c:tx>
                <c:rich>
                  <a:bodyPr/>
                  <a:lstStyle/>
                  <a:p>
                    <a:fld id="{216E0991-3FC1-4344-9061-12B9C77FA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191F-4AD6-BE3E-E83E7637F2EB}"/>
                </c:ext>
              </c:extLst>
            </c:dLbl>
            <c:dLbl>
              <c:idx val="112"/>
              <c:tx>
                <c:rich>
                  <a:bodyPr/>
                  <a:lstStyle/>
                  <a:p>
                    <a:fld id="{D195F3E0-73DA-4A75-B27A-654EA04087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191F-4AD6-BE3E-E83E7637F2EB}"/>
                </c:ext>
              </c:extLst>
            </c:dLbl>
            <c:dLbl>
              <c:idx val="114"/>
              <c:tx>
                <c:rich>
                  <a:bodyPr/>
                  <a:lstStyle/>
                  <a:p>
                    <a:fld id="{DFF4DA6A-7B76-4A1F-B7ED-664EC0F9EF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191F-4AD6-BE3E-E83E7637F2EB}"/>
                </c:ext>
              </c:extLst>
            </c:dLbl>
            <c:dLbl>
              <c:idx val="115"/>
              <c:tx>
                <c:rich>
                  <a:bodyPr/>
                  <a:lstStyle/>
                  <a:p>
                    <a:fld id="{780732DD-21F2-4694-A756-AF6270F2E9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191F-4AD6-BE3E-E83E7637F2EB}"/>
                </c:ext>
              </c:extLst>
            </c:dLbl>
            <c:dLbl>
              <c:idx val="117"/>
              <c:tx>
                <c:rich>
                  <a:bodyPr/>
                  <a:lstStyle/>
                  <a:p>
                    <a:fld id="{2E7934F6-C592-4809-9359-3E69517A74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191F-4AD6-BE3E-E83E7637F2EB}"/>
                </c:ext>
              </c:extLst>
            </c:dLbl>
            <c:dLbl>
              <c:idx val="118"/>
              <c:tx>
                <c:rich>
                  <a:bodyPr/>
                  <a:lstStyle/>
                  <a:p>
                    <a:fld id="{FAEAC62F-80F3-414B-AA18-DA10A7F6DD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191F-4AD6-BE3E-E83E7637F2EB}"/>
                </c:ext>
              </c:extLst>
            </c:dLbl>
            <c:dLbl>
              <c:idx val="120"/>
              <c:tx>
                <c:rich>
                  <a:bodyPr/>
                  <a:lstStyle/>
                  <a:p>
                    <a:fld id="{CC8FC785-DEA9-4C3B-84FF-46A4D8BE76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191F-4AD6-BE3E-E83E7637F2EB}"/>
                </c:ext>
              </c:extLst>
            </c:dLbl>
            <c:dLbl>
              <c:idx val="121"/>
              <c:tx>
                <c:rich>
                  <a:bodyPr/>
                  <a:lstStyle/>
                  <a:p>
                    <a:fld id="{1A6B95B9-71BC-4229-B7CF-53D37DB552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191F-4AD6-BE3E-E83E7637F2EB}"/>
                </c:ext>
              </c:extLst>
            </c:dLbl>
            <c:dLbl>
              <c:idx val="123"/>
              <c:tx>
                <c:rich>
                  <a:bodyPr/>
                  <a:lstStyle/>
                  <a:p>
                    <a:fld id="{2754BBF6-B618-4533-9EBA-73C208335B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191F-4AD6-BE3E-E83E7637F2EB}"/>
                </c:ext>
              </c:extLst>
            </c:dLbl>
            <c:dLbl>
              <c:idx val="124"/>
              <c:tx>
                <c:rich>
                  <a:bodyPr/>
                  <a:lstStyle/>
                  <a:p>
                    <a:fld id="{1381334B-16D3-4BEB-863E-8E5F5C4F96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191F-4AD6-BE3E-E83E7637F2EB}"/>
                </c:ext>
              </c:extLst>
            </c:dLbl>
            <c:dLbl>
              <c:idx val="126"/>
              <c:tx>
                <c:rich>
                  <a:bodyPr/>
                  <a:lstStyle/>
                  <a:p>
                    <a:fld id="{F9F22435-BE42-42B4-ADF6-85C97E805C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191F-4AD6-BE3E-E83E7637F2EB}"/>
                </c:ext>
              </c:extLst>
            </c:dLbl>
            <c:dLbl>
              <c:idx val="127"/>
              <c:tx>
                <c:rich>
                  <a:bodyPr/>
                  <a:lstStyle/>
                  <a:p>
                    <a:fld id="{B8E9118B-53E4-4124-AF16-4F880012B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191F-4AD6-BE3E-E83E7637F2EB}"/>
                </c:ext>
              </c:extLst>
            </c:dLbl>
            <c:dLbl>
              <c:idx val="129"/>
              <c:tx>
                <c:rich>
                  <a:bodyPr/>
                  <a:lstStyle/>
                  <a:p>
                    <a:fld id="{ED49B15B-B4B7-4A97-ADEA-CB7D3201DD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191F-4AD6-BE3E-E83E7637F2EB}"/>
                </c:ext>
              </c:extLst>
            </c:dLbl>
            <c:dLbl>
              <c:idx val="130"/>
              <c:tx>
                <c:rich>
                  <a:bodyPr/>
                  <a:lstStyle/>
                  <a:p>
                    <a:fld id="{B5595DE8-01FC-4463-BC95-5AE3DDE362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191F-4AD6-BE3E-E83E7637F2EB}"/>
                </c:ext>
              </c:extLst>
            </c:dLbl>
            <c:dLbl>
              <c:idx val="132"/>
              <c:tx>
                <c:rich>
                  <a:bodyPr/>
                  <a:lstStyle/>
                  <a:p>
                    <a:fld id="{03662EAC-E33D-45CD-8FB6-36A3015144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191F-4AD6-BE3E-E83E7637F2EB}"/>
                </c:ext>
              </c:extLst>
            </c:dLbl>
            <c:dLbl>
              <c:idx val="133"/>
              <c:tx>
                <c:rich>
                  <a:bodyPr/>
                  <a:lstStyle/>
                  <a:p>
                    <a:fld id="{A7462D73-F0DC-4F54-B52B-D14DB11A76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191F-4AD6-BE3E-E83E7637F2EB}"/>
                </c:ext>
              </c:extLst>
            </c:dLbl>
            <c:dLbl>
              <c:idx val="135"/>
              <c:tx>
                <c:rich>
                  <a:bodyPr/>
                  <a:lstStyle/>
                  <a:p>
                    <a:fld id="{2D475907-0576-4F0B-ACE8-DE3018030C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191F-4AD6-BE3E-E83E7637F2EB}"/>
                </c:ext>
              </c:extLst>
            </c:dLbl>
            <c:dLbl>
              <c:idx val="136"/>
              <c:tx>
                <c:rich>
                  <a:bodyPr/>
                  <a:lstStyle/>
                  <a:p>
                    <a:fld id="{177DD911-A223-4FCC-B933-FF4692E8DA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191F-4AD6-BE3E-E83E7637F2EB}"/>
                </c:ext>
              </c:extLst>
            </c:dLbl>
            <c:dLbl>
              <c:idx val="138"/>
              <c:tx>
                <c:rich>
                  <a:bodyPr/>
                  <a:lstStyle/>
                  <a:p>
                    <a:fld id="{90EC6A49-BD98-4E03-9AD2-E0848C88D3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191F-4AD6-BE3E-E83E7637F2EB}"/>
                </c:ext>
              </c:extLst>
            </c:dLbl>
            <c:dLbl>
              <c:idx val="139"/>
              <c:tx>
                <c:rich>
                  <a:bodyPr/>
                  <a:lstStyle/>
                  <a:p>
                    <a:fld id="{926F9D92-5BAC-404D-AC3D-E1087E6B67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191F-4AD6-BE3E-E83E7637F2EB}"/>
                </c:ext>
              </c:extLst>
            </c:dLbl>
            <c:dLbl>
              <c:idx val="141"/>
              <c:tx>
                <c:rich>
                  <a:bodyPr/>
                  <a:lstStyle/>
                  <a:p>
                    <a:fld id="{C6A1DBB9-C858-4202-BFCF-91B9DB368C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191F-4AD6-BE3E-E83E7637F2EB}"/>
                </c:ext>
              </c:extLst>
            </c:dLbl>
            <c:dLbl>
              <c:idx val="142"/>
              <c:tx>
                <c:rich>
                  <a:bodyPr/>
                  <a:lstStyle/>
                  <a:p>
                    <a:fld id="{41423E6C-6F4C-4F7B-BB2C-DC717F9447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191F-4AD6-BE3E-E83E7637F2EB}"/>
                </c:ext>
              </c:extLst>
            </c:dLbl>
            <c:dLbl>
              <c:idx val="144"/>
              <c:tx>
                <c:rich>
                  <a:bodyPr/>
                  <a:lstStyle/>
                  <a:p>
                    <a:fld id="{3EB0A06A-D8E9-46D5-AE7D-ACC0DE329B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191F-4AD6-BE3E-E83E7637F2EB}"/>
                </c:ext>
              </c:extLst>
            </c:dLbl>
            <c:dLbl>
              <c:idx val="145"/>
              <c:tx>
                <c:rich>
                  <a:bodyPr/>
                  <a:lstStyle/>
                  <a:p>
                    <a:fld id="{CD87D87C-4FB5-4604-BABA-31CD3051D1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191F-4AD6-BE3E-E83E7637F2EB}"/>
                </c:ext>
              </c:extLst>
            </c:dLbl>
            <c:dLbl>
              <c:idx val="147"/>
              <c:tx>
                <c:rich>
                  <a:bodyPr/>
                  <a:lstStyle/>
                  <a:p>
                    <a:fld id="{42A92807-D874-4424-ACA8-5B935A488B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191F-4AD6-BE3E-E83E7637F2EB}"/>
                </c:ext>
              </c:extLst>
            </c:dLbl>
            <c:dLbl>
              <c:idx val="148"/>
              <c:tx>
                <c:rich>
                  <a:bodyPr/>
                  <a:lstStyle/>
                  <a:p>
                    <a:fld id="{E2ECC198-BA20-4A40-BA07-ED5C7CF8D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191F-4AD6-BE3E-E83E7637F2EB}"/>
                </c:ext>
              </c:extLst>
            </c:dLbl>
            <c:dLbl>
              <c:idx val="150"/>
              <c:tx>
                <c:rich>
                  <a:bodyPr/>
                  <a:lstStyle/>
                  <a:p>
                    <a:fld id="{713913D9-9942-470E-85FC-7B50E05AC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191F-4AD6-BE3E-E83E7637F2EB}"/>
                </c:ext>
              </c:extLst>
            </c:dLbl>
            <c:dLbl>
              <c:idx val="151"/>
              <c:tx>
                <c:rich>
                  <a:bodyPr/>
                  <a:lstStyle/>
                  <a:p>
                    <a:fld id="{54901AE7-A53D-457C-B483-774850CF3E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191F-4AD6-BE3E-E83E7637F2EB}"/>
                </c:ext>
              </c:extLst>
            </c:dLbl>
            <c:dLbl>
              <c:idx val="153"/>
              <c:tx>
                <c:rich>
                  <a:bodyPr/>
                  <a:lstStyle/>
                  <a:p>
                    <a:fld id="{465E6688-41FA-4736-A9AA-C2314B16F1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191F-4AD6-BE3E-E83E7637F2EB}"/>
                </c:ext>
              </c:extLst>
            </c:dLbl>
            <c:dLbl>
              <c:idx val="154"/>
              <c:tx>
                <c:rich>
                  <a:bodyPr/>
                  <a:lstStyle/>
                  <a:p>
                    <a:fld id="{681F577A-AE22-46B1-AACF-D9BFFEE798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191F-4AD6-BE3E-E83E7637F2EB}"/>
                </c:ext>
              </c:extLst>
            </c:dLbl>
            <c:dLbl>
              <c:idx val="156"/>
              <c:tx>
                <c:rich>
                  <a:bodyPr/>
                  <a:lstStyle/>
                  <a:p>
                    <a:fld id="{8D44B9C1-514E-4283-AF5C-499AB38363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191F-4AD6-BE3E-E83E7637F2EB}"/>
                </c:ext>
              </c:extLst>
            </c:dLbl>
            <c:dLbl>
              <c:idx val="157"/>
              <c:tx>
                <c:rich>
                  <a:bodyPr/>
                  <a:lstStyle/>
                  <a:p>
                    <a:fld id="{9E0A8BE4-CBD0-4A5F-9B7A-0E6FEC0BC2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191F-4AD6-BE3E-E83E7637F2EB}"/>
                </c:ext>
              </c:extLst>
            </c:dLbl>
            <c:dLbl>
              <c:idx val="159"/>
              <c:tx>
                <c:rich>
                  <a:bodyPr/>
                  <a:lstStyle/>
                  <a:p>
                    <a:fld id="{1AA9EE60-D5D6-42B0-8A3B-786454E1D4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191F-4AD6-BE3E-E83E7637F2EB}"/>
                </c:ext>
              </c:extLst>
            </c:dLbl>
            <c:dLbl>
              <c:idx val="160"/>
              <c:tx>
                <c:rich>
                  <a:bodyPr/>
                  <a:lstStyle/>
                  <a:p>
                    <a:fld id="{0A2DE40F-46DD-44C5-A9B4-AA4FF83E46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191F-4AD6-BE3E-E83E7637F2EB}"/>
                </c:ext>
              </c:extLst>
            </c:dLbl>
            <c:dLbl>
              <c:idx val="162"/>
              <c:tx>
                <c:rich>
                  <a:bodyPr/>
                  <a:lstStyle/>
                  <a:p>
                    <a:fld id="{9ED8957A-9A20-4D22-ACEE-372E20A4B4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191F-4AD6-BE3E-E83E7637F2EB}"/>
                </c:ext>
              </c:extLst>
            </c:dLbl>
            <c:dLbl>
              <c:idx val="163"/>
              <c:tx>
                <c:rich>
                  <a:bodyPr/>
                  <a:lstStyle/>
                  <a:p>
                    <a:fld id="{0A7F6192-6D1B-43E2-8FEA-C50BD08FE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191F-4AD6-BE3E-E83E7637F2EB}"/>
                </c:ext>
              </c:extLst>
            </c:dLbl>
            <c:dLbl>
              <c:idx val="165"/>
              <c:tx>
                <c:rich>
                  <a:bodyPr/>
                  <a:lstStyle/>
                  <a:p>
                    <a:fld id="{26380CCB-6693-4545-A16B-295A4D53C8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191F-4AD6-BE3E-E83E7637F2EB}"/>
                </c:ext>
              </c:extLst>
            </c:dLbl>
            <c:dLbl>
              <c:idx val="166"/>
              <c:tx>
                <c:rich>
                  <a:bodyPr/>
                  <a:lstStyle/>
                  <a:p>
                    <a:fld id="{167B94B3-E95D-4FAD-B43E-3F5E8C4CE3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191F-4AD6-BE3E-E83E7637F2EB}"/>
                </c:ext>
              </c:extLst>
            </c:dLbl>
            <c:dLbl>
              <c:idx val="168"/>
              <c:tx>
                <c:rich>
                  <a:bodyPr/>
                  <a:lstStyle/>
                  <a:p>
                    <a:fld id="{CFC1D3E0-7512-4D19-BAD2-CF29E715C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191F-4AD6-BE3E-E83E7637F2EB}"/>
                </c:ext>
              </c:extLst>
            </c:dLbl>
            <c:dLbl>
              <c:idx val="169"/>
              <c:tx>
                <c:rich>
                  <a:bodyPr/>
                  <a:lstStyle/>
                  <a:p>
                    <a:fld id="{9E15AC85-90F7-4DB1-9AD8-9026502C77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191F-4AD6-BE3E-E83E7637F2EB}"/>
                </c:ext>
              </c:extLst>
            </c:dLbl>
            <c:dLbl>
              <c:idx val="171"/>
              <c:tx>
                <c:rich>
                  <a:bodyPr/>
                  <a:lstStyle/>
                  <a:p>
                    <a:fld id="{7A92E8C6-44C4-4B4D-BAE8-1C79BBF2C8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191F-4AD6-BE3E-E83E7637F2EB}"/>
                </c:ext>
              </c:extLst>
            </c:dLbl>
            <c:dLbl>
              <c:idx val="172"/>
              <c:tx>
                <c:rich>
                  <a:bodyPr/>
                  <a:lstStyle/>
                  <a:p>
                    <a:fld id="{591C26F1-F673-4600-8F8A-15947659EA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191F-4AD6-BE3E-E83E7637F2EB}"/>
                </c:ext>
              </c:extLst>
            </c:dLbl>
            <c:dLbl>
              <c:idx val="174"/>
              <c:tx>
                <c:rich>
                  <a:bodyPr/>
                  <a:lstStyle/>
                  <a:p>
                    <a:fld id="{9AB64E4A-DBB4-49FC-AD8A-855F71A67D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191F-4AD6-BE3E-E83E7637F2EB}"/>
                </c:ext>
              </c:extLst>
            </c:dLbl>
            <c:dLbl>
              <c:idx val="175"/>
              <c:tx>
                <c:rich>
                  <a:bodyPr/>
                  <a:lstStyle/>
                  <a:p>
                    <a:fld id="{128A5A3F-C7CC-4CED-A180-F7907FA4A6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191F-4AD6-BE3E-E83E7637F2EB}"/>
                </c:ext>
              </c:extLst>
            </c:dLbl>
            <c:dLbl>
              <c:idx val="177"/>
              <c:tx>
                <c:rich>
                  <a:bodyPr/>
                  <a:lstStyle/>
                  <a:p>
                    <a:fld id="{C170EFC3-76F7-4F0C-AD76-61808E3907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191F-4AD6-BE3E-E83E7637F2EB}"/>
                </c:ext>
              </c:extLst>
            </c:dLbl>
            <c:dLbl>
              <c:idx val="178"/>
              <c:tx>
                <c:rich>
                  <a:bodyPr/>
                  <a:lstStyle/>
                  <a:p>
                    <a:fld id="{EA5EF495-041F-4F3D-9DE5-D4166DBBF6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191F-4AD6-BE3E-E83E7637F2EB}"/>
                </c:ext>
              </c:extLst>
            </c:dLbl>
            <c:dLbl>
              <c:idx val="180"/>
              <c:tx>
                <c:rich>
                  <a:bodyPr/>
                  <a:lstStyle/>
                  <a:p>
                    <a:fld id="{DFAFEF6B-AF75-46D4-AFE1-E2DFC8421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191F-4AD6-BE3E-E83E7637F2EB}"/>
                </c:ext>
              </c:extLst>
            </c:dLbl>
            <c:dLbl>
              <c:idx val="181"/>
              <c:tx>
                <c:rich>
                  <a:bodyPr/>
                  <a:lstStyle/>
                  <a:p>
                    <a:fld id="{5170A51C-0445-4992-A710-3B7A91D568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191F-4AD6-BE3E-E83E7637F2EB}"/>
                </c:ext>
              </c:extLst>
            </c:dLbl>
            <c:dLbl>
              <c:idx val="183"/>
              <c:tx>
                <c:rich>
                  <a:bodyPr/>
                  <a:lstStyle/>
                  <a:p>
                    <a:fld id="{C26BA400-CE65-4676-997F-4987C8927A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191F-4AD6-BE3E-E83E7637F2EB}"/>
                </c:ext>
              </c:extLst>
            </c:dLbl>
            <c:dLbl>
              <c:idx val="184"/>
              <c:tx>
                <c:rich>
                  <a:bodyPr/>
                  <a:lstStyle/>
                  <a:p>
                    <a:fld id="{994367F3-BAE1-4542-B949-B8B6785013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191F-4AD6-BE3E-E83E7637F2EB}"/>
                </c:ext>
              </c:extLst>
            </c:dLbl>
            <c:dLbl>
              <c:idx val="186"/>
              <c:tx>
                <c:rich>
                  <a:bodyPr/>
                  <a:lstStyle/>
                  <a:p>
                    <a:fld id="{8C7BA141-8CC1-497A-BC4D-CC312D7EDB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191F-4AD6-BE3E-E83E7637F2EB}"/>
                </c:ext>
              </c:extLst>
            </c:dLbl>
            <c:dLbl>
              <c:idx val="187"/>
              <c:tx>
                <c:rich>
                  <a:bodyPr/>
                  <a:lstStyle/>
                  <a:p>
                    <a:fld id="{541AC757-89A0-4E4A-BEBF-8804DFF0D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191F-4AD6-BE3E-E83E7637F2EB}"/>
                </c:ext>
              </c:extLst>
            </c:dLbl>
            <c:dLbl>
              <c:idx val="189"/>
              <c:tx>
                <c:rich>
                  <a:bodyPr/>
                  <a:lstStyle/>
                  <a:p>
                    <a:fld id="{3F847970-BE49-4159-A281-8847B01D2A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191F-4AD6-BE3E-E83E7637F2EB}"/>
                </c:ext>
              </c:extLst>
            </c:dLbl>
            <c:dLbl>
              <c:idx val="190"/>
              <c:tx>
                <c:rich>
                  <a:bodyPr/>
                  <a:lstStyle/>
                  <a:p>
                    <a:fld id="{B68931A6-FE5E-4798-B585-0BD4EB8725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191F-4AD6-BE3E-E83E7637F2EB}"/>
                </c:ext>
              </c:extLst>
            </c:dLbl>
            <c:dLbl>
              <c:idx val="192"/>
              <c:tx>
                <c:rich>
                  <a:bodyPr/>
                  <a:lstStyle/>
                  <a:p>
                    <a:fld id="{8085D03D-24E7-46E8-85EA-800A1AABF9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191F-4AD6-BE3E-E83E7637F2EB}"/>
                </c:ext>
              </c:extLst>
            </c:dLbl>
            <c:dLbl>
              <c:idx val="193"/>
              <c:tx>
                <c:rich>
                  <a:bodyPr/>
                  <a:lstStyle/>
                  <a:p>
                    <a:fld id="{FD7A508F-524C-4D4F-AD09-CD60E8A171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191F-4AD6-BE3E-E83E7637F2EB}"/>
                </c:ext>
              </c:extLst>
            </c:dLbl>
            <c:dLbl>
              <c:idx val="195"/>
              <c:tx>
                <c:rich>
                  <a:bodyPr/>
                  <a:lstStyle/>
                  <a:p>
                    <a:fld id="{516B3DC9-81AE-4D1B-9D8C-9054359C8A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191F-4AD6-BE3E-E83E7637F2EB}"/>
                </c:ext>
              </c:extLst>
            </c:dLbl>
            <c:dLbl>
              <c:idx val="196"/>
              <c:tx>
                <c:rich>
                  <a:bodyPr/>
                  <a:lstStyle/>
                  <a:p>
                    <a:fld id="{73FCC9D9-63CA-433C-B57D-5FC07C2A18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191F-4AD6-BE3E-E83E7637F2EB}"/>
                </c:ext>
              </c:extLst>
            </c:dLbl>
            <c:dLbl>
              <c:idx val="198"/>
              <c:tx>
                <c:rich>
                  <a:bodyPr/>
                  <a:lstStyle/>
                  <a:p>
                    <a:fld id="{2C0A82F7-2AB0-4ABB-81D2-92452B6CCE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191F-4AD6-BE3E-E83E7637F2EB}"/>
                </c:ext>
              </c:extLst>
            </c:dLbl>
            <c:dLbl>
              <c:idx val="199"/>
              <c:tx>
                <c:rich>
                  <a:bodyPr/>
                  <a:lstStyle/>
                  <a:p>
                    <a:fld id="{5111EAD6-8D71-4655-9EFC-109068BD38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191F-4AD6-BE3E-E83E7637F2EB}"/>
                </c:ext>
              </c:extLst>
            </c:dLbl>
            <c:dLbl>
              <c:idx val="201"/>
              <c:tx>
                <c:rich>
                  <a:bodyPr/>
                  <a:lstStyle/>
                  <a:p>
                    <a:fld id="{4B8AEBD3-81B4-43CD-95EC-666187EBD9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191F-4AD6-BE3E-E83E7637F2EB}"/>
                </c:ext>
              </c:extLst>
            </c:dLbl>
            <c:dLbl>
              <c:idx val="202"/>
              <c:tx>
                <c:rich>
                  <a:bodyPr/>
                  <a:lstStyle/>
                  <a:p>
                    <a:fld id="{AAF654AC-1088-43EB-8E8E-B89E1FFB92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191F-4AD6-BE3E-E83E7637F2EB}"/>
                </c:ext>
              </c:extLst>
            </c:dLbl>
            <c:dLbl>
              <c:idx val="204"/>
              <c:tx>
                <c:rich>
                  <a:bodyPr/>
                  <a:lstStyle/>
                  <a:p>
                    <a:fld id="{F2016C92-A596-431F-8A00-E615EE3067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191F-4AD6-BE3E-E83E7637F2EB}"/>
                </c:ext>
              </c:extLst>
            </c:dLbl>
            <c:dLbl>
              <c:idx val="205"/>
              <c:tx>
                <c:rich>
                  <a:bodyPr/>
                  <a:lstStyle/>
                  <a:p>
                    <a:fld id="{FD8DF818-FB7F-44F2-A312-A40AF984CE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191F-4AD6-BE3E-E83E7637F2EB}"/>
                </c:ext>
              </c:extLst>
            </c:dLbl>
            <c:dLbl>
              <c:idx val="207"/>
              <c:tx>
                <c:rich>
                  <a:bodyPr/>
                  <a:lstStyle/>
                  <a:p>
                    <a:fld id="{77AC85F3-43A8-437C-9004-9673FB2F4E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191F-4AD6-BE3E-E83E7637F2EB}"/>
                </c:ext>
              </c:extLst>
            </c:dLbl>
            <c:dLbl>
              <c:idx val="208"/>
              <c:tx>
                <c:rich>
                  <a:bodyPr/>
                  <a:lstStyle/>
                  <a:p>
                    <a:fld id="{7BFCE2EE-22C3-4C20-8B46-B2AAD95285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191F-4AD6-BE3E-E83E7637F2EB}"/>
                </c:ext>
              </c:extLst>
            </c:dLbl>
            <c:dLbl>
              <c:idx val="210"/>
              <c:tx>
                <c:rich>
                  <a:bodyPr/>
                  <a:lstStyle/>
                  <a:p>
                    <a:fld id="{0C0630F1-A91B-4B7F-902B-CC132A4483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191F-4AD6-BE3E-E83E7637F2EB}"/>
                </c:ext>
              </c:extLst>
            </c:dLbl>
            <c:dLbl>
              <c:idx val="211"/>
              <c:tx>
                <c:rich>
                  <a:bodyPr/>
                  <a:lstStyle/>
                  <a:p>
                    <a:fld id="{22D28354-E7C9-4C96-8522-2094387265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191F-4AD6-BE3E-E83E7637F2EB}"/>
                </c:ext>
              </c:extLst>
            </c:dLbl>
            <c:dLbl>
              <c:idx val="213"/>
              <c:tx>
                <c:rich>
                  <a:bodyPr/>
                  <a:lstStyle/>
                  <a:p>
                    <a:fld id="{8D6CCC0B-2858-411F-80CD-F6B3F8EA0F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191F-4AD6-BE3E-E83E7637F2EB}"/>
                </c:ext>
              </c:extLst>
            </c:dLbl>
            <c:dLbl>
              <c:idx val="214"/>
              <c:tx>
                <c:rich>
                  <a:bodyPr/>
                  <a:lstStyle/>
                  <a:p>
                    <a:fld id="{39A0BA91-E876-425E-934A-1D4F4F266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191F-4AD6-BE3E-E83E7637F2EB}"/>
                </c:ext>
              </c:extLst>
            </c:dLbl>
            <c:dLbl>
              <c:idx val="216"/>
              <c:tx>
                <c:rich>
                  <a:bodyPr/>
                  <a:lstStyle/>
                  <a:p>
                    <a:fld id="{B91AF39A-E5AC-46D4-95A1-D049092BC1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191F-4AD6-BE3E-E83E7637F2EB}"/>
                </c:ext>
              </c:extLst>
            </c:dLbl>
            <c:dLbl>
              <c:idx val="217"/>
              <c:tx>
                <c:rich>
                  <a:bodyPr/>
                  <a:lstStyle/>
                  <a:p>
                    <a:fld id="{1F3AB801-C3E5-498A-9327-BDFA060E48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191F-4AD6-BE3E-E83E7637F2EB}"/>
                </c:ext>
              </c:extLst>
            </c:dLbl>
            <c:dLbl>
              <c:idx val="219"/>
              <c:tx>
                <c:rich>
                  <a:bodyPr/>
                  <a:lstStyle/>
                  <a:p>
                    <a:fld id="{6C0DBE6D-05D5-444B-878B-58E3962BAF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191F-4AD6-BE3E-E83E7637F2EB}"/>
                </c:ext>
              </c:extLst>
            </c:dLbl>
            <c:dLbl>
              <c:idx val="220"/>
              <c:tx>
                <c:rich>
                  <a:bodyPr/>
                  <a:lstStyle/>
                  <a:p>
                    <a:fld id="{64B4AE19-5C7B-4D05-96F8-D8194C87A4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191F-4AD6-BE3E-E83E7637F2EB}"/>
                </c:ext>
              </c:extLst>
            </c:dLbl>
            <c:dLbl>
              <c:idx val="222"/>
              <c:tx>
                <c:rich>
                  <a:bodyPr/>
                  <a:lstStyle/>
                  <a:p>
                    <a:fld id="{BBEA79B7-4AAB-4B27-A927-05147DA7E9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191F-4AD6-BE3E-E83E7637F2EB}"/>
                </c:ext>
              </c:extLst>
            </c:dLbl>
            <c:dLbl>
              <c:idx val="223"/>
              <c:tx>
                <c:rich>
                  <a:bodyPr/>
                  <a:lstStyle/>
                  <a:p>
                    <a:fld id="{6C14CD95-0165-4713-9CCB-15E8B43AC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191F-4AD6-BE3E-E83E7637F2EB}"/>
                </c:ext>
              </c:extLst>
            </c:dLbl>
            <c:dLbl>
              <c:idx val="225"/>
              <c:tx>
                <c:rich>
                  <a:bodyPr/>
                  <a:lstStyle/>
                  <a:p>
                    <a:fld id="{EDF81A9F-96EC-4D67-A241-C283D5CEF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191F-4AD6-BE3E-E83E7637F2EB}"/>
                </c:ext>
              </c:extLst>
            </c:dLbl>
            <c:dLbl>
              <c:idx val="226"/>
              <c:tx>
                <c:rich>
                  <a:bodyPr/>
                  <a:lstStyle/>
                  <a:p>
                    <a:fld id="{0CC06CEE-B645-4F95-BE74-93BD8F648D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191F-4AD6-BE3E-E83E7637F2EB}"/>
                </c:ext>
              </c:extLst>
            </c:dLbl>
            <c:dLbl>
              <c:idx val="228"/>
              <c:tx>
                <c:rich>
                  <a:bodyPr/>
                  <a:lstStyle/>
                  <a:p>
                    <a:fld id="{B89083BB-4182-4268-9772-A1650B261C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191F-4AD6-BE3E-E83E7637F2EB}"/>
                </c:ext>
              </c:extLst>
            </c:dLbl>
            <c:dLbl>
              <c:idx val="229"/>
              <c:tx>
                <c:rich>
                  <a:bodyPr/>
                  <a:lstStyle/>
                  <a:p>
                    <a:fld id="{3041FA17-92F0-4F21-83A3-85FC4063B0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191F-4AD6-BE3E-E83E7637F2EB}"/>
                </c:ext>
              </c:extLst>
            </c:dLbl>
            <c:dLbl>
              <c:idx val="231"/>
              <c:tx>
                <c:rich>
                  <a:bodyPr/>
                  <a:lstStyle/>
                  <a:p>
                    <a:fld id="{8DC06DC4-BCF4-463E-9546-4D95866627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191F-4AD6-BE3E-E83E7637F2EB}"/>
                </c:ext>
              </c:extLst>
            </c:dLbl>
            <c:dLbl>
              <c:idx val="232"/>
              <c:tx>
                <c:rich>
                  <a:bodyPr/>
                  <a:lstStyle/>
                  <a:p>
                    <a:fld id="{67621AD8-DB23-49E7-A5D8-7F825794E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191F-4AD6-BE3E-E83E7637F2EB}"/>
                </c:ext>
              </c:extLst>
            </c:dLbl>
            <c:dLbl>
              <c:idx val="234"/>
              <c:tx>
                <c:rich>
                  <a:bodyPr/>
                  <a:lstStyle/>
                  <a:p>
                    <a:fld id="{581D17B1-AE6B-4E60-AAD6-0AB2D798BB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191F-4AD6-BE3E-E83E7637F2EB}"/>
                </c:ext>
              </c:extLst>
            </c:dLbl>
            <c:dLbl>
              <c:idx val="235"/>
              <c:tx>
                <c:rich>
                  <a:bodyPr/>
                  <a:lstStyle/>
                  <a:p>
                    <a:fld id="{ED6B9F54-8DFF-4B79-A23D-C452BEA77E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191F-4AD6-BE3E-E83E7637F2EB}"/>
                </c:ext>
              </c:extLst>
            </c:dLbl>
            <c:dLbl>
              <c:idx val="237"/>
              <c:tx>
                <c:rich>
                  <a:bodyPr/>
                  <a:lstStyle/>
                  <a:p>
                    <a:fld id="{8FB0F333-1BDB-4559-8CFB-8794EBD75D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191F-4AD6-BE3E-E83E7637F2EB}"/>
                </c:ext>
              </c:extLst>
            </c:dLbl>
            <c:dLbl>
              <c:idx val="238"/>
              <c:tx>
                <c:rich>
                  <a:bodyPr/>
                  <a:lstStyle/>
                  <a:p>
                    <a:fld id="{1A200045-880D-4B51-BFB8-13C8D2D092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191F-4AD6-BE3E-E83E7637F2EB}"/>
                </c:ext>
              </c:extLst>
            </c:dLbl>
            <c:dLbl>
              <c:idx val="240"/>
              <c:tx>
                <c:rich>
                  <a:bodyPr/>
                  <a:lstStyle/>
                  <a:p>
                    <a:fld id="{EDF159EE-0DF9-44CC-A1CE-502E45B3C5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191F-4AD6-BE3E-E83E7637F2EB}"/>
                </c:ext>
              </c:extLst>
            </c:dLbl>
            <c:dLbl>
              <c:idx val="241"/>
              <c:tx>
                <c:rich>
                  <a:bodyPr/>
                  <a:lstStyle/>
                  <a:p>
                    <a:fld id="{B2D6FE7B-3E09-4FCA-8FFF-FFDA06143A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191F-4AD6-BE3E-E83E7637F2EB}"/>
                </c:ext>
              </c:extLst>
            </c:dLbl>
            <c:dLbl>
              <c:idx val="243"/>
              <c:tx>
                <c:rich>
                  <a:bodyPr/>
                  <a:lstStyle/>
                  <a:p>
                    <a:fld id="{94D0BA79-2FD3-4EAA-BC90-470E751D76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191F-4AD6-BE3E-E83E7637F2EB}"/>
                </c:ext>
              </c:extLst>
            </c:dLbl>
            <c:dLbl>
              <c:idx val="244"/>
              <c:tx>
                <c:rich>
                  <a:bodyPr/>
                  <a:lstStyle/>
                  <a:p>
                    <a:fld id="{270B18D7-1D6F-483A-8854-8DF241D451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191F-4AD6-BE3E-E83E7637F2EB}"/>
                </c:ext>
              </c:extLst>
            </c:dLbl>
            <c:dLbl>
              <c:idx val="246"/>
              <c:tx>
                <c:rich>
                  <a:bodyPr/>
                  <a:lstStyle/>
                  <a:p>
                    <a:fld id="{0ADB98BB-CC5F-4171-B1F1-CC85072054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191F-4AD6-BE3E-E83E7637F2EB}"/>
                </c:ext>
              </c:extLst>
            </c:dLbl>
            <c:dLbl>
              <c:idx val="247"/>
              <c:tx>
                <c:rich>
                  <a:bodyPr/>
                  <a:lstStyle/>
                  <a:p>
                    <a:fld id="{5DF86C42-FF86-49A4-8332-5758F4EBF2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191F-4AD6-BE3E-E83E7637F2EB}"/>
                </c:ext>
              </c:extLst>
            </c:dLbl>
            <c:dLbl>
              <c:idx val="249"/>
              <c:tx>
                <c:rich>
                  <a:bodyPr/>
                  <a:lstStyle/>
                  <a:p>
                    <a:fld id="{58AB89AE-1441-4B50-9026-0875165E9D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191F-4AD6-BE3E-E83E7637F2EB}"/>
                </c:ext>
              </c:extLst>
            </c:dLbl>
            <c:dLbl>
              <c:idx val="250"/>
              <c:tx>
                <c:rich>
                  <a:bodyPr/>
                  <a:lstStyle/>
                  <a:p>
                    <a:fld id="{4CF9A609-5852-45BA-834D-1774CADB22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191F-4AD6-BE3E-E83E7637F2EB}"/>
                </c:ext>
              </c:extLst>
            </c:dLbl>
            <c:dLbl>
              <c:idx val="252"/>
              <c:tx>
                <c:rich>
                  <a:bodyPr/>
                  <a:lstStyle/>
                  <a:p>
                    <a:fld id="{DB1DB959-27AD-4365-A24C-3C9BCA15BE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191F-4AD6-BE3E-E83E7637F2EB}"/>
                </c:ext>
              </c:extLst>
            </c:dLbl>
            <c:dLbl>
              <c:idx val="253"/>
              <c:tx>
                <c:rich>
                  <a:bodyPr/>
                  <a:lstStyle/>
                  <a:p>
                    <a:fld id="{C30855CB-DB03-4802-A2E0-1776D70F25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191F-4AD6-BE3E-E83E7637F2EB}"/>
                </c:ext>
              </c:extLst>
            </c:dLbl>
            <c:dLbl>
              <c:idx val="255"/>
              <c:tx>
                <c:rich>
                  <a:bodyPr/>
                  <a:lstStyle/>
                  <a:p>
                    <a:fld id="{EF02C2C2-C9C9-48E0-BD66-090A847C72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191F-4AD6-BE3E-E83E7637F2EB}"/>
                </c:ext>
              </c:extLst>
            </c:dLbl>
            <c:dLbl>
              <c:idx val="256"/>
              <c:tx>
                <c:rich>
                  <a:bodyPr/>
                  <a:lstStyle/>
                  <a:p>
                    <a:fld id="{3AC7733A-2029-4D83-9BFD-B34CCAC1B9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191F-4AD6-BE3E-E83E7637F2EB}"/>
                </c:ext>
              </c:extLst>
            </c:dLbl>
            <c:dLbl>
              <c:idx val="258"/>
              <c:tx>
                <c:rich>
                  <a:bodyPr/>
                  <a:lstStyle/>
                  <a:p>
                    <a:fld id="{106FD0AF-5B03-4693-B4C6-DF7B057FF4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191F-4AD6-BE3E-E83E7637F2EB}"/>
                </c:ext>
              </c:extLst>
            </c:dLbl>
            <c:dLbl>
              <c:idx val="259"/>
              <c:tx>
                <c:rich>
                  <a:bodyPr/>
                  <a:lstStyle/>
                  <a:p>
                    <a:fld id="{CEC45DB3-3A30-45C4-A559-196A36A373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191F-4AD6-BE3E-E83E7637F2EB}"/>
                </c:ext>
              </c:extLst>
            </c:dLbl>
            <c:dLbl>
              <c:idx val="261"/>
              <c:tx>
                <c:rich>
                  <a:bodyPr/>
                  <a:lstStyle/>
                  <a:p>
                    <a:fld id="{18A853CC-46C3-4A73-BF6F-4F9232B025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191F-4AD6-BE3E-E83E7637F2EB}"/>
                </c:ext>
              </c:extLst>
            </c:dLbl>
            <c:dLbl>
              <c:idx val="262"/>
              <c:tx>
                <c:rich>
                  <a:bodyPr/>
                  <a:lstStyle/>
                  <a:p>
                    <a:fld id="{DB17836C-1697-4ECD-825E-5F526C5A5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191F-4AD6-BE3E-E83E7637F2EB}"/>
                </c:ext>
              </c:extLst>
            </c:dLbl>
            <c:dLbl>
              <c:idx val="264"/>
              <c:tx>
                <c:rich>
                  <a:bodyPr/>
                  <a:lstStyle/>
                  <a:p>
                    <a:fld id="{AF809D95-4440-4788-837F-7C26378A58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191F-4AD6-BE3E-E83E7637F2EB}"/>
                </c:ext>
              </c:extLst>
            </c:dLbl>
            <c:dLbl>
              <c:idx val="265"/>
              <c:tx>
                <c:rich>
                  <a:bodyPr/>
                  <a:lstStyle/>
                  <a:p>
                    <a:fld id="{E4A61788-01F3-4256-8969-4569694049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191F-4AD6-BE3E-E83E7637F2EB}"/>
                </c:ext>
              </c:extLst>
            </c:dLbl>
            <c:dLbl>
              <c:idx val="267"/>
              <c:tx>
                <c:rich>
                  <a:bodyPr/>
                  <a:lstStyle/>
                  <a:p>
                    <a:fld id="{61677BA4-D3B7-4E6E-BB61-E8E0AF40ED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191F-4AD6-BE3E-E83E7637F2EB}"/>
                </c:ext>
              </c:extLst>
            </c:dLbl>
            <c:dLbl>
              <c:idx val="268"/>
              <c:tx>
                <c:rich>
                  <a:bodyPr/>
                  <a:lstStyle/>
                  <a:p>
                    <a:fld id="{0B71E0F9-52F1-42E1-9968-D69277EABE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191F-4AD6-BE3E-E83E7637F2EB}"/>
                </c:ext>
              </c:extLst>
            </c:dLbl>
            <c:dLbl>
              <c:idx val="270"/>
              <c:tx>
                <c:rich>
                  <a:bodyPr/>
                  <a:lstStyle/>
                  <a:p>
                    <a:fld id="{43C4D647-4493-49FD-93CE-8F48E35118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191F-4AD6-BE3E-E83E7637F2EB}"/>
                </c:ext>
              </c:extLst>
            </c:dLbl>
            <c:dLbl>
              <c:idx val="271"/>
              <c:tx>
                <c:rich>
                  <a:bodyPr/>
                  <a:lstStyle/>
                  <a:p>
                    <a:fld id="{247064EC-3DD7-4001-848B-C54BEFA751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191F-4AD6-BE3E-E83E7637F2EB}"/>
                </c:ext>
              </c:extLst>
            </c:dLbl>
            <c:dLbl>
              <c:idx val="273"/>
              <c:tx>
                <c:rich>
                  <a:bodyPr/>
                  <a:lstStyle/>
                  <a:p>
                    <a:fld id="{C1F25DC3-C506-4B45-82A5-DDC31CE002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191F-4AD6-BE3E-E83E7637F2EB}"/>
                </c:ext>
              </c:extLst>
            </c:dLbl>
            <c:dLbl>
              <c:idx val="274"/>
              <c:tx>
                <c:rich>
                  <a:bodyPr/>
                  <a:lstStyle/>
                  <a:p>
                    <a:fld id="{41C5B29F-1D14-4E57-B8E1-995F5DCD72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191F-4AD6-BE3E-E83E7637F2EB}"/>
                </c:ext>
              </c:extLst>
            </c:dLbl>
            <c:dLbl>
              <c:idx val="276"/>
              <c:tx>
                <c:rich>
                  <a:bodyPr/>
                  <a:lstStyle/>
                  <a:p>
                    <a:fld id="{63DBAB73-34BA-417F-8606-33F018E7AC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191F-4AD6-BE3E-E83E7637F2EB}"/>
                </c:ext>
              </c:extLst>
            </c:dLbl>
            <c:dLbl>
              <c:idx val="277"/>
              <c:tx>
                <c:rich>
                  <a:bodyPr/>
                  <a:lstStyle/>
                  <a:p>
                    <a:fld id="{4611B2DB-B5CE-4BD0-8BF3-61F4B597D2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191F-4AD6-BE3E-E83E7637F2EB}"/>
                </c:ext>
              </c:extLst>
            </c:dLbl>
            <c:dLbl>
              <c:idx val="279"/>
              <c:tx>
                <c:rich>
                  <a:bodyPr/>
                  <a:lstStyle/>
                  <a:p>
                    <a:fld id="{298C37EE-C4B7-4043-975A-3FDAA29AC0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191F-4AD6-BE3E-E83E7637F2EB}"/>
                </c:ext>
              </c:extLst>
            </c:dLbl>
            <c:dLbl>
              <c:idx val="280"/>
              <c:tx>
                <c:rich>
                  <a:bodyPr/>
                  <a:lstStyle/>
                  <a:p>
                    <a:fld id="{8113030E-1C33-4486-A788-E8F2C36909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191F-4AD6-BE3E-E83E7637F2EB}"/>
                </c:ext>
              </c:extLst>
            </c:dLbl>
            <c:dLbl>
              <c:idx val="282"/>
              <c:tx>
                <c:rich>
                  <a:bodyPr/>
                  <a:lstStyle/>
                  <a:p>
                    <a:fld id="{2A1DF3DA-2382-4A98-89B1-2ADD3E3F6F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191F-4AD6-BE3E-E83E7637F2EB}"/>
                </c:ext>
              </c:extLst>
            </c:dLbl>
            <c:dLbl>
              <c:idx val="283"/>
              <c:tx>
                <c:rich>
                  <a:bodyPr/>
                  <a:lstStyle/>
                  <a:p>
                    <a:fld id="{79C1886B-57A1-4614-B479-A01ED5C726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191F-4AD6-BE3E-E83E7637F2EB}"/>
                </c:ext>
              </c:extLst>
            </c:dLbl>
            <c:dLbl>
              <c:idx val="285"/>
              <c:tx>
                <c:rich>
                  <a:bodyPr/>
                  <a:lstStyle/>
                  <a:p>
                    <a:fld id="{9B059038-54CB-42C0-8B9C-00655B82F3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191F-4AD6-BE3E-E83E7637F2EB}"/>
                </c:ext>
              </c:extLst>
            </c:dLbl>
            <c:dLbl>
              <c:idx val="286"/>
              <c:tx>
                <c:rich>
                  <a:bodyPr/>
                  <a:lstStyle/>
                  <a:p>
                    <a:fld id="{98ABF255-A29A-4FEF-A605-4D1D939868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191F-4AD6-BE3E-E83E7637F2EB}"/>
                </c:ext>
              </c:extLst>
            </c:dLbl>
            <c:dLbl>
              <c:idx val="288"/>
              <c:tx>
                <c:rich>
                  <a:bodyPr/>
                  <a:lstStyle/>
                  <a:p>
                    <a:fld id="{300DDBE7-AC68-4D55-AE79-0887EE07C8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191F-4AD6-BE3E-E83E7637F2EB}"/>
                </c:ext>
              </c:extLst>
            </c:dLbl>
            <c:dLbl>
              <c:idx val="289"/>
              <c:tx>
                <c:rich>
                  <a:bodyPr/>
                  <a:lstStyle/>
                  <a:p>
                    <a:fld id="{DF13C126-724D-45CA-996A-DD18FC5C6E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191F-4AD6-BE3E-E83E7637F2EB}"/>
                </c:ext>
              </c:extLst>
            </c:dLbl>
            <c:dLbl>
              <c:idx val="291"/>
              <c:tx>
                <c:rich>
                  <a:bodyPr/>
                  <a:lstStyle/>
                  <a:p>
                    <a:fld id="{CD2715A8-3CC0-4254-80FE-3676C0A620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191F-4AD6-BE3E-E83E7637F2EB}"/>
                </c:ext>
              </c:extLst>
            </c:dLbl>
            <c:dLbl>
              <c:idx val="292"/>
              <c:tx>
                <c:rich>
                  <a:bodyPr/>
                  <a:lstStyle/>
                  <a:p>
                    <a:fld id="{D8D6866F-2740-4659-9EDE-3A312520A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191F-4AD6-BE3E-E83E7637F2EB}"/>
                </c:ext>
              </c:extLst>
            </c:dLbl>
            <c:dLbl>
              <c:idx val="294"/>
              <c:tx>
                <c:rich>
                  <a:bodyPr/>
                  <a:lstStyle/>
                  <a:p>
                    <a:fld id="{C4187046-D79A-4A04-B312-265F995103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191F-4AD6-BE3E-E83E7637F2EB}"/>
                </c:ext>
              </c:extLst>
            </c:dLbl>
            <c:dLbl>
              <c:idx val="295"/>
              <c:tx>
                <c:rich>
                  <a:bodyPr/>
                  <a:lstStyle/>
                  <a:p>
                    <a:fld id="{0C14C668-EB93-48A7-A3B3-76EA51486E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191F-4AD6-BE3E-E83E7637F2EB}"/>
                </c:ext>
              </c:extLst>
            </c:dLbl>
            <c:dLbl>
              <c:idx val="297"/>
              <c:tx>
                <c:rich>
                  <a:bodyPr/>
                  <a:lstStyle/>
                  <a:p>
                    <a:fld id="{EFF43130-4074-446D-BDC4-14B3886CC5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191F-4AD6-BE3E-E83E7637F2EB}"/>
                </c:ext>
              </c:extLst>
            </c:dLbl>
            <c:dLbl>
              <c:idx val="298"/>
              <c:tx>
                <c:rich>
                  <a:bodyPr/>
                  <a:lstStyle/>
                  <a:p>
                    <a:fld id="{1BD55C08-0DD3-4150-9927-23E4317DF8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191F-4AD6-BE3E-E83E7637F2EB}"/>
                </c:ext>
              </c:extLst>
            </c:dLbl>
            <c:dLbl>
              <c:idx val="300"/>
              <c:tx>
                <c:rich>
                  <a:bodyPr/>
                  <a:lstStyle/>
                  <a:p>
                    <a:fld id="{7D57A945-C2E1-4E54-8B6D-76DEC5E961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191F-4AD6-BE3E-E83E7637F2EB}"/>
                </c:ext>
              </c:extLst>
            </c:dLbl>
            <c:dLbl>
              <c:idx val="301"/>
              <c:tx>
                <c:rich>
                  <a:bodyPr/>
                  <a:lstStyle/>
                  <a:p>
                    <a:fld id="{72B1004A-E9BC-4378-B951-BB79DC3276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191F-4AD6-BE3E-E83E7637F2EB}"/>
                </c:ext>
              </c:extLst>
            </c:dLbl>
            <c:dLbl>
              <c:idx val="303"/>
              <c:tx>
                <c:rich>
                  <a:bodyPr/>
                  <a:lstStyle/>
                  <a:p>
                    <a:fld id="{4359A3D6-BDC4-4FB7-8F80-7F3E219487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191F-4AD6-BE3E-E83E7637F2EB}"/>
                </c:ext>
              </c:extLst>
            </c:dLbl>
            <c:dLbl>
              <c:idx val="304"/>
              <c:tx>
                <c:rich>
                  <a:bodyPr/>
                  <a:lstStyle/>
                  <a:p>
                    <a:fld id="{0775D5F2-925C-4477-BA3A-41F6027E7F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191F-4AD6-BE3E-E83E7637F2EB}"/>
                </c:ext>
              </c:extLst>
            </c:dLbl>
            <c:dLbl>
              <c:idx val="306"/>
              <c:tx>
                <c:rich>
                  <a:bodyPr/>
                  <a:lstStyle/>
                  <a:p>
                    <a:fld id="{03E15E5F-19C3-4C0B-95C0-B1D3EA9294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191F-4AD6-BE3E-E83E7637F2EB}"/>
                </c:ext>
              </c:extLst>
            </c:dLbl>
            <c:dLbl>
              <c:idx val="307"/>
              <c:tx>
                <c:rich>
                  <a:bodyPr/>
                  <a:lstStyle/>
                  <a:p>
                    <a:fld id="{4ED6062E-12B9-4C20-8E6A-15597CC147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191F-4AD6-BE3E-E83E7637F2EB}"/>
                </c:ext>
              </c:extLst>
            </c:dLbl>
            <c:dLbl>
              <c:idx val="309"/>
              <c:tx>
                <c:rich>
                  <a:bodyPr/>
                  <a:lstStyle/>
                  <a:p>
                    <a:fld id="{CA3F9B2B-2D23-4C84-88A9-28244EEFA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191F-4AD6-BE3E-E83E7637F2EB}"/>
                </c:ext>
              </c:extLst>
            </c:dLbl>
            <c:dLbl>
              <c:idx val="310"/>
              <c:tx>
                <c:rich>
                  <a:bodyPr/>
                  <a:lstStyle/>
                  <a:p>
                    <a:fld id="{E3CD0E68-5A68-423D-8A75-E232C6D2C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191F-4AD6-BE3E-E83E7637F2EB}"/>
                </c:ext>
              </c:extLst>
            </c:dLbl>
            <c:dLbl>
              <c:idx val="312"/>
              <c:tx>
                <c:rich>
                  <a:bodyPr/>
                  <a:lstStyle/>
                  <a:p>
                    <a:fld id="{998A618F-4DCE-48BA-9A19-8A1375F2B5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191F-4AD6-BE3E-E83E7637F2EB}"/>
                </c:ext>
              </c:extLst>
            </c:dLbl>
            <c:dLbl>
              <c:idx val="313"/>
              <c:tx>
                <c:rich>
                  <a:bodyPr/>
                  <a:lstStyle/>
                  <a:p>
                    <a:fld id="{9DB851F4-E67E-4252-B8E2-60194178AD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191F-4AD6-BE3E-E83E7637F2EB}"/>
                </c:ext>
              </c:extLst>
            </c:dLbl>
            <c:dLbl>
              <c:idx val="315"/>
              <c:tx>
                <c:rich>
                  <a:bodyPr/>
                  <a:lstStyle/>
                  <a:p>
                    <a:fld id="{C2779054-D595-4300-8513-D42D3F8B26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191F-4AD6-BE3E-E83E7637F2EB}"/>
                </c:ext>
              </c:extLst>
            </c:dLbl>
            <c:dLbl>
              <c:idx val="316"/>
              <c:tx>
                <c:rich>
                  <a:bodyPr/>
                  <a:lstStyle/>
                  <a:p>
                    <a:fld id="{7C491625-4449-4DB5-9FB3-4B83397D9F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191F-4AD6-BE3E-E83E7637F2EB}"/>
                </c:ext>
              </c:extLst>
            </c:dLbl>
            <c:dLbl>
              <c:idx val="318"/>
              <c:tx>
                <c:rich>
                  <a:bodyPr/>
                  <a:lstStyle/>
                  <a:p>
                    <a:fld id="{ADA9BC46-B828-4608-ACD2-5B26603866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191F-4AD6-BE3E-E83E7637F2EB}"/>
                </c:ext>
              </c:extLst>
            </c:dLbl>
            <c:dLbl>
              <c:idx val="319"/>
              <c:tx>
                <c:rich>
                  <a:bodyPr/>
                  <a:lstStyle/>
                  <a:p>
                    <a:fld id="{A498C47B-F2CC-4217-B2DE-7AE4DDB240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191F-4AD6-BE3E-E83E7637F2EB}"/>
                </c:ext>
              </c:extLst>
            </c:dLbl>
            <c:dLbl>
              <c:idx val="321"/>
              <c:tx>
                <c:rich>
                  <a:bodyPr/>
                  <a:lstStyle/>
                  <a:p>
                    <a:fld id="{8A85401E-8118-4156-9198-4BF9AFCF7C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191F-4AD6-BE3E-E83E7637F2EB}"/>
                </c:ext>
              </c:extLst>
            </c:dLbl>
            <c:dLbl>
              <c:idx val="322"/>
              <c:tx>
                <c:rich>
                  <a:bodyPr/>
                  <a:lstStyle/>
                  <a:p>
                    <a:fld id="{F30F65C7-FD1C-421B-9BA8-ED0EC51F0A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191F-4AD6-BE3E-E83E7637F2EB}"/>
                </c:ext>
              </c:extLst>
            </c:dLbl>
            <c:dLbl>
              <c:idx val="324"/>
              <c:tx>
                <c:rich>
                  <a:bodyPr/>
                  <a:lstStyle/>
                  <a:p>
                    <a:fld id="{E7DA5BBE-8A5F-4F05-B6C8-98AE0553F6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191F-4AD6-BE3E-E83E7637F2EB}"/>
                </c:ext>
              </c:extLst>
            </c:dLbl>
            <c:dLbl>
              <c:idx val="325"/>
              <c:tx>
                <c:rich>
                  <a:bodyPr/>
                  <a:lstStyle/>
                  <a:p>
                    <a:fld id="{5FCBB449-FB29-4777-A1F4-34127A770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191F-4AD6-BE3E-E83E7637F2EB}"/>
                </c:ext>
              </c:extLst>
            </c:dLbl>
            <c:dLbl>
              <c:idx val="327"/>
              <c:tx>
                <c:rich>
                  <a:bodyPr/>
                  <a:lstStyle/>
                  <a:p>
                    <a:fld id="{34F7EE58-5631-4612-A3C8-E4028370AB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191F-4AD6-BE3E-E83E7637F2EB}"/>
                </c:ext>
              </c:extLst>
            </c:dLbl>
            <c:dLbl>
              <c:idx val="328"/>
              <c:tx>
                <c:rich>
                  <a:bodyPr/>
                  <a:lstStyle/>
                  <a:p>
                    <a:fld id="{D798521E-FBAA-44F6-86D4-A5E0C5ADF7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191F-4AD6-BE3E-E83E7637F2EB}"/>
                </c:ext>
              </c:extLst>
            </c:dLbl>
            <c:dLbl>
              <c:idx val="330"/>
              <c:tx>
                <c:rich>
                  <a:bodyPr/>
                  <a:lstStyle/>
                  <a:p>
                    <a:fld id="{DDAAC774-E6BF-47C9-90CA-11A43D5662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191F-4AD6-BE3E-E83E7637F2EB}"/>
                </c:ext>
              </c:extLst>
            </c:dLbl>
            <c:dLbl>
              <c:idx val="331"/>
              <c:tx>
                <c:rich>
                  <a:bodyPr/>
                  <a:lstStyle/>
                  <a:p>
                    <a:fld id="{63FEE263-AC4D-4F21-A80A-50A4BF19F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191F-4AD6-BE3E-E83E7637F2EB}"/>
                </c:ext>
              </c:extLst>
            </c:dLbl>
            <c:dLbl>
              <c:idx val="333"/>
              <c:tx>
                <c:rich>
                  <a:bodyPr/>
                  <a:lstStyle/>
                  <a:p>
                    <a:fld id="{6936EBD9-B9A5-4FEB-9806-36F7E504D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191F-4AD6-BE3E-E83E7637F2EB}"/>
                </c:ext>
              </c:extLst>
            </c:dLbl>
            <c:dLbl>
              <c:idx val="334"/>
              <c:tx>
                <c:rich>
                  <a:bodyPr/>
                  <a:lstStyle/>
                  <a:p>
                    <a:fld id="{4663907E-F5A0-49C7-8B14-9660DBD9C9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191F-4AD6-BE3E-E83E7637F2EB}"/>
                </c:ext>
              </c:extLst>
            </c:dLbl>
            <c:dLbl>
              <c:idx val="336"/>
              <c:tx>
                <c:rich>
                  <a:bodyPr/>
                  <a:lstStyle/>
                  <a:p>
                    <a:fld id="{88334514-78DD-4E7E-9E4F-A8E789790F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191F-4AD6-BE3E-E83E7637F2EB}"/>
                </c:ext>
              </c:extLst>
            </c:dLbl>
            <c:dLbl>
              <c:idx val="337"/>
              <c:tx>
                <c:rich>
                  <a:bodyPr/>
                  <a:lstStyle/>
                  <a:p>
                    <a:fld id="{342A6E45-5FD3-4B14-9647-E36016AB6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191F-4AD6-BE3E-E83E7637F2EB}"/>
                </c:ext>
              </c:extLst>
            </c:dLbl>
            <c:dLbl>
              <c:idx val="339"/>
              <c:tx>
                <c:rich>
                  <a:bodyPr/>
                  <a:lstStyle/>
                  <a:p>
                    <a:fld id="{26ADB2D3-9364-48FD-9B04-D02D30521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191F-4AD6-BE3E-E83E7637F2EB}"/>
                </c:ext>
              </c:extLst>
            </c:dLbl>
            <c:dLbl>
              <c:idx val="340"/>
              <c:tx>
                <c:rich>
                  <a:bodyPr/>
                  <a:lstStyle/>
                  <a:p>
                    <a:fld id="{4AA73669-6F1A-4380-8E1D-7BDBF1BFEF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191F-4AD6-BE3E-E83E7637F2EB}"/>
                </c:ext>
              </c:extLst>
            </c:dLbl>
            <c:dLbl>
              <c:idx val="342"/>
              <c:tx>
                <c:rich>
                  <a:bodyPr/>
                  <a:lstStyle/>
                  <a:p>
                    <a:fld id="{62A59662-0609-4222-A392-5CF66776A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191F-4AD6-BE3E-E83E7637F2EB}"/>
                </c:ext>
              </c:extLst>
            </c:dLbl>
            <c:dLbl>
              <c:idx val="343"/>
              <c:tx>
                <c:rich>
                  <a:bodyPr/>
                  <a:lstStyle/>
                  <a:p>
                    <a:fld id="{62972A7A-5B01-4488-BEA8-70A777F66A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191F-4AD6-BE3E-E83E7637F2EB}"/>
                </c:ext>
              </c:extLst>
            </c:dLbl>
            <c:dLbl>
              <c:idx val="345"/>
              <c:tx>
                <c:rich>
                  <a:bodyPr/>
                  <a:lstStyle/>
                  <a:p>
                    <a:fld id="{B9D35BC8-5837-4ECE-8073-00413D2B31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191F-4AD6-BE3E-E83E7637F2EB}"/>
                </c:ext>
              </c:extLst>
            </c:dLbl>
            <c:dLbl>
              <c:idx val="346"/>
              <c:tx>
                <c:rich>
                  <a:bodyPr/>
                  <a:lstStyle/>
                  <a:p>
                    <a:fld id="{090E40DD-87A7-4EBC-90F7-3C5A6F62D2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191F-4AD6-BE3E-E83E7637F2EB}"/>
                </c:ext>
              </c:extLst>
            </c:dLbl>
            <c:dLbl>
              <c:idx val="348"/>
              <c:tx>
                <c:rich>
                  <a:bodyPr/>
                  <a:lstStyle/>
                  <a:p>
                    <a:fld id="{935AD81B-FABE-4B42-B79D-876AF0AAA6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191F-4AD6-BE3E-E83E7637F2EB}"/>
                </c:ext>
              </c:extLst>
            </c:dLbl>
            <c:dLbl>
              <c:idx val="349"/>
              <c:tx>
                <c:rich>
                  <a:bodyPr/>
                  <a:lstStyle/>
                  <a:p>
                    <a:fld id="{8520E71C-A7B9-4019-B929-1BBB2A807E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191F-4AD6-BE3E-E83E7637F2EB}"/>
                </c:ext>
              </c:extLst>
            </c:dLbl>
            <c:dLbl>
              <c:idx val="351"/>
              <c:tx>
                <c:rich>
                  <a:bodyPr/>
                  <a:lstStyle/>
                  <a:p>
                    <a:fld id="{ADAEE2B2-BE29-406F-87CE-9073518834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191F-4AD6-BE3E-E83E7637F2EB}"/>
                </c:ext>
              </c:extLst>
            </c:dLbl>
            <c:dLbl>
              <c:idx val="352"/>
              <c:tx>
                <c:rich>
                  <a:bodyPr/>
                  <a:lstStyle/>
                  <a:p>
                    <a:fld id="{8154AD31-E21F-4E2D-BCE3-EE6DBB945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191F-4AD6-BE3E-E83E7637F2EB}"/>
                </c:ext>
              </c:extLst>
            </c:dLbl>
            <c:dLbl>
              <c:idx val="354"/>
              <c:tx>
                <c:rich>
                  <a:bodyPr/>
                  <a:lstStyle/>
                  <a:p>
                    <a:fld id="{1EA9474F-6BF5-4DF8-92E0-EF4D4DB5C5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191F-4AD6-BE3E-E83E7637F2EB}"/>
                </c:ext>
              </c:extLst>
            </c:dLbl>
            <c:dLbl>
              <c:idx val="355"/>
              <c:tx>
                <c:rich>
                  <a:bodyPr/>
                  <a:lstStyle/>
                  <a:p>
                    <a:fld id="{08788871-22AF-4F8F-B710-F408AEC6C4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191F-4AD6-BE3E-E83E7637F2EB}"/>
                </c:ext>
              </c:extLst>
            </c:dLbl>
            <c:dLbl>
              <c:idx val="357"/>
              <c:tx>
                <c:rich>
                  <a:bodyPr/>
                  <a:lstStyle/>
                  <a:p>
                    <a:fld id="{B8631131-3F8D-49C4-BBA2-88EC6D9317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191F-4AD6-BE3E-E83E7637F2EB}"/>
                </c:ext>
              </c:extLst>
            </c:dLbl>
            <c:dLbl>
              <c:idx val="358"/>
              <c:tx>
                <c:rich>
                  <a:bodyPr/>
                  <a:lstStyle/>
                  <a:p>
                    <a:fld id="{53FFA7BB-E6C9-4240-9559-C892E0E26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191F-4AD6-BE3E-E83E7637F2EB}"/>
                </c:ext>
              </c:extLst>
            </c:dLbl>
            <c:dLbl>
              <c:idx val="360"/>
              <c:tx>
                <c:rich>
                  <a:bodyPr/>
                  <a:lstStyle/>
                  <a:p>
                    <a:fld id="{CC3C66CE-C3CE-43B0-8314-64AC1CB8B0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191F-4AD6-BE3E-E83E7637F2EB}"/>
                </c:ext>
              </c:extLst>
            </c:dLbl>
            <c:dLbl>
              <c:idx val="361"/>
              <c:tx>
                <c:rich>
                  <a:bodyPr/>
                  <a:lstStyle/>
                  <a:p>
                    <a:fld id="{1181BBBD-9A8C-446B-8199-5B43C1715C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191F-4AD6-BE3E-E83E7637F2EB}"/>
                </c:ext>
              </c:extLst>
            </c:dLbl>
            <c:dLbl>
              <c:idx val="363"/>
              <c:tx>
                <c:rich>
                  <a:bodyPr/>
                  <a:lstStyle/>
                  <a:p>
                    <a:fld id="{3D4278F3-264D-425E-AA65-940BC3C254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191F-4AD6-BE3E-E83E7637F2EB}"/>
                </c:ext>
              </c:extLst>
            </c:dLbl>
            <c:dLbl>
              <c:idx val="364"/>
              <c:tx>
                <c:rich>
                  <a:bodyPr/>
                  <a:lstStyle/>
                  <a:p>
                    <a:fld id="{16743D6A-4F58-43B7-98E6-42A698EA37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191F-4AD6-BE3E-E83E7637F2EB}"/>
                </c:ext>
              </c:extLst>
            </c:dLbl>
            <c:dLbl>
              <c:idx val="366"/>
              <c:tx>
                <c:rich>
                  <a:bodyPr/>
                  <a:lstStyle/>
                  <a:p>
                    <a:fld id="{84130E5B-088D-43FF-90F8-AD8F522078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191F-4AD6-BE3E-E83E7637F2EB}"/>
                </c:ext>
              </c:extLst>
            </c:dLbl>
            <c:dLbl>
              <c:idx val="367"/>
              <c:tx>
                <c:rich>
                  <a:bodyPr/>
                  <a:lstStyle/>
                  <a:p>
                    <a:fld id="{41235C9A-9366-4831-BAC4-43DA3D6E5E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191F-4AD6-BE3E-E83E7637F2EB}"/>
                </c:ext>
              </c:extLst>
            </c:dLbl>
            <c:dLbl>
              <c:idx val="369"/>
              <c:tx>
                <c:rich>
                  <a:bodyPr/>
                  <a:lstStyle/>
                  <a:p>
                    <a:fld id="{7B0E9DE8-284E-49AF-824B-8B6F20BC8B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191F-4AD6-BE3E-E83E7637F2EB}"/>
                </c:ext>
              </c:extLst>
            </c:dLbl>
            <c:dLbl>
              <c:idx val="370"/>
              <c:tx>
                <c:rich>
                  <a:bodyPr/>
                  <a:lstStyle/>
                  <a:p>
                    <a:fld id="{9B67CDF6-5671-44B4-B3D6-7606A76763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191F-4AD6-BE3E-E83E7637F2EB}"/>
                </c:ext>
              </c:extLst>
            </c:dLbl>
            <c:dLbl>
              <c:idx val="372"/>
              <c:tx>
                <c:rich>
                  <a:bodyPr/>
                  <a:lstStyle/>
                  <a:p>
                    <a:fld id="{AAAB107D-2F38-4300-82DA-EEBDB70748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191F-4AD6-BE3E-E83E7637F2EB}"/>
                </c:ext>
              </c:extLst>
            </c:dLbl>
            <c:dLbl>
              <c:idx val="373"/>
              <c:tx>
                <c:rich>
                  <a:bodyPr/>
                  <a:lstStyle/>
                  <a:p>
                    <a:fld id="{27CE6925-16D5-4369-BC28-8DC3E006A4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191F-4AD6-BE3E-E83E7637F2EB}"/>
                </c:ext>
              </c:extLst>
            </c:dLbl>
            <c:dLbl>
              <c:idx val="375"/>
              <c:tx>
                <c:rich>
                  <a:bodyPr/>
                  <a:lstStyle/>
                  <a:p>
                    <a:fld id="{CC5936CD-D496-4338-BD05-C75F84807B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191F-4AD6-BE3E-E83E7637F2EB}"/>
                </c:ext>
              </c:extLst>
            </c:dLbl>
            <c:dLbl>
              <c:idx val="376"/>
              <c:tx>
                <c:rich>
                  <a:bodyPr/>
                  <a:lstStyle/>
                  <a:p>
                    <a:fld id="{D5C53950-174F-4D74-B042-9A0AE5DA47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191F-4AD6-BE3E-E83E7637F2EB}"/>
                </c:ext>
              </c:extLst>
            </c:dLbl>
            <c:dLbl>
              <c:idx val="378"/>
              <c:tx>
                <c:rich>
                  <a:bodyPr/>
                  <a:lstStyle/>
                  <a:p>
                    <a:fld id="{0349A6E4-E26A-4535-8363-FAE3ABD26D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191F-4AD6-BE3E-E83E7637F2EB}"/>
                </c:ext>
              </c:extLst>
            </c:dLbl>
            <c:dLbl>
              <c:idx val="379"/>
              <c:tx>
                <c:rich>
                  <a:bodyPr/>
                  <a:lstStyle/>
                  <a:p>
                    <a:fld id="{4B38173E-7945-4E42-99DA-D390009336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191F-4AD6-BE3E-E83E7637F2EB}"/>
                </c:ext>
              </c:extLst>
            </c:dLbl>
            <c:dLbl>
              <c:idx val="381"/>
              <c:tx>
                <c:rich>
                  <a:bodyPr/>
                  <a:lstStyle/>
                  <a:p>
                    <a:fld id="{15D9A223-210C-4479-A1D3-1476B80D4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191F-4AD6-BE3E-E83E7637F2EB}"/>
                </c:ext>
              </c:extLst>
            </c:dLbl>
            <c:dLbl>
              <c:idx val="382"/>
              <c:tx>
                <c:rich>
                  <a:bodyPr/>
                  <a:lstStyle/>
                  <a:p>
                    <a:fld id="{4F6CEE3F-5A8B-436F-9527-202CCC2DE7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191F-4AD6-BE3E-E83E7637F2EB}"/>
                </c:ext>
              </c:extLst>
            </c:dLbl>
            <c:dLbl>
              <c:idx val="384"/>
              <c:tx>
                <c:rich>
                  <a:bodyPr/>
                  <a:lstStyle/>
                  <a:p>
                    <a:fld id="{75F4BE70-2C89-4F94-86AD-200927C2A0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191F-4AD6-BE3E-E83E7637F2EB}"/>
                </c:ext>
              </c:extLst>
            </c:dLbl>
            <c:dLbl>
              <c:idx val="385"/>
              <c:tx>
                <c:rich>
                  <a:bodyPr/>
                  <a:lstStyle/>
                  <a:p>
                    <a:fld id="{D57E1ADF-B99A-428C-8736-D10835710F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191F-4AD6-BE3E-E83E7637F2EB}"/>
                </c:ext>
              </c:extLst>
            </c:dLbl>
            <c:dLbl>
              <c:idx val="387"/>
              <c:tx>
                <c:rich>
                  <a:bodyPr/>
                  <a:lstStyle/>
                  <a:p>
                    <a:fld id="{3A42EE01-0AE5-4475-906F-AE824D955A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191F-4AD6-BE3E-E83E7637F2EB}"/>
                </c:ext>
              </c:extLst>
            </c:dLbl>
            <c:dLbl>
              <c:idx val="388"/>
              <c:tx>
                <c:rich>
                  <a:bodyPr/>
                  <a:lstStyle/>
                  <a:p>
                    <a:fld id="{1A5DC8B5-C8C6-4AA3-9760-25B2AA91B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191F-4AD6-BE3E-E83E7637F2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191F-4AD6-BE3E-E83E7637F2EB}"/>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31FF16DD-8811-45DE-8159-4246F584EB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89A-4F11-AEC9-D42F90FE8516}"/>
                </c:ext>
              </c:extLst>
            </c:dLbl>
            <c:dLbl>
              <c:idx val="3"/>
              <c:tx>
                <c:rich>
                  <a:bodyPr/>
                  <a:lstStyle/>
                  <a:p>
                    <a:fld id="{7925E078-0067-462A-AD73-98D4D02AA2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89A-4F11-AEC9-D42F90FE8516}"/>
                </c:ext>
              </c:extLst>
            </c:dLbl>
            <c:dLbl>
              <c:idx val="4"/>
              <c:tx>
                <c:rich>
                  <a:bodyPr/>
                  <a:lstStyle/>
                  <a:p>
                    <a:fld id="{E217080C-D75B-4848-AD83-711633993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89A-4F11-AEC9-D42F90FE8516}"/>
                </c:ext>
              </c:extLst>
            </c:dLbl>
            <c:dLbl>
              <c:idx val="6"/>
              <c:tx>
                <c:rich>
                  <a:bodyPr/>
                  <a:lstStyle/>
                  <a:p>
                    <a:fld id="{C4C7D726-9EA7-446A-9D7E-0510B45C22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89A-4F11-AEC9-D42F90FE8516}"/>
                </c:ext>
              </c:extLst>
            </c:dLbl>
            <c:dLbl>
              <c:idx val="9"/>
              <c:tx>
                <c:rich>
                  <a:bodyPr/>
                  <a:lstStyle/>
                  <a:p>
                    <a:fld id="{35CECD5B-3092-4F44-ADFB-34FE0BF8E6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89A-4F11-AEC9-D42F90FE8516}"/>
                </c:ext>
              </c:extLst>
            </c:dLbl>
            <c:dLbl>
              <c:idx val="10"/>
              <c:tx>
                <c:rich>
                  <a:bodyPr/>
                  <a:lstStyle/>
                  <a:p>
                    <a:fld id="{FD89A824-DB84-446E-A386-3B107E5BD8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89A-4F11-AEC9-D42F90FE8516}"/>
                </c:ext>
              </c:extLst>
            </c:dLbl>
            <c:dLbl>
              <c:idx val="12"/>
              <c:tx>
                <c:rich>
                  <a:bodyPr/>
                  <a:lstStyle/>
                  <a:p>
                    <a:fld id="{26AF84FF-F0B9-4662-A89C-CAF5415AF1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B89A-4F11-AEC9-D42F90FE8516}"/>
                </c:ext>
              </c:extLst>
            </c:dLbl>
            <c:dLbl>
              <c:idx val="15"/>
              <c:tx>
                <c:rich>
                  <a:bodyPr/>
                  <a:lstStyle/>
                  <a:p>
                    <a:fld id="{271B62CD-7ACF-4C89-B8A2-B967086005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B89A-4F11-AEC9-D42F90FE8516}"/>
                </c:ext>
              </c:extLst>
            </c:dLbl>
            <c:dLbl>
              <c:idx val="16"/>
              <c:tx>
                <c:rich>
                  <a:bodyPr/>
                  <a:lstStyle/>
                  <a:p>
                    <a:fld id="{3B95791A-AA58-4204-9299-8D3827EC86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B89A-4F11-AEC9-D42F90FE8516}"/>
                </c:ext>
              </c:extLst>
            </c:dLbl>
            <c:dLbl>
              <c:idx val="18"/>
              <c:tx>
                <c:rich>
                  <a:bodyPr/>
                  <a:lstStyle/>
                  <a:p>
                    <a:fld id="{FCD52A72-ACDC-4616-8E4B-AA9E28EC04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B89A-4F11-AEC9-D42F90FE8516}"/>
                </c:ext>
              </c:extLst>
            </c:dLbl>
            <c:dLbl>
              <c:idx val="21"/>
              <c:tx>
                <c:rich>
                  <a:bodyPr/>
                  <a:lstStyle/>
                  <a:p>
                    <a:fld id="{149047FF-334E-4D87-A1BD-2C41F75F45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B89A-4F11-AEC9-D42F90FE8516}"/>
                </c:ext>
              </c:extLst>
            </c:dLbl>
            <c:dLbl>
              <c:idx val="22"/>
              <c:tx>
                <c:rich>
                  <a:bodyPr/>
                  <a:lstStyle/>
                  <a:p>
                    <a:fld id="{5A3E6708-8A6D-47DC-8A03-D475909574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B89A-4F11-AEC9-D42F90FE8516}"/>
                </c:ext>
              </c:extLst>
            </c:dLbl>
            <c:dLbl>
              <c:idx val="24"/>
              <c:tx>
                <c:rich>
                  <a:bodyPr/>
                  <a:lstStyle/>
                  <a:p>
                    <a:fld id="{CD433237-CC66-4FF4-9547-9047C6FA7E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B89A-4F11-AEC9-D42F90FE8516}"/>
                </c:ext>
              </c:extLst>
            </c:dLbl>
            <c:dLbl>
              <c:idx val="25"/>
              <c:tx>
                <c:rich>
                  <a:bodyPr/>
                  <a:lstStyle/>
                  <a:p>
                    <a:fld id="{3FEFE31F-8685-43E4-BCB4-6F7CD4E441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B89A-4F11-AEC9-D42F90FE8516}"/>
                </c:ext>
              </c:extLst>
            </c:dLbl>
            <c:dLbl>
              <c:idx val="27"/>
              <c:tx>
                <c:rich>
                  <a:bodyPr/>
                  <a:lstStyle/>
                  <a:p>
                    <a:fld id="{4FBABB36-B8D9-4BAA-AF9B-8F84F5C5F2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B89A-4F11-AEC9-D42F90FE8516}"/>
                </c:ext>
              </c:extLst>
            </c:dLbl>
            <c:dLbl>
              <c:idx val="30"/>
              <c:tx>
                <c:rich>
                  <a:bodyPr/>
                  <a:lstStyle/>
                  <a:p>
                    <a:fld id="{900F8383-251E-4F91-A340-97513B2D05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B89A-4F11-AEC9-D42F90FE8516}"/>
                </c:ext>
              </c:extLst>
            </c:dLbl>
            <c:dLbl>
              <c:idx val="33"/>
              <c:tx>
                <c:rich>
                  <a:bodyPr/>
                  <a:lstStyle/>
                  <a:p>
                    <a:fld id="{B61FBF2B-B09B-4FE5-93CA-58DC4B5663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B89A-4F11-AEC9-D42F90FE8516}"/>
                </c:ext>
              </c:extLst>
            </c:dLbl>
            <c:dLbl>
              <c:idx val="34"/>
              <c:tx>
                <c:rich>
                  <a:bodyPr/>
                  <a:lstStyle/>
                  <a:p>
                    <a:fld id="{25278EFD-84A1-4454-A9EB-55FFA2D4A4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B89A-4F11-AEC9-D42F90FE8516}"/>
                </c:ext>
              </c:extLst>
            </c:dLbl>
            <c:dLbl>
              <c:idx val="36"/>
              <c:tx>
                <c:rich>
                  <a:bodyPr/>
                  <a:lstStyle/>
                  <a:p>
                    <a:fld id="{098D2D30-2477-467A-8C98-BF5F04A17F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B89A-4F11-AEC9-D42F90FE8516}"/>
                </c:ext>
              </c:extLst>
            </c:dLbl>
            <c:dLbl>
              <c:idx val="39"/>
              <c:tx>
                <c:rich>
                  <a:bodyPr/>
                  <a:lstStyle/>
                  <a:p>
                    <a:fld id="{3728D8A6-7E38-4138-8B70-B69D6D2529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B89A-4F11-AEC9-D42F90FE8516}"/>
                </c:ext>
              </c:extLst>
            </c:dLbl>
            <c:dLbl>
              <c:idx val="42"/>
              <c:tx>
                <c:rich>
                  <a:bodyPr/>
                  <a:lstStyle/>
                  <a:p>
                    <a:fld id="{F5998497-D8FE-4A90-87C7-8BBC327626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B89A-4F11-AEC9-D42F90FE8516}"/>
                </c:ext>
              </c:extLst>
            </c:dLbl>
            <c:dLbl>
              <c:idx val="43"/>
              <c:tx>
                <c:rich>
                  <a:bodyPr/>
                  <a:lstStyle/>
                  <a:p>
                    <a:fld id="{0EE558DC-E5C5-4979-BB61-67C3D03393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B89A-4F11-AEC9-D42F90FE8516}"/>
                </c:ext>
              </c:extLst>
            </c:dLbl>
            <c:dLbl>
              <c:idx val="45"/>
              <c:tx>
                <c:rich>
                  <a:bodyPr/>
                  <a:lstStyle/>
                  <a:p>
                    <a:fld id="{9E00B56E-4082-428C-9C94-A0A9F47C57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B89A-4F11-AEC9-D42F90FE8516}"/>
                </c:ext>
              </c:extLst>
            </c:dLbl>
            <c:dLbl>
              <c:idx val="46"/>
              <c:tx>
                <c:rich>
                  <a:bodyPr/>
                  <a:lstStyle/>
                  <a:p>
                    <a:fld id="{BE5700FB-5ED9-4A94-A982-BFA92A723A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B89A-4F11-AEC9-D42F90FE8516}"/>
                </c:ext>
              </c:extLst>
            </c:dLbl>
            <c:dLbl>
              <c:idx val="48"/>
              <c:tx>
                <c:rich>
                  <a:bodyPr/>
                  <a:lstStyle/>
                  <a:p>
                    <a:fld id="{5B150EBE-339A-4B37-9F60-3B95E1D25C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B89A-4F11-AEC9-D42F90FE8516}"/>
                </c:ext>
              </c:extLst>
            </c:dLbl>
            <c:dLbl>
              <c:idx val="49"/>
              <c:tx>
                <c:rich>
                  <a:bodyPr/>
                  <a:lstStyle/>
                  <a:p>
                    <a:fld id="{A704BBDF-1528-46EB-A910-DB53599539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B89A-4F11-AEC9-D42F90FE8516}"/>
                </c:ext>
              </c:extLst>
            </c:dLbl>
            <c:dLbl>
              <c:idx val="51"/>
              <c:tx>
                <c:rich>
                  <a:bodyPr/>
                  <a:lstStyle/>
                  <a:p>
                    <a:fld id="{7B4CE229-4FD0-402A-8437-964417F93C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B89A-4F11-AEC9-D42F90FE8516}"/>
                </c:ext>
              </c:extLst>
            </c:dLbl>
            <c:dLbl>
              <c:idx val="52"/>
              <c:tx>
                <c:rich>
                  <a:bodyPr/>
                  <a:lstStyle/>
                  <a:p>
                    <a:fld id="{86AF94AD-838C-4CE7-A57C-F7BE79249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B89A-4F11-AEC9-D42F90FE8516}"/>
                </c:ext>
              </c:extLst>
            </c:dLbl>
            <c:dLbl>
              <c:idx val="54"/>
              <c:tx>
                <c:rich>
                  <a:bodyPr/>
                  <a:lstStyle/>
                  <a:p>
                    <a:fld id="{D0D7A04E-952D-48A2-9F3F-21DB3AC66B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B89A-4F11-AEC9-D42F90FE8516}"/>
                </c:ext>
              </c:extLst>
            </c:dLbl>
            <c:dLbl>
              <c:idx val="55"/>
              <c:tx>
                <c:rich>
                  <a:bodyPr/>
                  <a:lstStyle/>
                  <a:p>
                    <a:fld id="{3EF3BF7D-A3CE-481F-9F46-C975E580F9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B89A-4F11-AEC9-D42F90FE8516}"/>
                </c:ext>
              </c:extLst>
            </c:dLbl>
            <c:dLbl>
              <c:idx val="57"/>
              <c:tx>
                <c:rich>
                  <a:bodyPr/>
                  <a:lstStyle/>
                  <a:p>
                    <a:fld id="{CF555230-021B-4F52-9BCC-F769E9E326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B89A-4F11-AEC9-D42F90FE8516}"/>
                </c:ext>
              </c:extLst>
            </c:dLbl>
            <c:dLbl>
              <c:idx val="58"/>
              <c:tx>
                <c:rich>
                  <a:bodyPr/>
                  <a:lstStyle/>
                  <a:p>
                    <a:fld id="{28A35B2C-D405-42D4-8972-5EF504B0A7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B89A-4F11-AEC9-D42F90FE8516}"/>
                </c:ext>
              </c:extLst>
            </c:dLbl>
            <c:dLbl>
              <c:idx val="60"/>
              <c:tx>
                <c:rich>
                  <a:bodyPr/>
                  <a:lstStyle/>
                  <a:p>
                    <a:fld id="{CF999DFC-614B-4D7D-8F48-F9A3D8D61D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B89A-4F11-AEC9-D42F90FE8516}"/>
                </c:ext>
              </c:extLst>
            </c:dLbl>
            <c:dLbl>
              <c:idx val="61"/>
              <c:tx>
                <c:rich>
                  <a:bodyPr/>
                  <a:lstStyle/>
                  <a:p>
                    <a:fld id="{E4D25871-34A8-43DB-9F82-BA3C298B63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B89A-4F11-AEC9-D42F90FE8516}"/>
                </c:ext>
              </c:extLst>
            </c:dLbl>
            <c:dLbl>
              <c:idx val="63"/>
              <c:tx>
                <c:rich>
                  <a:bodyPr/>
                  <a:lstStyle/>
                  <a:p>
                    <a:fld id="{3C96E8FE-D92B-47AA-AD8C-BF652AB30B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B89A-4F11-AEC9-D42F90FE8516}"/>
                </c:ext>
              </c:extLst>
            </c:dLbl>
            <c:dLbl>
              <c:idx val="64"/>
              <c:tx>
                <c:rich>
                  <a:bodyPr/>
                  <a:lstStyle/>
                  <a:p>
                    <a:fld id="{6273AF6C-5AB2-4E04-9D4A-B61271A363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B89A-4F11-AEC9-D42F90FE8516}"/>
                </c:ext>
              </c:extLst>
            </c:dLbl>
            <c:dLbl>
              <c:idx val="66"/>
              <c:tx>
                <c:rich>
                  <a:bodyPr/>
                  <a:lstStyle/>
                  <a:p>
                    <a:fld id="{A12125C9-6392-42ED-BE4A-9B346FAE98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B89A-4F11-AEC9-D42F90FE8516}"/>
                </c:ext>
              </c:extLst>
            </c:dLbl>
            <c:dLbl>
              <c:idx val="67"/>
              <c:tx>
                <c:rich>
                  <a:bodyPr/>
                  <a:lstStyle/>
                  <a:p>
                    <a:fld id="{C2032D14-EB5E-4EFA-A8E1-1B4761482B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B89A-4F11-AEC9-D42F90FE8516}"/>
                </c:ext>
              </c:extLst>
            </c:dLbl>
            <c:dLbl>
              <c:idx val="69"/>
              <c:tx>
                <c:rich>
                  <a:bodyPr/>
                  <a:lstStyle/>
                  <a:p>
                    <a:fld id="{C850D5BE-0AFB-4176-888F-6853F93BBD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B89A-4F11-AEC9-D42F90FE8516}"/>
                </c:ext>
              </c:extLst>
            </c:dLbl>
            <c:dLbl>
              <c:idx val="70"/>
              <c:tx>
                <c:rich>
                  <a:bodyPr/>
                  <a:lstStyle/>
                  <a:p>
                    <a:fld id="{FE650D23-08F3-4889-8450-FBD828744B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B89A-4F11-AEC9-D42F90FE8516}"/>
                </c:ext>
              </c:extLst>
            </c:dLbl>
            <c:dLbl>
              <c:idx val="72"/>
              <c:tx>
                <c:rich>
                  <a:bodyPr/>
                  <a:lstStyle/>
                  <a:p>
                    <a:fld id="{6FD41CA1-BD53-421A-97EF-44CF235466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B89A-4F11-AEC9-D42F90FE8516}"/>
                </c:ext>
              </c:extLst>
            </c:dLbl>
            <c:dLbl>
              <c:idx val="73"/>
              <c:tx>
                <c:rich>
                  <a:bodyPr/>
                  <a:lstStyle/>
                  <a:p>
                    <a:fld id="{182D82EC-FDC6-4639-8E56-DCB80D1B6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B89A-4F11-AEC9-D42F90FE8516}"/>
                </c:ext>
              </c:extLst>
            </c:dLbl>
            <c:dLbl>
              <c:idx val="75"/>
              <c:tx>
                <c:rich>
                  <a:bodyPr/>
                  <a:lstStyle/>
                  <a:p>
                    <a:fld id="{B77BC729-898F-4B20-8C7B-F21130451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B89A-4F11-AEC9-D42F90FE8516}"/>
                </c:ext>
              </c:extLst>
            </c:dLbl>
            <c:dLbl>
              <c:idx val="76"/>
              <c:tx>
                <c:rich>
                  <a:bodyPr/>
                  <a:lstStyle/>
                  <a:p>
                    <a:fld id="{CF1BD33D-A8C0-4852-8732-6A856AE31F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B89A-4F11-AEC9-D42F90FE8516}"/>
                </c:ext>
              </c:extLst>
            </c:dLbl>
            <c:dLbl>
              <c:idx val="78"/>
              <c:tx>
                <c:rich>
                  <a:bodyPr/>
                  <a:lstStyle/>
                  <a:p>
                    <a:fld id="{925C9F2C-D3F0-4935-9C56-6C9644C868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B89A-4F11-AEC9-D42F90FE8516}"/>
                </c:ext>
              </c:extLst>
            </c:dLbl>
            <c:dLbl>
              <c:idx val="79"/>
              <c:tx>
                <c:rich>
                  <a:bodyPr/>
                  <a:lstStyle/>
                  <a:p>
                    <a:fld id="{345EA378-0F0D-44A0-9F02-BA35E35CA2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B89A-4F11-AEC9-D42F90FE8516}"/>
                </c:ext>
              </c:extLst>
            </c:dLbl>
            <c:dLbl>
              <c:idx val="81"/>
              <c:tx>
                <c:rich>
                  <a:bodyPr/>
                  <a:lstStyle/>
                  <a:p>
                    <a:fld id="{5EED781B-5338-46F5-B681-633AECC0C7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B89A-4F11-AEC9-D42F90FE8516}"/>
                </c:ext>
              </c:extLst>
            </c:dLbl>
            <c:dLbl>
              <c:idx val="82"/>
              <c:tx>
                <c:rich>
                  <a:bodyPr/>
                  <a:lstStyle/>
                  <a:p>
                    <a:fld id="{A3358038-FF88-48E7-B9DB-2322075F73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B89A-4F11-AEC9-D42F90FE8516}"/>
                </c:ext>
              </c:extLst>
            </c:dLbl>
            <c:dLbl>
              <c:idx val="84"/>
              <c:tx>
                <c:rich>
                  <a:bodyPr/>
                  <a:lstStyle/>
                  <a:p>
                    <a:fld id="{B1CA1A2E-A40B-491A-9E65-CEE0741F62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B89A-4F11-AEC9-D42F90FE8516}"/>
                </c:ext>
              </c:extLst>
            </c:dLbl>
            <c:dLbl>
              <c:idx val="85"/>
              <c:tx>
                <c:rich>
                  <a:bodyPr/>
                  <a:lstStyle/>
                  <a:p>
                    <a:fld id="{66B075AC-1C51-4467-9134-64DE20E17A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B89A-4F11-AEC9-D42F90FE8516}"/>
                </c:ext>
              </c:extLst>
            </c:dLbl>
            <c:dLbl>
              <c:idx val="87"/>
              <c:tx>
                <c:rich>
                  <a:bodyPr/>
                  <a:lstStyle/>
                  <a:p>
                    <a:fld id="{67ED334F-654F-4AA5-93A6-6D7CDCD66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B89A-4F11-AEC9-D42F90FE8516}"/>
                </c:ext>
              </c:extLst>
            </c:dLbl>
            <c:dLbl>
              <c:idx val="88"/>
              <c:tx>
                <c:rich>
                  <a:bodyPr/>
                  <a:lstStyle/>
                  <a:p>
                    <a:fld id="{60F2CB29-0385-47B9-843D-F6E06A405F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B89A-4F11-AEC9-D42F90FE8516}"/>
                </c:ext>
              </c:extLst>
            </c:dLbl>
            <c:dLbl>
              <c:idx val="90"/>
              <c:tx>
                <c:rich>
                  <a:bodyPr/>
                  <a:lstStyle/>
                  <a:p>
                    <a:fld id="{DF334463-9472-4EF0-B2A2-6128017CA0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B89A-4F11-AEC9-D42F90FE8516}"/>
                </c:ext>
              </c:extLst>
            </c:dLbl>
            <c:dLbl>
              <c:idx val="91"/>
              <c:tx>
                <c:rich>
                  <a:bodyPr/>
                  <a:lstStyle/>
                  <a:p>
                    <a:fld id="{89348D55-549B-47FC-9CC2-CC617016EF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B89A-4F11-AEC9-D42F90FE8516}"/>
                </c:ext>
              </c:extLst>
            </c:dLbl>
            <c:dLbl>
              <c:idx val="93"/>
              <c:tx>
                <c:rich>
                  <a:bodyPr/>
                  <a:lstStyle/>
                  <a:p>
                    <a:fld id="{CD646E03-BE8C-480A-8E94-0E81B229DF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B89A-4F11-AEC9-D42F90FE8516}"/>
                </c:ext>
              </c:extLst>
            </c:dLbl>
            <c:dLbl>
              <c:idx val="94"/>
              <c:tx>
                <c:rich>
                  <a:bodyPr/>
                  <a:lstStyle/>
                  <a:p>
                    <a:fld id="{2937355C-6BEE-44D8-BE61-D1F54C5F7F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B89A-4F11-AEC9-D42F90FE8516}"/>
                </c:ext>
              </c:extLst>
            </c:dLbl>
            <c:dLbl>
              <c:idx val="96"/>
              <c:tx>
                <c:rich>
                  <a:bodyPr/>
                  <a:lstStyle/>
                  <a:p>
                    <a:fld id="{734A863E-4259-4C80-A128-B7085BB632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B89A-4F11-AEC9-D42F90FE8516}"/>
                </c:ext>
              </c:extLst>
            </c:dLbl>
            <c:dLbl>
              <c:idx val="97"/>
              <c:tx>
                <c:rich>
                  <a:bodyPr/>
                  <a:lstStyle/>
                  <a:p>
                    <a:fld id="{689BCCD3-2834-4A75-A0F6-348CEE77FF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B89A-4F11-AEC9-D42F90FE8516}"/>
                </c:ext>
              </c:extLst>
            </c:dLbl>
            <c:dLbl>
              <c:idx val="99"/>
              <c:tx>
                <c:rich>
                  <a:bodyPr/>
                  <a:lstStyle/>
                  <a:p>
                    <a:fld id="{95F4D4CE-0A42-484F-94B5-D8D8C01FB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B89A-4F11-AEC9-D42F90FE8516}"/>
                </c:ext>
              </c:extLst>
            </c:dLbl>
            <c:dLbl>
              <c:idx val="102"/>
              <c:tx>
                <c:rich>
                  <a:bodyPr/>
                  <a:lstStyle/>
                  <a:p>
                    <a:fld id="{F92992BC-F2CD-4AAC-A8C0-264A29D08E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B89A-4F11-AEC9-D42F90FE8516}"/>
                </c:ext>
              </c:extLst>
            </c:dLbl>
            <c:dLbl>
              <c:idx val="103"/>
              <c:tx>
                <c:rich>
                  <a:bodyPr/>
                  <a:lstStyle/>
                  <a:p>
                    <a:fld id="{F45FB710-5D79-400B-B10B-C8D032DAE6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B89A-4F11-AEC9-D42F90FE8516}"/>
                </c:ext>
              </c:extLst>
            </c:dLbl>
            <c:dLbl>
              <c:idx val="105"/>
              <c:tx>
                <c:rich>
                  <a:bodyPr/>
                  <a:lstStyle/>
                  <a:p>
                    <a:fld id="{FEA67438-B43E-4B56-912A-CF1EDEAADB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B89A-4F11-AEC9-D42F90FE8516}"/>
                </c:ext>
              </c:extLst>
            </c:dLbl>
            <c:dLbl>
              <c:idx val="106"/>
              <c:tx>
                <c:rich>
                  <a:bodyPr/>
                  <a:lstStyle/>
                  <a:p>
                    <a:fld id="{91B748D3-3972-497A-8EB3-9E21893BC5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B89A-4F11-AEC9-D42F90FE8516}"/>
                </c:ext>
              </c:extLst>
            </c:dLbl>
            <c:dLbl>
              <c:idx val="108"/>
              <c:tx>
                <c:rich>
                  <a:bodyPr/>
                  <a:lstStyle/>
                  <a:p>
                    <a:fld id="{AFA27C4A-CFC8-4715-86C0-653932C610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B89A-4F11-AEC9-D42F90FE8516}"/>
                </c:ext>
              </c:extLst>
            </c:dLbl>
            <c:dLbl>
              <c:idx val="111"/>
              <c:tx>
                <c:rich>
                  <a:bodyPr/>
                  <a:lstStyle/>
                  <a:p>
                    <a:fld id="{A5F98614-C264-46C2-80A1-BD1BB085AE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B89A-4F11-AEC9-D42F90FE8516}"/>
                </c:ext>
              </c:extLst>
            </c:dLbl>
            <c:dLbl>
              <c:idx val="112"/>
              <c:tx>
                <c:rich>
                  <a:bodyPr/>
                  <a:lstStyle/>
                  <a:p>
                    <a:fld id="{EA6008FC-28C9-4779-B735-A07AC39A53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B89A-4F11-AEC9-D42F90FE8516}"/>
                </c:ext>
              </c:extLst>
            </c:dLbl>
            <c:dLbl>
              <c:idx val="114"/>
              <c:tx>
                <c:rich>
                  <a:bodyPr/>
                  <a:lstStyle/>
                  <a:p>
                    <a:fld id="{72F00BC9-2371-4879-B155-69FE66F803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B89A-4F11-AEC9-D42F90FE8516}"/>
                </c:ext>
              </c:extLst>
            </c:dLbl>
            <c:dLbl>
              <c:idx val="115"/>
              <c:tx>
                <c:rich>
                  <a:bodyPr/>
                  <a:lstStyle/>
                  <a:p>
                    <a:fld id="{4AE9E12A-C246-404D-A7C0-C361C52CEE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B89A-4F11-AEC9-D42F90FE8516}"/>
                </c:ext>
              </c:extLst>
            </c:dLbl>
            <c:dLbl>
              <c:idx val="117"/>
              <c:tx>
                <c:rich>
                  <a:bodyPr/>
                  <a:lstStyle/>
                  <a:p>
                    <a:fld id="{6D0A1FC6-8C13-4FB2-B0B9-CD3D2EB41C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B89A-4F11-AEC9-D42F90FE8516}"/>
                </c:ext>
              </c:extLst>
            </c:dLbl>
            <c:dLbl>
              <c:idx val="118"/>
              <c:tx>
                <c:rich>
                  <a:bodyPr/>
                  <a:lstStyle/>
                  <a:p>
                    <a:fld id="{50912077-723C-4BFF-A114-91991F516B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B89A-4F11-AEC9-D42F90FE8516}"/>
                </c:ext>
              </c:extLst>
            </c:dLbl>
            <c:dLbl>
              <c:idx val="120"/>
              <c:tx>
                <c:rich>
                  <a:bodyPr/>
                  <a:lstStyle/>
                  <a:p>
                    <a:fld id="{D47011DB-8C6B-4264-BB0D-478F1EEAF6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B89A-4F11-AEC9-D42F90FE8516}"/>
                </c:ext>
              </c:extLst>
            </c:dLbl>
            <c:dLbl>
              <c:idx val="121"/>
              <c:tx>
                <c:rich>
                  <a:bodyPr/>
                  <a:lstStyle/>
                  <a:p>
                    <a:fld id="{0C91EAE3-6172-4E94-9A21-68BCE44618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B89A-4F11-AEC9-D42F90FE8516}"/>
                </c:ext>
              </c:extLst>
            </c:dLbl>
            <c:dLbl>
              <c:idx val="123"/>
              <c:tx>
                <c:rich>
                  <a:bodyPr/>
                  <a:lstStyle/>
                  <a:p>
                    <a:fld id="{A77665BE-CD1F-467C-8C04-C1FD252BF6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B89A-4F11-AEC9-D42F90FE8516}"/>
                </c:ext>
              </c:extLst>
            </c:dLbl>
            <c:dLbl>
              <c:idx val="124"/>
              <c:tx>
                <c:rich>
                  <a:bodyPr/>
                  <a:lstStyle/>
                  <a:p>
                    <a:fld id="{974AA059-7054-452B-94B7-AF17AAB582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B89A-4F11-AEC9-D42F90FE8516}"/>
                </c:ext>
              </c:extLst>
            </c:dLbl>
            <c:dLbl>
              <c:idx val="126"/>
              <c:tx>
                <c:rich>
                  <a:bodyPr/>
                  <a:lstStyle/>
                  <a:p>
                    <a:fld id="{118EA66A-F999-4369-9092-22CD3CFADA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B89A-4F11-AEC9-D42F90FE8516}"/>
                </c:ext>
              </c:extLst>
            </c:dLbl>
            <c:dLbl>
              <c:idx val="127"/>
              <c:tx>
                <c:rich>
                  <a:bodyPr/>
                  <a:lstStyle/>
                  <a:p>
                    <a:fld id="{DA2F8834-D6A6-442A-92F0-C1210EBBF8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B89A-4F11-AEC9-D42F90FE8516}"/>
                </c:ext>
              </c:extLst>
            </c:dLbl>
            <c:dLbl>
              <c:idx val="129"/>
              <c:tx>
                <c:rich>
                  <a:bodyPr/>
                  <a:lstStyle/>
                  <a:p>
                    <a:fld id="{85F4FA90-FEC5-4DC5-8F73-EF8A794319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B89A-4F11-AEC9-D42F90FE8516}"/>
                </c:ext>
              </c:extLst>
            </c:dLbl>
            <c:dLbl>
              <c:idx val="130"/>
              <c:tx>
                <c:rich>
                  <a:bodyPr/>
                  <a:lstStyle/>
                  <a:p>
                    <a:fld id="{99CA26DB-DFF4-4666-BCED-40280A984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B89A-4F11-AEC9-D42F90FE8516}"/>
                </c:ext>
              </c:extLst>
            </c:dLbl>
            <c:dLbl>
              <c:idx val="132"/>
              <c:tx>
                <c:rich>
                  <a:bodyPr/>
                  <a:lstStyle/>
                  <a:p>
                    <a:fld id="{D7AC75F2-81CF-44F2-9903-2288A11E0A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B89A-4F11-AEC9-D42F90FE8516}"/>
                </c:ext>
              </c:extLst>
            </c:dLbl>
            <c:dLbl>
              <c:idx val="133"/>
              <c:tx>
                <c:rich>
                  <a:bodyPr/>
                  <a:lstStyle/>
                  <a:p>
                    <a:fld id="{49627D26-E908-498F-9881-2AB41DA81A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B89A-4F11-AEC9-D42F90FE8516}"/>
                </c:ext>
              </c:extLst>
            </c:dLbl>
            <c:dLbl>
              <c:idx val="135"/>
              <c:tx>
                <c:rich>
                  <a:bodyPr/>
                  <a:lstStyle/>
                  <a:p>
                    <a:fld id="{CAFC721B-FCC0-42CB-A98B-F2EDD2A9B6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B89A-4F11-AEC9-D42F90FE8516}"/>
                </c:ext>
              </c:extLst>
            </c:dLbl>
            <c:dLbl>
              <c:idx val="136"/>
              <c:tx>
                <c:rich>
                  <a:bodyPr/>
                  <a:lstStyle/>
                  <a:p>
                    <a:fld id="{992D1044-B132-4EB7-A162-BA9F66DFFB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B89A-4F11-AEC9-D42F90FE8516}"/>
                </c:ext>
              </c:extLst>
            </c:dLbl>
            <c:dLbl>
              <c:idx val="138"/>
              <c:tx>
                <c:rich>
                  <a:bodyPr/>
                  <a:lstStyle/>
                  <a:p>
                    <a:fld id="{155CCCB9-0B89-4C91-8D38-8E668B4037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B89A-4F11-AEC9-D42F90FE8516}"/>
                </c:ext>
              </c:extLst>
            </c:dLbl>
            <c:dLbl>
              <c:idx val="139"/>
              <c:tx>
                <c:rich>
                  <a:bodyPr/>
                  <a:lstStyle/>
                  <a:p>
                    <a:fld id="{56FF79E6-97C8-494D-915C-69E7D4946F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B89A-4F11-AEC9-D42F90FE8516}"/>
                </c:ext>
              </c:extLst>
            </c:dLbl>
            <c:dLbl>
              <c:idx val="141"/>
              <c:tx>
                <c:rich>
                  <a:bodyPr/>
                  <a:lstStyle/>
                  <a:p>
                    <a:fld id="{205A5569-63DD-4017-8975-FB48A5933E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B89A-4F11-AEC9-D42F90FE8516}"/>
                </c:ext>
              </c:extLst>
            </c:dLbl>
            <c:dLbl>
              <c:idx val="142"/>
              <c:tx>
                <c:rich>
                  <a:bodyPr/>
                  <a:lstStyle/>
                  <a:p>
                    <a:fld id="{6F98475A-A64D-4585-88E5-0A94BA24B2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B89A-4F11-AEC9-D42F90FE8516}"/>
                </c:ext>
              </c:extLst>
            </c:dLbl>
            <c:dLbl>
              <c:idx val="144"/>
              <c:tx>
                <c:rich>
                  <a:bodyPr/>
                  <a:lstStyle/>
                  <a:p>
                    <a:fld id="{EA9AAB9D-6D04-4149-98CD-81A46E8D5B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B89A-4F11-AEC9-D42F90FE8516}"/>
                </c:ext>
              </c:extLst>
            </c:dLbl>
            <c:dLbl>
              <c:idx val="145"/>
              <c:tx>
                <c:rich>
                  <a:bodyPr/>
                  <a:lstStyle/>
                  <a:p>
                    <a:fld id="{0515C0D8-CCBC-4554-BDF9-DA06B2979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B89A-4F11-AEC9-D42F90FE8516}"/>
                </c:ext>
              </c:extLst>
            </c:dLbl>
            <c:dLbl>
              <c:idx val="147"/>
              <c:tx>
                <c:rich>
                  <a:bodyPr/>
                  <a:lstStyle/>
                  <a:p>
                    <a:fld id="{46444181-D8C3-428F-A73E-E7ADCAEAC1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B89A-4F11-AEC9-D42F90FE8516}"/>
                </c:ext>
              </c:extLst>
            </c:dLbl>
            <c:dLbl>
              <c:idx val="148"/>
              <c:tx>
                <c:rich>
                  <a:bodyPr/>
                  <a:lstStyle/>
                  <a:p>
                    <a:fld id="{72092234-F9FB-4A89-A506-865687B8D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B89A-4F11-AEC9-D42F90FE8516}"/>
                </c:ext>
              </c:extLst>
            </c:dLbl>
            <c:dLbl>
              <c:idx val="150"/>
              <c:tx>
                <c:rich>
                  <a:bodyPr/>
                  <a:lstStyle/>
                  <a:p>
                    <a:fld id="{A7538ACD-4F21-45EB-93B8-B1DD1CFAE1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B89A-4F11-AEC9-D42F90FE8516}"/>
                </c:ext>
              </c:extLst>
            </c:dLbl>
            <c:dLbl>
              <c:idx val="151"/>
              <c:tx>
                <c:rich>
                  <a:bodyPr/>
                  <a:lstStyle/>
                  <a:p>
                    <a:fld id="{4C3748E1-8757-4F1A-8D93-6D808471FF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B89A-4F11-AEC9-D42F90FE8516}"/>
                </c:ext>
              </c:extLst>
            </c:dLbl>
            <c:dLbl>
              <c:idx val="153"/>
              <c:tx>
                <c:rich>
                  <a:bodyPr/>
                  <a:lstStyle/>
                  <a:p>
                    <a:fld id="{B23F22D2-90B2-4779-A103-C656FA94FF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B89A-4F11-AEC9-D42F90FE8516}"/>
                </c:ext>
              </c:extLst>
            </c:dLbl>
            <c:dLbl>
              <c:idx val="154"/>
              <c:tx>
                <c:rich>
                  <a:bodyPr/>
                  <a:lstStyle/>
                  <a:p>
                    <a:fld id="{240D30EC-71CB-414C-90E5-FBF95C00B5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B89A-4F11-AEC9-D42F90FE8516}"/>
                </c:ext>
              </c:extLst>
            </c:dLbl>
            <c:dLbl>
              <c:idx val="156"/>
              <c:tx>
                <c:rich>
                  <a:bodyPr/>
                  <a:lstStyle/>
                  <a:p>
                    <a:fld id="{0DA87EAD-7BF7-4BD6-BD28-6A48CB35FB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B89A-4F11-AEC9-D42F90FE8516}"/>
                </c:ext>
              </c:extLst>
            </c:dLbl>
            <c:dLbl>
              <c:idx val="157"/>
              <c:tx>
                <c:rich>
                  <a:bodyPr/>
                  <a:lstStyle/>
                  <a:p>
                    <a:fld id="{B4297007-7AD9-4115-B26D-73804A72A6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B89A-4F11-AEC9-D42F90FE8516}"/>
                </c:ext>
              </c:extLst>
            </c:dLbl>
            <c:dLbl>
              <c:idx val="159"/>
              <c:tx>
                <c:rich>
                  <a:bodyPr/>
                  <a:lstStyle/>
                  <a:p>
                    <a:fld id="{C652D21C-65B2-4837-8FDD-31C393748A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B89A-4F11-AEC9-D42F90FE8516}"/>
                </c:ext>
              </c:extLst>
            </c:dLbl>
            <c:dLbl>
              <c:idx val="160"/>
              <c:tx>
                <c:rich>
                  <a:bodyPr/>
                  <a:lstStyle/>
                  <a:p>
                    <a:fld id="{65F8FF1F-D6E5-488C-BFA1-A119CE4726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B89A-4F11-AEC9-D42F90FE8516}"/>
                </c:ext>
              </c:extLst>
            </c:dLbl>
            <c:dLbl>
              <c:idx val="162"/>
              <c:tx>
                <c:rich>
                  <a:bodyPr/>
                  <a:lstStyle/>
                  <a:p>
                    <a:fld id="{8C4491CB-C89E-4B3A-BACD-B1938E8AC4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B89A-4F11-AEC9-D42F90FE8516}"/>
                </c:ext>
              </c:extLst>
            </c:dLbl>
            <c:dLbl>
              <c:idx val="163"/>
              <c:tx>
                <c:rich>
                  <a:bodyPr/>
                  <a:lstStyle/>
                  <a:p>
                    <a:fld id="{B8703F78-F5E5-4EBE-AFBB-8FD048C532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B89A-4F11-AEC9-D42F90FE8516}"/>
                </c:ext>
              </c:extLst>
            </c:dLbl>
            <c:dLbl>
              <c:idx val="165"/>
              <c:tx>
                <c:rich>
                  <a:bodyPr/>
                  <a:lstStyle/>
                  <a:p>
                    <a:fld id="{7F193DEC-9686-4856-AF09-F04D9DA780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B89A-4F11-AEC9-D42F90FE8516}"/>
                </c:ext>
              </c:extLst>
            </c:dLbl>
            <c:dLbl>
              <c:idx val="166"/>
              <c:tx>
                <c:rich>
                  <a:bodyPr/>
                  <a:lstStyle/>
                  <a:p>
                    <a:fld id="{B5077CED-169C-495A-91B5-557117D086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B89A-4F11-AEC9-D42F90FE8516}"/>
                </c:ext>
              </c:extLst>
            </c:dLbl>
            <c:dLbl>
              <c:idx val="168"/>
              <c:tx>
                <c:rich>
                  <a:bodyPr/>
                  <a:lstStyle/>
                  <a:p>
                    <a:fld id="{3D7D601F-0764-4029-9DD6-F6FFDD1246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B89A-4F11-AEC9-D42F90FE8516}"/>
                </c:ext>
              </c:extLst>
            </c:dLbl>
            <c:dLbl>
              <c:idx val="169"/>
              <c:tx>
                <c:rich>
                  <a:bodyPr/>
                  <a:lstStyle/>
                  <a:p>
                    <a:fld id="{8EC8A5F3-9BE9-4A89-A329-E1D07D42CE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B89A-4F11-AEC9-D42F90FE8516}"/>
                </c:ext>
              </c:extLst>
            </c:dLbl>
            <c:dLbl>
              <c:idx val="171"/>
              <c:tx>
                <c:rich>
                  <a:bodyPr/>
                  <a:lstStyle/>
                  <a:p>
                    <a:fld id="{601F0493-D9BA-44F0-90C0-B91E7EF89B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B89A-4F11-AEC9-D42F90FE8516}"/>
                </c:ext>
              </c:extLst>
            </c:dLbl>
            <c:dLbl>
              <c:idx val="172"/>
              <c:tx>
                <c:rich>
                  <a:bodyPr/>
                  <a:lstStyle/>
                  <a:p>
                    <a:fld id="{83ADE1DE-FBF5-4A39-8A8C-EBB4E89C7E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B89A-4F11-AEC9-D42F90FE8516}"/>
                </c:ext>
              </c:extLst>
            </c:dLbl>
            <c:dLbl>
              <c:idx val="174"/>
              <c:tx>
                <c:rich>
                  <a:bodyPr/>
                  <a:lstStyle/>
                  <a:p>
                    <a:fld id="{34375DBA-6993-4611-AB8F-A6D562695C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B89A-4F11-AEC9-D42F90FE8516}"/>
                </c:ext>
              </c:extLst>
            </c:dLbl>
            <c:dLbl>
              <c:idx val="175"/>
              <c:tx>
                <c:rich>
                  <a:bodyPr/>
                  <a:lstStyle/>
                  <a:p>
                    <a:fld id="{844F2092-8AF8-4EE8-BA09-D9396AF41C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B89A-4F11-AEC9-D42F90FE8516}"/>
                </c:ext>
              </c:extLst>
            </c:dLbl>
            <c:dLbl>
              <c:idx val="177"/>
              <c:tx>
                <c:rich>
                  <a:bodyPr/>
                  <a:lstStyle/>
                  <a:p>
                    <a:fld id="{A7A84F45-BA20-4932-B277-8DC2385F8E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B89A-4F11-AEC9-D42F90FE8516}"/>
                </c:ext>
              </c:extLst>
            </c:dLbl>
            <c:dLbl>
              <c:idx val="178"/>
              <c:tx>
                <c:rich>
                  <a:bodyPr/>
                  <a:lstStyle/>
                  <a:p>
                    <a:fld id="{70BE5CE0-373E-4991-A734-F2CBC5F986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B89A-4F11-AEC9-D42F90FE8516}"/>
                </c:ext>
              </c:extLst>
            </c:dLbl>
            <c:dLbl>
              <c:idx val="180"/>
              <c:tx>
                <c:rich>
                  <a:bodyPr/>
                  <a:lstStyle/>
                  <a:p>
                    <a:fld id="{2B33E6F3-D776-4A3F-BA3F-0B2EF4BD86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B89A-4F11-AEC9-D42F90FE8516}"/>
                </c:ext>
              </c:extLst>
            </c:dLbl>
            <c:dLbl>
              <c:idx val="181"/>
              <c:tx>
                <c:rich>
                  <a:bodyPr/>
                  <a:lstStyle/>
                  <a:p>
                    <a:fld id="{C5F3D25D-5143-4999-A001-8D170621BE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B89A-4F11-AEC9-D42F90FE8516}"/>
                </c:ext>
              </c:extLst>
            </c:dLbl>
            <c:dLbl>
              <c:idx val="183"/>
              <c:tx>
                <c:rich>
                  <a:bodyPr/>
                  <a:lstStyle/>
                  <a:p>
                    <a:fld id="{B405CFB3-C75E-46CB-BD6A-43559D9CD8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B89A-4F11-AEC9-D42F90FE8516}"/>
                </c:ext>
              </c:extLst>
            </c:dLbl>
            <c:dLbl>
              <c:idx val="184"/>
              <c:tx>
                <c:rich>
                  <a:bodyPr/>
                  <a:lstStyle/>
                  <a:p>
                    <a:fld id="{82B62FBA-BCEF-4381-B696-16522B499F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B89A-4F11-AEC9-D42F90FE8516}"/>
                </c:ext>
              </c:extLst>
            </c:dLbl>
            <c:dLbl>
              <c:idx val="186"/>
              <c:tx>
                <c:rich>
                  <a:bodyPr/>
                  <a:lstStyle/>
                  <a:p>
                    <a:fld id="{F048E3C2-E3C2-4AEE-9C7C-6D85EBBE95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B89A-4F11-AEC9-D42F90FE8516}"/>
                </c:ext>
              </c:extLst>
            </c:dLbl>
            <c:dLbl>
              <c:idx val="187"/>
              <c:tx>
                <c:rich>
                  <a:bodyPr/>
                  <a:lstStyle/>
                  <a:p>
                    <a:fld id="{09802030-BEED-478E-8E1E-FBE8D2B05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B89A-4F11-AEC9-D42F90FE8516}"/>
                </c:ext>
              </c:extLst>
            </c:dLbl>
            <c:dLbl>
              <c:idx val="189"/>
              <c:tx>
                <c:rich>
                  <a:bodyPr/>
                  <a:lstStyle/>
                  <a:p>
                    <a:fld id="{C80AD5AD-F33E-4D7C-9658-F2B21A366F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B89A-4F11-AEC9-D42F90FE8516}"/>
                </c:ext>
              </c:extLst>
            </c:dLbl>
            <c:dLbl>
              <c:idx val="190"/>
              <c:tx>
                <c:rich>
                  <a:bodyPr/>
                  <a:lstStyle/>
                  <a:p>
                    <a:fld id="{6214FC0B-6597-4DEE-AB2D-936CDEAEBA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B89A-4F11-AEC9-D42F90FE8516}"/>
                </c:ext>
              </c:extLst>
            </c:dLbl>
            <c:dLbl>
              <c:idx val="192"/>
              <c:tx>
                <c:rich>
                  <a:bodyPr/>
                  <a:lstStyle/>
                  <a:p>
                    <a:fld id="{12A48F68-510F-43E0-9CB3-2028BE8D3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B89A-4F11-AEC9-D42F90FE8516}"/>
                </c:ext>
              </c:extLst>
            </c:dLbl>
            <c:dLbl>
              <c:idx val="193"/>
              <c:tx>
                <c:rich>
                  <a:bodyPr/>
                  <a:lstStyle/>
                  <a:p>
                    <a:fld id="{0F21DD48-15C2-418D-AC5B-6C9B02744A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B89A-4F11-AEC9-D42F90FE8516}"/>
                </c:ext>
              </c:extLst>
            </c:dLbl>
            <c:dLbl>
              <c:idx val="195"/>
              <c:tx>
                <c:rich>
                  <a:bodyPr/>
                  <a:lstStyle/>
                  <a:p>
                    <a:fld id="{C7B410A0-6B5D-42BC-9791-EA565796E4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B89A-4F11-AEC9-D42F90FE8516}"/>
                </c:ext>
              </c:extLst>
            </c:dLbl>
            <c:dLbl>
              <c:idx val="196"/>
              <c:tx>
                <c:rich>
                  <a:bodyPr/>
                  <a:lstStyle/>
                  <a:p>
                    <a:fld id="{D99A1C99-CEA3-4DBC-B721-B2191DB7F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B89A-4F11-AEC9-D42F90FE8516}"/>
                </c:ext>
              </c:extLst>
            </c:dLbl>
            <c:dLbl>
              <c:idx val="198"/>
              <c:tx>
                <c:rich>
                  <a:bodyPr/>
                  <a:lstStyle/>
                  <a:p>
                    <a:fld id="{65303868-B563-4240-879B-5C31BE3069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B89A-4F11-AEC9-D42F90FE8516}"/>
                </c:ext>
              </c:extLst>
            </c:dLbl>
            <c:dLbl>
              <c:idx val="199"/>
              <c:tx>
                <c:rich>
                  <a:bodyPr/>
                  <a:lstStyle/>
                  <a:p>
                    <a:fld id="{43F418FC-2D3B-4B65-ACA9-D96B8C89F4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B89A-4F11-AEC9-D42F90FE8516}"/>
                </c:ext>
              </c:extLst>
            </c:dLbl>
            <c:dLbl>
              <c:idx val="201"/>
              <c:tx>
                <c:rich>
                  <a:bodyPr/>
                  <a:lstStyle/>
                  <a:p>
                    <a:fld id="{329A099C-EDFB-43F8-B3A4-85E0A73619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B89A-4F11-AEC9-D42F90FE8516}"/>
                </c:ext>
              </c:extLst>
            </c:dLbl>
            <c:dLbl>
              <c:idx val="202"/>
              <c:tx>
                <c:rich>
                  <a:bodyPr/>
                  <a:lstStyle/>
                  <a:p>
                    <a:fld id="{FFE3988B-4613-4829-85AC-2337B189DC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B89A-4F11-AEC9-D42F90FE8516}"/>
                </c:ext>
              </c:extLst>
            </c:dLbl>
            <c:dLbl>
              <c:idx val="204"/>
              <c:tx>
                <c:rich>
                  <a:bodyPr/>
                  <a:lstStyle/>
                  <a:p>
                    <a:fld id="{904D1396-E62F-4A2D-9F1D-572576B9F6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B89A-4F11-AEC9-D42F90FE8516}"/>
                </c:ext>
              </c:extLst>
            </c:dLbl>
            <c:dLbl>
              <c:idx val="205"/>
              <c:tx>
                <c:rich>
                  <a:bodyPr/>
                  <a:lstStyle/>
                  <a:p>
                    <a:fld id="{BC080D8A-D317-43AE-BDC1-EF819BA4CB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B89A-4F11-AEC9-D42F90FE8516}"/>
                </c:ext>
              </c:extLst>
            </c:dLbl>
            <c:dLbl>
              <c:idx val="207"/>
              <c:tx>
                <c:rich>
                  <a:bodyPr/>
                  <a:lstStyle/>
                  <a:p>
                    <a:fld id="{6C01608C-6876-492D-A713-A068AE6B53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B89A-4F11-AEC9-D42F90FE8516}"/>
                </c:ext>
              </c:extLst>
            </c:dLbl>
            <c:dLbl>
              <c:idx val="208"/>
              <c:tx>
                <c:rich>
                  <a:bodyPr/>
                  <a:lstStyle/>
                  <a:p>
                    <a:fld id="{BED4B284-E731-4E99-800F-7A1CA1AAD2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B89A-4F11-AEC9-D42F90FE8516}"/>
                </c:ext>
              </c:extLst>
            </c:dLbl>
            <c:dLbl>
              <c:idx val="210"/>
              <c:tx>
                <c:rich>
                  <a:bodyPr/>
                  <a:lstStyle/>
                  <a:p>
                    <a:fld id="{68996F8A-A16F-410D-9FBC-8279934E58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B89A-4F11-AEC9-D42F90FE8516}"/>
                </c:ext>
              </c:extLst>
            </c:dLbl>
            <c:dLbl>
              <c:idx val="211"/>
              <c:tx>
                <c:rich>
                  <a:bodyPr/>
                  <a:lstStyle/>
                  <a:p>
                    <a:fld id="{289072C6-B9DE-4C77-A284-A796C7F40D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B89A-4F11-AEC9-D42F90FE8516}"/>
                </c:ext>
              </c:extLst>
            </c:dLbl>
            <c:dLbl>
              <c:idx val="213"/>
              <c:tx>
                <c:rich>
                  <a:bodyPr/>
                  <a:lstStyle/>
                  <a:p>
                    <a:fld id="{8962FE05-3236-4D3D-AEB3-B44C6EEFD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B89A-4F11-AEC9-D42F90FE8516}"/>
                </c:ext>
              </c:extLst>
            </c:dLbl>
            <c:dLbl>
              <c:idx val="214"/>
              <c:tx>
                <c:rich>
                  <a:bodyPr/>
                  <a:lstStyle/>
                  <a:p>
                    <a:fld id="{7092BE46-DAE3-4CE1-8A94-62A2FAA86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B89A-4F11-AEC9-D42F90FE8516}"/>
                </c:ext>
              </c:extLst>
            </c:dLbl>
            <c:dLbl>
              <c:idx val="216"/>
              <c:tx>
                <c:rich>
                  <a:bodyPr/>
                  <a:lstStyle/>
                  <a:p>
                    <a:fld id="{017457E4-F7D1-4953-A04B-323417DD7F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B89A-4F11-AEC9-D42F90FE8516}"/>
                </c:ext>
              </c:extLst>
            </c:dLbl>
            <c:dLbl>
              <c:idx val="217"/>
              <c:tx>
                <c:rich>
                  <a:bodyPr/>
                  <a:lstStyle/>
                  <a:p>
                    <a:fld id="{ACA7890A-CD40-4E19-B8CA-272507A7E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B89A-4F11-AEC9-D42F90FE8516}"/>
                </c:ext>
              </c:extLst>
            </c:dLbl>
            <c:dLbl>
              <c:idx val="219"/>
              <c:tx>
                <c:rich>
                  <a:bodyPr/>
                  <a:lstStyle/>
                  <a:p>
                    <a:fld id="{D95AF1E1-28D3-4DC0-855A-1B2A1A32A5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B89A-4F11-AEC9-D42F90FE8516}"/>
                </c:ext>
              </c:extLst>
            </c:dLbl>
            <c:dLbl>
              <c:idx val="220"/>
              <c:tx>
                <c:rich>
                  <a:bodyPr/>
                  <a:lstStyle/>
                  <a:p>
                    <a:fld id="{A0B77766-632C-427A-A18D-80BBB5BDA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B89A-4F11-AEC9-D42F90FE8516}"/>
                </c:ext>
              </c:extLst>
            </c:dLbl>
            <c:dLbl>
              <c:idx val="222"/>
              <c:tx>
                <c:rich>
                  <a:bodyPr/>
                  <a:lstStyle/>
                  <a:p>
                    <a:fld id="{3E74DE67-09C5-48EB-9BB6-330B0458D9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B89A-4F11-AEC9-D42F90FE8516}"/>
                </c:ext>
              </c:extLst>
            </c:dLbl>
            <c:dLbl>
              <c:idx val="223"/>
              <c:tx>
                <c:rich>
                  <a:bodyPr/>
                  <a:lstStyle/>
                  <a:p>
                    <a:fld id="{31896C28-9A5C-4BC9-A0A5-AF0A7F39F3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B89A-4F11-AEC9-D42F90FE8516}"/>
                </c:ext>
              </c:extLst>
            </c:dLbl>
            <c:dLbl>
              <c:idx val="225"/>
              <c:tx>
                <c:rich>
                  <a:bodyPr/>
                  <a:lstStyle/>
                  <a:p>
                    <a:fld id="{27121347-88D2-4EDE-B9FD-7770E5A0A6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B89A-4F11-AEC9-D42F90FE8516}"/>
                </c:ext>
              </c:extLst>
            </c:dLbl>
            <c:dLbl>
              <c:idx val="226"/>
              <c:tx>
                <c:rich>
                  <a:bodyPr/>
                  <a:lstStyle/>
                  <a:p>
                    <a:fld id="{8614FF06-22DE-4590-913B-7A46C33BE5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B89A-4F11-AEC9-D42F90FE8516}"/>
                </c:ext>
              </c:extLst>
            </c:dLbl>
            <c:dLbl>
              <c:idx val="228"/>
              <c:tx>
                <c:rich>
                  <a:bodyPr/>
                  <a:lstStyle/>
                  <a:p>
                    <a:fld id="{5C740038-AFAD-4FCC-9F1A-F9476142C1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B89A-4F11-AEC9-D42F90FE8516}"/>
                </c:ext>
              </c:extLst>
            </c:dLbl>
            <c:dLbl>
              <c:idx val="229"/>
              <c:tx>
                <c:rich>
                  <a:bodyPr/>
                  <a:lstStyle/>
                  <a:p>
                    <a:fld id="{3574966A-5019-45C6-85D1-DA652DB014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B89A-4F11-AEC9-D42F90FE8516}"/>
                </c:ext>
              </c:extLst>
            </c:dLbl>
            <c:dLbl>
              <c:idx val="231"/>
              <c:tx>
                <c:rich>
                  <a:bodyPr/>
                  <a:lstStyle/>
                  <a:p>
                    <a:fld id="{A617B89E-3966-49EC-A040-29B8610EBB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B89A-4F11-AEC9-D42F90FE8516}"/>
                </c:ext>
              </c:extLst>
            </c:dLbl>
            <c:dLbl>
              <c:idx val="232"/>
              <c:tx>
                <c:rich>
                  <a:bodyPr/>
                  <a:lstStyle/>
                  <a:p>
                    <a:fld id="{119E6027-B567-490A-82F5-E2551279C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B89A-4F11-AEC9-D42F90FE8516}"/>
                </c:ext>
              </c:extLst>
            </c:dLbl>
            <c:dLbl>
              <c:idx val="234"/>
              <c:tx>
                <c:rich>
                  <a:bodyPr/>
                  <a:lstStyle/>
                  <a:p>
                    <a:fld id="{F3CC0D7E-657B-4B7C-9EBB-3A161F162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B89A-4F11-AEC9-D42F90FE8516}"/>
                </c:ext>
              </c:extLst>
            </c:dLbl>
            <c:dLbl>
              <c:idx val="235"/>
              <c:tx>
                <c:rich>
                  <a:bodyPr/>
                  <a:lstStyle/>
                  <a:p>
                    <a:fld id="{26743830-5319-418C-8BE4-5CEA7DCB71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B89A-4F11-AEC9-D42F90FE8516}"/>
                </c:ext>
              </c:extLst>
            </c:dLbl>
            <c:dLbl>
              <c:idx val="237"/>
              <c:tx>
                <c:rich>
                  <a:bodyPr/>
                  <a:lstStyle/>
                  <a:p>
                    <a:fld id="{CD171142-0080-4D08-AF22-5440C1A167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B89A-4F11-AEC9-D42F90FE8516}"/>
                </c:ext>
              </c:extLst>
            </c:dLbl>
            <c:dLbl>
              <c:idx val="238"/>
              <c:tx>
                <c:rich>
                  <a:bodyPr/>
                  <a:lstStyle/>
                  <a:p>
                    <a:fld id="{0DB8DBB3-7B9E-4626-A190-C7A00E2A20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B89A-4F11-AEC9-D42F90FE8516}"/>
                </c:ext>
              </c:extLst>
            </c:dLbl>
            <c:dLbl>
              <c:idx val="240"/>
              <c:tx>
                <c:rich>
                  <a:bodyPr/>
                  <a:lstStyle/>
                  <a:p>
                    <a:fld id="{DA5227DD-E0C8-45B7-9990-868F88BD2E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B89A-4F11-AEC9-D42F90FE8516}"/>
                </c:ext>
              </c:extLst>
            </c:dLbl>
            <c:dLbl>
              <c:idx val="241"/>
              <c:tx>
                <c:rich>
                  <a:bodyPr/>
                  <a:lstStyle/>
                  <a:p>
                    <a:fld id="{3807BA9D-4755-435C-91C2-D36FA0847E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B89A-4F11-AEC9-D42F90FE8516}"/>
                </c:ext>
              </c:extLst>
            </c:dLbl>
            <c:dLbl>
              <c:idx val="243"/>
              <c:tx>
                <c:rich>
                  <a:bodyPr/>
                  <a:lstStyle/>
                  <a:p>
                    <a:fld id="{F082141E-FC42-4A69-AD3B-4D290D066B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B89A-4F11-AEC9-D42F90FE8516}"/>
                </c:ext>
              </c:extLst>
            </c:dLbl>
            <c:dLbl>
              <c:idx val="244"/>
              <c:tx>
                <c:rich>
                  <a:bodyPr/>
                  <a:lstStyle/>
                  <a:p>
                    <a:fld id="{3B1AEEAA-9A92-4D54-9818-81A435C08B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B89A-4F11-AEC9-D42F90FE8516}"/>
                </c:ext>
              </c:extLst>
            </c:dLbl>
            <c:dLbl>
              <c:idx val="246"/>
              <c:tx>
                <c:rich>
                  <a:bodyPr/>
                  <a:lstStyle/>
                  <a:p>
                    <a:fld id="{909ADD76-2711-47D5-9EE9-D7EC4D61BE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B89A-4F11-AEC9-D42F90FE8516}"/>
                </c:ext>
              </c:extLst>
            </c:dLbl>
            <c:dLbl>
              <c:idx val="247"/>
              <c:tx>
                <c:rich>
                  <a:bodyPr/>
                  <a:lstStyle/>
                  <a:p>
                    <a:fld id="{D721743F-6423-43E3-8EB1-3CD5C4BA6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B89A-4F11-AEC9-D42F90FE8516}"/>
                </c:ext>
              </c:extLst>
            </c:dLbl>
            <c:dLbl>
              <c:idx val="249"/>
              <c:tx>
                <c:rich>
                  <a:bodyPr/>
                  <a:lstStyle/>
                  <a:p>
                    <a:fld id="{6DBC63D5-C57E-4BAB-8922-5F3022751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B89A-4F11-AEC9-D42F90FE8516}"/>
                </c:ext>
              </c:extLst>
            </c:dLbl>
            <c:dLbl>
              <c:idx val="250"/>
              <c:tx>
                <c:rich>
                  <a:bodyPr/>
                  <a:lstStyle/>
                  <a:p>
                    <a:fld id="{0ED45C93-252E-4235-B709-A4619A8251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B89A-4F11-AEC9-D42F90FE8516}"/>
                </c:ext>
              </c:extLst>
            </c:dLbl>
            <c:dLbl>
              <c:idx val="252"/>
              <c:tx>
                <c:rich>
                  <a:bodyPr/>
                  <a:lstStyle/>
                  <a:p>
                    <a:fld id="{FC80D3C4-783F-4DE7-A1F4-F14D6B9DB6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B89A-4F11-AEC9-D42F90FE8516}"/>
                </c:ext>
              </c:extLst>
            </c:dLbl>
            <c:dLbl>
              <c:idx val="253"/>
              <c:tx>
                <c:rich>
                  <a:bodyPr/>
                  <a:lstStyle/>
                  <a:p>
                    <a:fld id="{55ED6105-9903-4DAD-B5B5-EE7DA2C94E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B89A-4F11-AEC9-D42F90FE8516}"/>
                </c:ext>
              </c:extLst>
            </c:dLbl>
            <c:dLbl>
              <c:idx val="255"/>
              <c:tx>
                <c:rich>
                  <a:bodyPr/>
                  <a:lstStyle/>
                  <a:p>
                    <a:fld id="{BBDA08D3-9988-4221-8870-F0DEA97FBC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B89A-4F11-AEC9-D42F90FE8516}"/>
                </c:ext>
              </c:extLst>
            </c:dLbl>
            <c:dLbl>
              <c:idx val="256"/>
              <c:tx>
                <c:rich>
                  <a:bodyPr/>
                  <a:lstStyle/>
                  <a:p>
                    <a:fld id="{C6DE5B0F-48CC-47A6-B174-EE7FDAEA78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B89A-4F11-AEC9-D42F90FE8516}"/>
                </c:ext>
              </c:extLst>
            </c:dLbl>
            <c:dLbl>
              <c:idx val="258"/>
              <c:tx>
                <c:rich>
                  <a:bodyPr/>
                  <a:lstStyle/>
                  <a:p>
                    <a:fld id="{FF8125FE-4EC5-4AF3-92E9-B63D300F9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B89A-4F11-AEC9-D42F90FE8516}"/>
                </c:ext>
              </c:extLst>
            </c:dLbl>
            <c:dLbl>
              <c:idx val="259"/>
              <c:tx>
                <c:rich>
                  <a:bodyPr/>
                  <a:lstStyle/>
                  <a:p>
                    <a:fld id="{CFFED72B-6106-459B-B055-1F370B93A6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B89A-4F11-AEC9-D42F90FE8516}"/>
                </c:ext>
              </c:extLst>
            </c:dLbl>
            <c:dLbl>
              <c:idx val="261"/>
              <c:tx>
                <c:rich>
                  <a:bodyPr/>
                  <a:lstStyle/>
                  <a:p>
                    <a:fld id="{2E844524-D919-4470-9BFC-ECD6FEA412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B89A-4F11-AEC9-D42F90FE8516}"/>
                </c:ext>
              </c:extLst>
            </c:dLbl>
            <c:dLbl>
              <c:idx val="262"/>
              <c:tx>
                <c:rich>
                  <a:bodyPr/>
                  <a:lstStyle/>
                  <a:p>
                    <a:fld id="{5B894AAD-9EEE-470A-8D72-34C8028530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B89A-4F11-AEC9-D42F90FE8516}"/>
                </c:ext>
              </c:extLst>
            </c:dLbl>
            <c:dLbl>
              <c:idx val="264"/>
              <c:tx>
                <c:rich>
                  <a:bodyPr/>
                  <a:lstStyle/>
                  <a:p>
                    <a:fld id="{AE7DF694-6DA1-4B44-BA77-485D3BCDCD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B89A-4F11-AEC9-D42F90FE8516}"/>
                </c:ext>
              </c:extLst>
            </c:dLbl>
            <c:dLbl>
              <c:idx val="265"/>
              <c:tx>
                <c:rich>
                  <a:bodyPr/>
                  <a:lstStyle/>
                  <a:p>
                    <a:fld id="{BD4B09AB-02D8-406B-95E0-25BBB211AB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B89A-4F11-AEC9-D42F90FE8516}"/>
                </c:ext>
              </c:extLst>
            </c:dLbl>
            <c:dLbl>
              <c:idx val="267"/>
              <c:tx>
                <c:rich>
                  <a:bodyPr/>
                  <a:lstStyle/>
                  <a:p>
                    <a:fld id="{91315A35-F161-4455-9B0C-CEEE81539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B89A-4F11-AEC9-D42F90FE8516}"/>
                </c:ext>
              </c:extLst>
            </c:dLbl>
            <c:dLbl>
              <c:idx val="268"/>
              <c:tx>
                <c:rich>
                  <a:bodyPr/>
                  <a:lstStyle/>
                  <a:p>
                    <a:fld id="{A64CDBB4-A834-460F-B49A-5BEBA577DA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B89A-4F11-AEC9-D42F90FE8516}"/>
                </c:ext>
              </c:extLst>
            </c:dLbl>
            <c:dLbl>
              <c:idx val="270"/>
              <c:tx>
                <c:rich>
                  <a:bodyPr/>
                  <a:lstStyle/>
                  <a:p>
                    <a:fld id="{B2A189E9-B7F8-4720-9527-6FDC5750B9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B89A-4F11-AEC9-D42F90FE8516}"/>
                </c:ext>
              </c:extLst>
            </c:dLbl>
            <c:dLbl>
              <c:idx val="271"/>
              <c:tx>
                <c:rich>
                  <a:bodyPr/>
                  <a:lstStyle/>
                  <a:p>
                    <a:fld id="{B508A9B3-4E4B-40BF-A38F-32E06A97C0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B89A-4F11-AEC9-D42F90FE8516}"/>
                </c:ext>
              </c:extLst>
            </c:dLbl>
            <c:dLbl>
              <c:idx val="273"/>
              <c:tx>
                <c:rich>
                  <a:bodyPr/>
                  <a:lstStyle/>
                  <a:p>
                    <a:fld id="{AA85528A-B88F-4D0C-9A6D-B7A06DD09E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B89A-4F11-AEC9-D42F90FE8516}"/>
                </c:ext>
              </c:extLst>
            </c:dLbl>
            <c:dLbl>
              <c:idx val="274"/>
              <c:tx>
                <c:rich>
                  <a:bodyPr/>
                  <a:lstStyle/>
                  <a:p>
                    <a:fld id="{7F65C972-A33A-4043-931C-033F6962AC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B89A-4F11-AEC9-D42F90FE8516}"/>
                </c:ext>
              </c:extLst>
            </c:dLbl>
            <c:dLbl>
              <c:idx val="276"/>
              <c:tx>
                <c:rich>
                  <a:bodyPr/>
                  <a:lstStyle/>
                  <a:p>
                    <a:fld id="{9234DA2F-DE0B-438D-8446-21DC5571CE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B89A-4F11-AEC9-D42F90FE8516}"/>
                </c:ext>
              </c:extLst>
            </c:dLbl>
            <c:dLbl>
              <c:idx val="277"/>
              <c:tx>
                <c:rich>
                  <a:bodyPr/>
                  <a:lstStyle/>
                  <a:p>
                    <a:fld id="{059C5173-4534-4F29-B30C-5E1B0A5DDF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B89A-4F11-AEC9-D42F90FE8516}"/>
                </c:ext>
              </c:extLst>
            </c:dLbl>
            <c:dLbl>
              <c:idx val="279"/>
              <c:tx>
                <c:rich>
                  <a:bodyPr/>
                  <a:lstStyle/>
                  <a:p>
                    <a:fld id="{55166504-BC61-4811-BBD2-FDC37EF917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B89A-4F11-AEC9-D42F90FE8516}"/>
                </c:ext>
              </c:extLst>
            </c:dLbl>
            <c:dLbl>
              <c:idx val="280"/>
              <c:tx>
                <c:rich>
                  <a:bodyPr/>
                  <a:lstStyle/>
                  <a:p>
                    <a:fld id="{AF227AD9-4B03-49AB-A67D-86B6F69E52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B89A-4F11-AEC9-D42F90FE8516}"/>
                </c:ext>
              </c:extLst>
            </c:dLbl>
            <c:dLbl>
              <c:idx val="282"/>
              <c:tx>
                <c:rich>
                  <a:bodyPr/>
                  <a:lstStyle/>
                  <a:p>
                    <a:fld id="{9551F10F-5A30-4415-9FB5-B2B26BDEE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B89A-4F11-AEC9-D42F90FE8516}"/>
                </c:ext>
              </c:extLst>
            </c:dLbl>
            <c:dLbl>
              <c:idx val="283"/>
              <c:tx>
                <c:rich>
                  <a:bodyPr/>
                  <a:lstStyle/>
                  <a:p>
                    <a:fld id="{20C58020-D42F-4454-8903-FFC895DB9E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B89A-4F11-AEC9-D42F90FE8516}"/>
                </c:ext>
              </c:extLst>
            </c:dLbl>
            <c:dLbl>
              <c:idx val="285"/>
              <c:tx>
                <c:rich>
                  <a:bodyPr/>
                  <a:lstStyle/>
                  <a:p>
                    <a:fld id="{8B2FD51E-F2E7-4978-9F47-7728BA8E83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B89A-4F11-AEC9-D42F90FE8516}"/>
                </c:ext>
              </c:extLst>
            </c:dLbl>
            <c:dLbl>
              <c:idx val="286"/>
              <c:tx>
                <c:rich>
                  <a:bodyPr/>
                  <a:lstStyle/>
                  <a:p>
                    <a:fld id="{A9024615-5A46-4BFE-875C-F6A6D37D00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B89A-4F11-AEC9-D42F90FE8516}"/>
                </c:ext>
              </c:extLst>
            </c:dLbl>
            <c:dLbl>
              <c:idx val="288"/>
              <c:tx>
                <c:rich>
                  <a:bodyPr/>
                  <a:lstStyle/>
                  <a:p>
                    <a:fld id="{D4E80C71-C4D8-4F22-87BB-856798030E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B89A-4F11-AEC9-D42F90FE8516}"/>
                </c:ext>
              </c:extLst>
            </c:dLbl>
            <c:dLbl>
              <c:idx val="289"/>
              <c:tx>
                <c:rich>
                  <a:bodyPr/>
                  <a:lstStyle/>
                  <a:p>
                    <a:fld id="{10FF8FBC-9CFD-4FD5-965B-82DA41B2E6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B89A-4F11-AEC9-D42F90FE8516}"/>
                </c:ext>
              </c:extLst>
            </c:dLbl>
            <c:dLbl>
              <c:idx val="291"/>
              <c:tx>
                <c:rich>
                  <a:bodyPr/>
                  <a:lstStyle/>
                  <a:p>
                    <a:fld id="{07CDB305-6ECB-4AD3-80A5-F4A46664C3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B89A-4F11-AEC9-D42F90FE8516}"/>
                </c:ext>
              </c:extLst>
            </c:dLbl>
            <c:dLbl>
              <c:idx val="292"/>
              <c:tx>
                <c:rich>
                  <a:bodyPr/>
                  <a:lstStyle/>
                  <a:p>
                    <a:fld id="{699E5C9B-CD97-44C2-A447-674B22F894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B89A-4F11-AEC9-D42F90FE8516}"/>
                </c:ext>
              </c:extLst>
            </c:dLbl>
            <c:dLbl>
              <c:idx val="294"/>
              <c:tx>
                <c:rich>
                  <a:bodyPr/>
                  <a:lstStyle/>
                  <a:p>
                    <a:fld id="{C9394583-9B29-4450-A473-FE97DBE134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B89A-4F11-AEC9-D42F90FE8516}"/>
                </c:ext>
              </c:extLst>
            </c:dLbl>
            <c:dLbl>
              <c:idx val="295"/>
              <c:tx>
                <c:rich>
                  <a:bodyPr/>
                  <a:lstStyle/>
                  <a:p>
                    <a:fld id="{9F3FBECC-48FF-4DD6-A150-DC1C8B9E72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B89A-4F11-AEC9-D42F90FE8516}"/>
                </c:ext>
              </c:extLst>
            </c:dLbl>
            <c:dLbl>
              <c:idx val="297"/>
              <c:tx>
                <c:rich>
                  <a:bodyPr/>
                  <a:lstStyle/>
                  <a:p>
                    <a:fld id="{E8C641F5-E053-440E-BDAC-35218E054B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B89A-4F11-AEC9-D42F90FE8516}"/>
                </c:ext>
              </c:extLst>
            </c:dLbl>
            <c:dLbl>
              <c:idx val="298"/>
              <c:tx>
                <c:rich>
                  <a:bodyPr/>
                  <a:lstStyle/>
                  <a:p>
                    <a:fld id="{C358C3D3-F79E-43CE-AAAD-E6965B7B92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B89A-4F11-AEC9-D42F90FE8516}"/>
                </c:ext>
              </c:extLst>
            </c:dLbl>
            <c:dLbl>
              <c:idx val="300"/>
              <c:tx>
                <c:rich>
                  <a:bodyPr/>
                  <a:lstStyle/>
                  <a:p>
                    <a:fld id="{07F6B39D-54BE-40A8-A9A4-E63535EDCF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B89A-4F11-AEC9-D42F90FE8516}"/>
                </c:ext>
              </c:extLst>
            </c:dLbl>
            <c:dLbl>
              <c:idx val="301"/>
              <c:tx>
                <c:rich>
                  <a:bodyPr/>
                  <a:lstStyle/>
                  <a:p>
                    <a:fld id="{F48C82C0-F649-44D4-ACE9-214DEF7DE2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B89A-4F11-AEC9-D42F90FE8516}"/>
                </c:ext>
              </c:extLst>
            </c:dLbl>
            <c:dLbl>
              <c:idx val="303"/>
              <c:tx>
                <c:rich>
                  <a:bodyPr/>
                  <a:lstStyle/>
                  <a:p>
                    <a:fld id="{F3873EA0-7FBE-4203-B4A6-A9EFCC3A9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B89A-4F11-AEC9-D42F90FE8516}"/>
                </c:ext>
              </c:extLst>
            </c:dLbl>
            <c:dLbl>
              <c:idx val="304"/>
              <c:tx>
                <c:rich>
                  <a:bodyPr/>
                  <a:lstStyle/>
                  <a:p>
                    <a:fld id="{06B873F2-150D-4161-BF86-A1D9E0AC4B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B89A-4F11-AEC9-D42F90FE8516}"/>
                </c:ext>
              </c:extLst>
            </c:dLbl>
            <c:dLbl>
              <c:idx val="306"/>
              <c:tx>
                <c:rich>
                  <a:bodyPr/>
                  <a:lstStyle/>
                  <a:p>
                    <a:fld id="{CB93E3A6-5C12-4031-A7A1-D8FEAADA0C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B89A-4F11-AEC9-D42F90FE8516}"/>
                </c:ext>
              </c:extLst>
            </c:dLbl>
            <c:dLbl>
              <c:idx val="307"/>
              <c:tx>
                <c:rich>
                  <a:bodyPr/>
                  <a:lstStyle/>
                  <a:p>
                    <a:fld id="{C311BA7A-B77E-4324-9882-B7EE6EC3ED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B89A-4F11-AEC9-D42F90FE8516}"/>
                </c:ext>
              </c:extLst>
            </c:dLbl>
            <c:dLbl>
              <c:idx val="309"/>
              <c:tx>
                <c:rich>
                  <a:bodyPr/>
                  <a:lstStyle/>
                  <a:p>
                    <a:fld id="{09D60B6A-4A92-4BEA-9C67-2F8EC4ADD2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B89A-4F11-AEC9-D42F90FE8516}"/>
                </c:ext>
              </c:extLst>
            </c:dLbl>
            <c:dLbl>
              <c:idx val="310"/>
              <c:tx>
                <c:rich>
                  <a:bodyPr/>
                  <a:lstStyle/>
                  <a:p>
                    <a:fld id="{BAA4A63F-A6DE-41F5-A424-4DE68DB171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B89A-4F11-AEC9-D42F90FE8516}"/>
                </c:ext>
              </c:extLst>
            </c:dLbl>
            <c:dLbl>
              <c:idx val="312"/>
              <c:tx>
                <c:rich>
                  <a:bodyPr/>
                  <a:lstStyle/>
                  <a:p>
                    <a:fld id="{DA1BA23E-57C0-433E-95FE-15AB83938C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B89A-4F11-AEC9-D42F90FE8516}"/>
                </c:ext>
              </c:extLst>
            </c:dLbl>
            <c:dLbl>
              <c:idx val="313"/>
              <c:tx>
                <c:rich>
                  <a:bodyPr/>
                  <a:lstStyle/>
                  <a:p>
                    <a:fld id="{1899BB7E-9E11-4E63-B97B-E8C5B75BE3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B89A-4F11-AEC9-D42F90FE8516}"/>
                </c:ext>
              </c:extLst>
            </c:dLbl>
            <c:dLbl>
              <c:idx val="315"/>
              <c:tx>
                <c:rich>
                  <a:bodyPr/>
                  <a:lstStyle/>
                  <a:p>
                    <a:fld id="{3C5564E6-90CA-4EF1-A442-7B43D2FC09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B89A-4F11-AEC9-D42F90FE8516}"/>
                </c:ext>
              </c:extLst>
            </c:dLbl>
            <c:dLbl>
              <c:idx val="316"/>
              <c:tx>
                <c:rich>
                  <a:bodyPr/>
                  <a:lstStyle/>
                  <a:p>
                    <a:fld id="{573342C8-1DDB-4C3B-ACDF-4F0C197022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B89A-4F11-AEC9-D42F90FE8516}"/>
                </c:ext>
              </c:extLst>
            </c:dLbl>
            <c:dLbl>
              <c:idx val="318"/>
              <c:tx>
                <c:rich>
                  <a:bodyPr/>
                  <a:lstStyle/>
                  <a:p>
                    <a:fld id="{34A88028-95AA-46ED-A282-7956D11514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B89A-4F11-AEC9-D42F90FE8516}"/>
                </c:ext>
              </c:extLst>
            </c:dLbl>
            <c:dLbl>
              <c:idx val="319"/>
              <c:tx>
                <c:rich>
                  <a:bodyPr/>
                  <a:lstStyle/>
                  <a:p>
                    <a:fld id="{88259517-C054-440C-82F0-A7FF7A5D13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B89A-4F11-AEC9-D42F90FE8516}"/>
                </c:ext>
              </c:extLst>
            </c:dLbl>
            <c:dLbl>
              <c:idx val="321"/>
              <c:tx>
                <c:rich>
                  <a:bodyPr/>
                  <a:lstStyle/>
                  <a:p>
                    <a:fld id="{05522499-26B8-4B86-B16C-FCB0FC1CF1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B89A-4F11-AEC9-D42F90FE8516}"/>
                </c:ext>
              </c:extLst>
            </c:dLbl>
            <c:dLbl>
              <c:idx val="322"/>
              <c:tx>
                <c:rich>
                  <a:bodyPr/>
                  <a:lstStyle/>
                  <a:p>
                    <a:fld id="{BDB8B1CB-B920-4008-A09D-3D0E6245FD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B89A-4F11-AEC9-D42F90FE8516}"/>
                </c:ext>
              </c:extLst>
            </c:dLbl>
            <c:dLbl>
              <c:idx val="324"/>
              <c:tx>
                <c:rich>
                  <a:bodyPr/>
                  <a:lstStyle/>
                  <a:p>
                    <a:fld id="{9381F8E0-A5AE-4B01-ABCD-FFD8C80E5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B89A-4F11-AEC9-D42F90FE8516}"/>
                </c:ext>
              </c:extLst>
            </c:dLbl>
            <c:dLbl>
              <c:idx val="325"/>
              <c:tx>
                <c:rich>
                  <a:bodyPr/>
                  <a:lstStyle/>
                  <a:p>
                    <a:fld id="{135ED27C-886D-409E-9AE9-873EC7292E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B89A-4F11-AEC9-D42F90FE8516}"/>
                </c:ext>
              </c:extLst>
            </c:dLbl>
            <c:dLbl>
              <c:idx val="327"/>
              <c:tx>
                <c:rich>
                  <a:bodyPr/>
                  <a:lstStyle/>
                  <a:p>
                    <a:fld id="{6BB60789-F9BE-40FE-8EA4-E9EED14D99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B89A-4F11-AEC9-D42F90FE8516}"/>
                </c:ext>
              </c:extLst>
            </c:dLbl>
            <c:dLbl>
              <c:idx val="328"/>
              <c:tx>
                <c:rich>
                  <a:bodyPr/>
                  <a:lstStyle/>
                  <a:p>
                    <a:fld id="{DE2469D6-CF91-4B26-8E23-70F5641499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B89A-4F11-AEC9-D42F90FE8516}"/>
                </c:ext>
              </c:extLst>
            </c:dLbl>
            <c:dLbl>
              <c:idx val="330"/>
              <c:tx>
                <c:rich>
                  <a:bodyPr/>
                  <a:lstStyle/>
                  <a:p>
                    <a:fld id="{E3795EE2-5582-47B7-9883-4607485168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B89A-4F11-AEC9-D42F90FE8516}"/>
                </c:ext>
              </c:extLst>
            </c:dLbl>
            <c:dLbl>
              <c:idx val="331"/>
              <c:tx>
                <c:rich>
                  <a:bodyPr/>
                  <a:lstStyle/>
                  <a:p>
                    <a:fld id="{B1B4FEC5-069C-4CD2-A61F-F9D2512D74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B89A-4F11-AEC9-D42F90FE8516}"/>
                </c:ext>
              </c:extLst>
            </c:dLbl>
            <c:dLbl>
              <c:idx val="333"/>
              <c:tx>
                <c:rich>
                  <a:bodyPr/>
                  <a:lstStyle/>
                  <a:p>
                    <a:fld id="{B59C4979-C64A-463A-B99C-375C95D2FA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B89A-4F11-AEC9-D42F90FE8516}"/>
                </c:ext>
              </c:extLst>
            </c:dLbl>
            <c:dLbl>
              <c:idx val="334"/>
              <c:tx>
                <c:rich>
                  <a:bodyPr/>
                  <a:lstStyle/>
                  <a:p>
                    <a:fld id="{59EEFD15-4476-492D-9A9A-F8D968C3CF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B89A-4F11-AEC9-D42F90FE8516}"/>
                </c:ext>
              </c:extLst>
            </c:dLbl>
            <c:dLbl>
              <c:idx val="336"/>
              <c:tx>
                <c:rich>
                  <a:bodyPr/>
                  <a:lstStyle/>
                  <a:p>
                    <a:fld id="{874E00E7-8A2D-4385-8354-985308935A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B89A-4F11-AEC9-D42F90FE8516}"/>
                </c:ext>
              </c:extLst>
            </c:dLbl>
            <c:dLbl>
              <c:idx val="337"/>
              <c:tx>
                <c:rich>
                  <a:bodyPr/>
                  <a:lstStyle/>
                  <a:p>
                    <a:fld id="{AB4685BD-BB15-42DC-9702-002F9EC175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B89A-4F11-AEC9-D42F90FE8516}"/>
                </c:ext>
              </c:extLst>
            </c:dLbl>
            <c:dLbl>
              <c:idx val="339"/>
              <c:tx>
                <c:rich>
                  <a:bodyPr/>
                  <a:lstStyle/>
                  <a:p>
                    <a:fld id="{2FE1DDCC-D5E0-4D11-85BE-7707725FA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B89A-4F11-AEC9-D42F90FE8516}"/>
                </c:ext>
              </c:extLst>
            </c:dLbl>
            <c:dLbl>
              <c:idx val="340"/>
              <c:tx>
                <c:rich>
                  <a:bodyPr/>
                  <a:lstStyle/>
                  <a:p>
                    <a:fld id="{EC697554-92D0-4A04-A1C3-EE71A50AE7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B89A-4F11-AEC9-D42F90FE8516}"/>
                </c:ext>
              </c:extLst>
            </c:dLbl>
            <c:dLbl>
              <c:idx val="342"/>
              <c:tx>
                <c:rich>
                  <a:bodyPr/>
                  <a:lstStyle/>
                  <a:p>
                    <a:fld id="{4F03CEB0-B0E5-4D2F-8637-1AC851683E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B89A-4F11-AEC9-D42F90FE8516}"/>
                </c:ext>
              </c:extLst>
            </c:dLbl>
            <c:dLbl>
              <c:idx val="343"/>
              <c:tx>
                <c:rich>
                  <a:bodyPr/>
                  <a:lstStyle/>
                  <a:p>
                    <a:fld id="{C9512682-9B54-4093-9974-7B6543EA56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B89A-4F11-AEC9-D42F90FE8516}"/>
                </c:ext>
              </c:extLst>
            </c:dLbl>
            <c:dLbl>
              <c:idx val="345"/>
              <c:tx>
                <c:rich>
                  <a:bodyPr/>
                  <a:lstStyle/>
                  <a:p>
                    <a:fld id="{BEEFD14C-E93A-4DE7-A5C2-2C60A61CEF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B89A-4F11-AEC9-D42F90FE8516}"/>
                </c:ext>
              </c:extLst>
            </c:dLbl>
            <c:dLbl>
              <c:idx val="346"/>
              <c:tx>
                <c:rich>
                  <a:bodyPr/>
                  <a:lstStyle/>
                  <a:p>
                    <a:fld id="{31ACD172-735E-4AAD-A9C1-BD703BAE96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B89A-4F11-AEC9-D42F90FE8516}"/>
                </c:ext>
              </c:extLst>
            </c:dLbl>
            <c:dLbl>
              <c:idx val="348"/>
              <c:tx>
                <c:rich>
                  <a:bodyPr/>
                  <a:lstStyle/>
                  <a:p>
                    <a:fld id="{41AB0EE2-93E6-45BE-841F-01BDC1316A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B89A-4F11-AEC9-D42F90FE8516}"/>
                </c:ext>
              </c:extLst>
            </c:dLbl>
            <c:dLbl>
              <c:idx val="349"/>
              <c:tx>
                <c:rich>
                  <a:bodyPr/>
                  <a:lstStyle/>
                  <a:p>
                    <a:fld id="{E89DE04E-533E-4588-916D-698542D4DE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B89A-4F11-AEC9-D42F90FE8516}"/>
                </c:ext>
              </c:extLst>
            </c:dLbl>
            <c:dLbl>
              <c:idx val="351"/>
              <c:tx>
                <c:rich>
                  <a:bodyPr/>
                  <a:lstStyle/>
                  <a:p>
                    <a:fld id="{1BF80926-D25E-4F74-96B0-28331877BF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B89A-4F11-AEC9-D42F90FE8516}"/>
                </c:ext>
              </c:extLst>
            </c:dLbl>
            <c:dLbl>
              <c:idx val="352"/>
              <c:tx>
                <c:rich>
                  <a:bodyPr/>
                  <a:lstStyle/>
                  <a:p>
                    <a:fld id="{EA17D951-497F-4C19-BAEA-4FA4898C50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B89A-4F11-AEC9-D42F90FE8516}"/>
                </c:ext>
              </c:extLst>
            </c:dLbl>
            <c:dLbl>
              <c:idx val="354"/>
              <c:tx>
                <c:rich>
                  <a:bodyPr/>
                  <a:lstStyle/>
                  <a:p>
                    <a:fld id="{A964FA9E-6DAF-482D-B682-BB5B173DAE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B89A-4F11-AEC9-D42F90FE8516}"/>
                </c:ext>
              </c:extLst>
            </c:dLbl>
            <c:dLbl>
              <c:idx val="355"/>
              <c:tx>
                <c:rich>
                  <a:bodyPr/>
                  <a:lstStyle/>
                  <a:p>
                    <a:fld id="{705263A8-E481-478E-8DE7-2C4CBA2E19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B89A-4F11-AEC9-D42F90FE8516}"/>
                </c:ext>
              </c:extLst>
            </c:dLbl>
            <c:dLbl>
              <c:idx val="357"/>
              <c:tx>
                <c:rich>
                  <a:bodyPr/>
                  <a:lstStyle/>
                  <a:p>
                    <a:fld id="{885339BC-E7DD-42B2-B35B-342C52186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B89A-4F11-AEC9-D42F90FE8516}"/>
                </c:ext>
              </c:extLst>
            </c:dLbl>
            <c:dLbl>
              <c:idx val="358"/>
              <c:tx>
                <c:rich>
                  <a:bodyPr/>
                  <a:lstStyle/>
                  <a:p>
                    <a:fld id="{16F81C0C-5CFD-441E-B87F-0EA4F94031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B89A-4F11-AEC9-D42F90FE8516}"/>
                </c:ext>
              </c:extLst>
            </c:dLbl>
            <c:dLbl>
              <c:idx val="360"/>
              <c:tx>
                <c:rich>
                  <a:bodyPr/>
                  <a:lstStyle/>
                  <a:p>
                    <a:fld id="{C327F133-1837-4F19-928B-81B12A1DE3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B89A-4F11-AEC9-D42F90FE8516}"/>
                </c:ext>
              </c:extLst>
            </c:dLbl>
            <c:dLbl>
              <c:idx val="361"/>
              <c:tx>
                <c:rich>
                  <a:bodyPr/>
                  <a:lstStyle/>
                  <a:p>
                    <a:fld id="{3F566F1A-391C-45F3-B017-D3ACF21E4D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B89A-4F11-AEC9-D42F90FE8516}"/>
                </c:ext>
              </c:extLst>
            </c:dLbl>
            <c:dLbl>
              <c:idx val="363"/>
              <c:tx>
                <c:rich>
                  <a:bodyPr/>
                  <a:lstStyle/>
                  <a:p>
                    <a:fld id="{66F9DDA7-DD8D-45D0-9E5B-C58EB94B22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B89A-4F11-AEC9-D42F90FE8516}"/>
                </c:ext>
              </c:extLst>
            </c:dLbl>
            <c:dLbl>
              <c:idx val="364"/>
              <c:tx>
                <c:rich>
                  <a:bodyPr/>
                  <a:lstStyle/>
                  <a:p>
                    <a:fld id="{D009F6E4-F33E-48E3-9D2B-E839EC79BE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B89A-4F11-AEC9-D42F90FE8516}"/>
                </c:ext>
              </c:extLst>
            </c:dLbl>
            <c:dLbl>
              <c:idx val="366"/>
              <c:tx>
                <c:rich>
                  <a:bodyPr/>
                  <a:lstStyle/>
                  <a:p>
                    <a:fld id="{7C4825E5-642B-43E0-A66D-4A5769529D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B89A-4F11-AEC9-D42F90FE8516}"/>
                </c:ext>
              </c:extLst>
            </c:dLbl>
            <c:dLbl>
              <c:idx val="367"/>
              <c:tx>
                <c:rich>
                  <a:bodyPr/>
                  <a:lstStyle/>
                  <a:p>
                    <a:fld id="{16CE499E-2CF8-4B2C-A974-E8B3F9D69E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B89A-4F11-AEC9-D42F90FE8516}"/>
                </c:ext>
              </c:extLst>
            </c:dLbl>
            <c:dLbl>
              <c:idx val="369"/>
              <c:tx>
                <c:rich>
                  <a:bodyPr/>
                  <a:lstStyle/>
                  <a:p>
                    <a:fld id="{1A277FF1-9F2D-40B2-97D4-69C23F8DE7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B89A-4F11-AEC9-D42F90FE8516}"/>
                </c:ext>
              </c:extLst>
            </c:dLbl>
            <c:dLbl>
              <c:idx val="370"/>
              <c:tx>
                <c:rich>
                  <a:bodyPr/>
                  <a:lstStyle/>
                  <a:p>
                    <a:fld id="{2F318B01-C0E0-4A64-8D57-0AE4617920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B89A-4F11-AEC9-D42F90FE8516}"/>
                </c:ext>
              </c:extLst>
            </c:dLbl>
            <c:dLbl>
              <c:idx val="372"/>
              <c:tx>
                <c:rich>
                  <a:bodyPr/>
                  <a:lstStyle/>
                  <a:p>
                    <a:fld id="{5DB7A4C2-9BF7-4423-B7E5-4C2BAA1FC8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B89A-4F11-AEC9-D42F90FE8516}"/>
                </c:ext>
              </c:extLst>
            </c:dLbl>
            <c:dLbl>
              <c:idx val="373"/>
              <c:tx>
                <c:rich>
                  <a:bodyPr/>
                  <a:lstStyle/>
                  <a:p>
                    <a:fld id="{65A8045D-AED6-4C30-BD8E-CD3E4ED4EB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B89A-4F11-AEC9-D42F90FE8516}"/>
                </c:ext>
              </c:extLst>
            </c:dLbl>
            <c:dLbl>
              <c:idx val="375"/>
              <c:tx>
                <c:rich>
                  <a:bodyPr/>
                  <a:lstStyle/>
                  <a:p>
                    <a:fld id="{33859121-1EA2-45E9-B4D0-3F7A200C4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B89A-4F11-AEC9-D42F90FE8516}"/>
                </c:ext>
              </c:extLst>
            </c:dLbl>
            <c:dLbl>
              <c:idx val="376"/>
              <c:tx>
                <c:rich>
                  <a:bodyPr/>
                  <a:lstStyle/>
                  <a:p>
                    <a:fld id="{EDF408DC-B67A-49FE-A4B5-0DD0ECFB79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B89A-4F11-AEC9-D42F90FE8516}"/>
                </c:ext>
              </c:extLst>
            </c:dLbl>
            <c:dLbl>
              <c:idx val="378"/>
              <c:tx>
                <c:rich>
                  <a:bodyPr/>
                  <a:lstStyle/>
                  <a:p>
                    <a:fld id="{47EE632F-70E9-4AF3-8E53-B53EE81C9C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B89A-4F11-AEC9-D42F90FE8516}"/>
                </c:ext>
              </c:extLst>
            </c:dLbl>
            <c:dLbl>
              <c:idx val="379"/>
              <c:tx>
                <c:rich>
                  <a:bodyPr/>
                  <a:lstStyle/>
                  <a:p>
                    <a:fld id="{4FD68EAF-0895-4627-83AF-40DCDBF96C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B89A-4F11-AEC9-D42F90FE8516}"/>
                </c:ext>
              </c:extLst>
            </c:dLbl>
            <c:dLbl>
              <c:idx val="381"/>
              <c:tx>
                <c:rich>
                  <a:bodyPr/>
                  <a:lstStyle/>
                  <a:p>
                    <a:fld id="{46399135-F7A1-41A1-BBD8-B0CA4959C1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B89A-4F11-AEC9-D42F90FE8516}"/>
                </c:ext>
              </c:extLst>
            </c:dLbl>
            <c:dLbl>
              <c:idx val="382"/>
              <c:tx>
                <c:rich>
                  <a:bodyPr/>
                  <a:lstStyle/>
                  <a:p>
                    <a:fld id="{370942E4-5B12-4579-8D74-C16687361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B89A-4F11-AEC9-D42F90FE8516}"/>
                </c:ext>
              </c:extLst>
            </c:dLbl>
            <c:dLbl>
              <c:idx val="384"/>
              <c:tx>
                <c:rich>
                  <a:bodyPr/>
                  <a:lstStyle/>
                  <a:p>
                    <a:fld id="{B88FC614-215D-4E38-A085-0C799CB25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B89A-4F11-AEC9-D42F90FE8516}"/>
                </c:ext>
              </c:extLst>
            </c:dLbl>
            <c:dLbl>
              <c:idx val="385"/>
              <c:tx>
                <c:rich>
                  <a:bodyPr/>
                  <a:lstStyle/>
                  <a:p>
                    <a:fld id="{59120C30-B30B-4AA7-9722-4EA1F03EB9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B89A-4F11-AEC9-D42F90FE8516}"/>
                </c:ext>
              </c:extLst>
            </c:dLbl>
            <c:dLbl>
              <c:idx val="387"/>
              <c:tx>
                <c:rich>
                  <a:bodyPr/>
                  <a:lstStyle/>
                  <a:p>
                    <a:fld id="{97E77D5E-F057-4C0C-A9D7-CA27FD4054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B89A-4F11-AEC9-D42F90FE8516}"/>
                </c:ext>
              </c:extLst>
            </c:dLbl>
            <c:dLbl>
              <c:idx val="388"/>
              <c:tx>
                <c:rich>
                  <a:bodyPr/>
                  <a:lstStyle/>
                  <a:p>
                    <a:fld id="{4B0D2848-47DE-4289-8885-BD96033421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B89A-4F11-AEC9-D42F90FE85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B89A-4F11-AEC9-D42F90FE8516}"/>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9C28234C-4EEE-4B9C-925F-F89739BE12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79C-4128-AEED-F5CC40C2BE1B}"/>
                </c:ext>
              </c:extLst>
            </c:dLbl>
            <c:dLbl>
              <c:idx val="3"/>
              <c:tx>
                <c:rich>
                  <a:bodyPr/>
                  <a:lstStyle/>
                  <a:p>
                    <a:fld id="{4C9C4209-80A3-4018-90BD-BFD94D957E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79C-4128-AEED-F5CC40C2BE1B}"/>
                </c:ext>
              </c:extLst>
            </c:dLbl>
            <c:dLbl>
              <c:idx val="6"/>
              <c:tx>
                <c:rich>
                  <a:bodyPr/>
                  <a:lstStyle/>
                  <a:p>
                    <a:fld id="{20541B21-5ED9-4FBC-A8E8-FCB29EC917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79C-4128-AEED-F5CC40C2BE1B}"/>
                </c:ext>
              </c:extLst>
            </c:dLbl>
            <c:dLbl>
              <c:idx val="9"/>
              <c:tx>
                <c:rich>
                  <a:bodyPr/>
                  <a:lstStyle/>
                  <a:p>
                    <a:fld id="{5F67FB72-26E8-4FFB-BB4F-58CA0DDB4F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79C-4128-AEED-F5CC40C2BE1B}"/>
                </c:ext>
              </c:extLst>
            </c:dLbl>
            <c:dLbl>
              <c:idx val="12"/>
              <c:tx>
                <c:rich>
                  <a:bodyPr/>
                  <a:lstStyle/>
                  <a:p>
                    <a:fld id="{47F5E109-1F60-408E-BCDF-90D898EBE6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B79C-4128-AEED-F5CC40C2BE1B}"/>
                </c:ext>
              </c:extLst>
            </c:dLbl>
            <c:dLbl>
              <c:idx val="15"/>
              <c:tx>
                <c:rich>
                  <a:bodyPr/>
                  <a:lstStyle/>
                  <a:p>
                    <a:fld id="{CD165DD8-1F05-4B2B-819A-8BE9CA297C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B79C-4128-AEED-F5CC40C2BE1B}"/>
                </c:ext>
              </c:extLst>
            </c:dLbl>
            <c:dLbl>
              <c:idx val="18"/>
              <c:tx>
                <c:rich>
                  <a:bodyPr/>
                  <a:lstStyle/>
                  <a:p>
                    <a:fld id="{78CC347F-7870-4819-A5CD-7EF5D2FE1F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B79C-4128-AEED-F5CC40C2BE1B}"/>
                </c:ext>
              </c:extLst>
            </c:dLbl>
            <c:dLbl>
              <c:idx val="21"/>
              <c:tx>
                <c:rich>
                  <a:bodyPr/>
                  <a:lstStyle/>
                  <a:p>
                    <a:fld id="{08CAFF9E-0628-46ED-BB26-D8680FB11F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B79C-4128-AEED-F5CC40C2BE1B}"/>
                </c:ext>
              </c:extLst>
            </c:dLbl>
            <c:dLbl>
              <c:idx val="24"/>
              <c:tx>
                <c:rich>
                  <a:bodyPr/>
                  <a:lstStyle/>
                  <a:p>
                    <a:fld id="{3C93EF70-1A66-46F9-93B2-E1C71E9AB8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B79C-4128-AEED-F5CC40C2BE1B}"/>
                </c:ext>
              </c:extLst>
            </c:dLbl>
            <c:dLbl>
              <c:idx val="27"/>
              <c:tx>
                <c:rich>
                  <a:bodyPr/>
                  <a:lstStyle/>
                  <a:p>
                    <a:fld id="{A42E8C2E-06E9-4B42-9611-1A8699EF6A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B79C-4128-AEED-F5CC40C2BE1B}"/>
                </c:ext>
              </c:extLst>
            </c:dLbl>
            <c:dLbl>
              <c:idx val="30"/>
              <c:tx>
                <c:rich>
                  <a:bodyPr/>
                  <a:lstStyle/>
                  <a:p>
                    <a:fld id="{2E65C725-FE76-49DD-8D4B-662832E95D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B79C-4128-AEED-F5CC40C2BE1B}"/>
                </c:ext>
              </c:extLst>
            </c:dLbl>
            <c:dLbl>
              <c:idx val="33"/>
              <c:tx>
                <c:rich>
                  <a:bodyPr/>
                  <a:lstStyle/>
                  <a:p>
                    <a:fld id="{11EBBAE9-0C8A-47B0-BA8C-A8D7395887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B79C-4128-AEED-F5CC40C2BE1B}"/>
                </c:ext>
              </c:extLst>
            </c:dLbl>
            <c:dLbl>
              <c:idx val="36"/>
              <c:tx>
                <c:rich>
                  <a:bodyPr/>
                  <a:lstStyle/>
                  <a:p>
                    <a:fld id="{E5076C21-C801-4DEE-A21A-8534152113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B79C-4128-AEED-F5CC40C2BE1B}"/>
                </c:ext>
              </c:extLst>
            </c:dLbl>
            <c:dLbl>
              <c:idx val="39"/>
              <c:tx>
                <c:rich>
                  <a:bodyPr/>
                  <a:lstStyle/>
                  <a:p>
                    <a:fld id="{8693CE80-902B-449B-9C18-2168077DE5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B79C-4128-AEED-F5CC40C2BE1B}"/>
                </c:ext>
              </c:extLst>
            </c:dLbl>
            <c:dLbl>
              <c:idx val="42"/>
              <c:tx>
                <c:rich>
                  <a:bodyPr/>
                  <a:lstStyle/>
                  <a:p>
                    <a:fld id="{3A5D378B-AB46-452F-AA61-F8AB1994E5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B79C-4128-AEED-F5CC40C2BE1B}"/>
                </c:ext>
              </c:extLst>
            </c:dLbl>
            <c:dLbl>
              <c:idx val="45"/>
              <c:tx>
                <c:rich>
                  <a:bodyPr/>
                  <a:lstStyle/>
                  <a:p>
                    <a:fld id="{94E09332-D454-4862-B899-718A99A44C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B79C-4128-AEED-F5CC40C2BE1B}"/>
                </c:ext>
              </c:extLst>
            </c:dLbl>
            <c:dLbl>
              <c:idx val="48"/>
              <c:tx>
                <c:rich>
                  <a:bodyPr/>
                  <a:lstStyle/>
                  <a:p>
                    <a:fld id="{6B3C85CA-7663-4BD8-8C3A-B3BB1B20F9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B79C-4128-AEED-F5CC40C2BE1B}"/>
                </c:ext>
              </c:extLst>
            </c:dLbl>
            <c:dLbl>
              <c:idx val="51"/>
              <c:tx>
                <c:rich>
                  <a:bodyPr/>
                  <a:lstStyle/>
                  <a:p>
                    <a:fld id="{5ED2940E-9C32-4B27-8543-2213B4B909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B79C-4128-AEED-F5CC40C2BE1B}"/>
                </c:ext>
              </c:extLst>
            </c:dLbl>
            <c:dLbl>
              <c:idx val="54"/>
              <c:tx>
                <c:rich>
                  <a:bodyPr/>
                  <a:lstStyle/>
                  <a:p>
                    <a:fld id="{65DADBF4-969A-481F-A61B-04BAF5142E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B79C-4128-AEED-F5CC40C2BE1B}"/>
                </c:ext>
              </c:extLst>
            </c:dLbl>
            <c:dLbl>
              <c:idx val="57"/>
              <c:tx>
                <c:rich>
                  <a:bodyPr/>
                  <a:lstStyle/>
                  <a:p>
                    <a:fld id="{FAA23772-8800-4CC9-8E73-7146CBCE7F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B79C-4128-AEED-F5CC40C2BE1B}"/>
                </c:ext>
              </c:extLst>
            </c:dLbl>
            <c:dLbl>
              <c:idx val="60"/>
              <c:tx>
                <c:rich>
                  <a:bodyPr/>
                  <a:lstStyle/>
                  <a:p>
                    <a:fld id="{32E9D892-9DBE-488B-8749-7BC522322D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B79C-4128-AEED-F5CC40C2BE1B}"/>
                </c:ext>
              </c:extLst>
            </c:dLbl>
            <c:dLbl>
              <c:idx val="63"/>
              <c:tx>
                <c:rich>
                  <a:bodyPr/>
                  <a:lstStyle/>
                  <a:p>
                    <a:fld id="{2F0492DD-CAD9-42F4-B414-3CD58B846B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B79C-4128-AEED-F5CC40C2BE1B}"/>
                </c:ext>
              </c:extLst>
            </c:dLbl>
            <c:dLbl>
              <c:idx val="66"/>
              <c:tx>
                <c:rich>
                  <a:bodyPr/>
                  <a:lstStyle/>
                  <a:p>
                    <a:fld id="{6E6FD084-63E0-4483-BE3A-799072F2FA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B79C-4128-AEED-F5CC40C2BE1B}"/>
                </c:ext>
              </c:extLst>
            </c:dLbl>
            <c:dLbl>
              <c:idx val="69"/>
              <c:tx>
                <c:rich>
                  <a:bodyPr/>
                  <a:lstStyle/>
                  <a:p>
                    <a:fld id="{407E614A-891E-4208-80CF-EB59B772D1F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B79C-4128-AEED-F5CC40C2BE1B}"/>
                </c:ext>
              </c:extLst>
            </c:dLbl>
            <c:dLbl>
              <c:idx val="72"/>
              <c:tx>
                <c:rich>
                  <a:bodyPr/>
                  <a:lstStyle/>
                  <a:p>
                    <a:fld id="{481A4B10-AA97-4647-A592-910B8627CD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B79C-4128-AEED-F5CC40C2BE1B}"/>
                </c:ext>
              </c:extLst>
            </c:dLbl>
            <c:dLbl>
              <c:idx val="75"/>
              <c:tx>
                <c:rich>
                  <a:bodyPr/>
                  <a:lstStyle/>
                  <a:p>
                    <a:fld id="{BE71C0C0-59BA-4CE6-BD82-79721D8412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B79C-4128-AEED-F5CC40C2BE1B}"/>
                </c:ext>
              </c:extLst>
            </c:dLbl>
            <c:dLbl>
              <c:idx val="78"/>
              <c:tx>
                <c:rich>
                  <a:bodyPr/>
                  <a:lstStyle/>
                  <a:p>
                    <a:fld id="{8AB38399-7249-48DC-9CED-B360F3DBE0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B79C-4128-AEED-F5CC40C2BE1B}"/>
                </c:ext>
              </c:extLst>
            </c:dLbl>
            <c:dLbl>
              <c:idx val="81"/>
              <c:tx>
                <c:rich>
                  <a:bodyPr/>
                  <a:lstStyle/>
                  <a:p>
                    <a:fld id="{2B994B69-E926-4B5B-81E9-F1F045C21A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B79C-4128-AEED-F5CC40C2BE1B}"/>
                </c:ext>
              </c:extLst>
            </c:dLbl>
            <c:dLbl>
              <c:idx val="84"/>
              <c:tx>
                <c:rich>
                  <a:bodyPr/>
                  <a:lstStyle/>
                  <a:p>
                    <a:fld id="{3848CB56-1EB0-4D8A-A0E7-7DD4257BB02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B79C-4128-AEED-F5CC40C2BE1B}"/>
                </c:ext>
              </c:extLst>
            </c:dLbl>
            <c:dLbl>
              <c:idx val="87"/>
              <c:tx>
                <c:rich>
                  <a:bodyPr/>
                  <a:lstStyle/>
                  <a:p>
                    <a:fld id="{CD65F4E9-2A3C-4B09-93C5-A6C6853497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B79C-4128-AEED-F5CC40C2BE1B}"/>
                </c:ext>
              </c:extLst>
            </c:dLbl>
            <c:dLbl>
              <c:idx val="90"/>
              <c:tx>
                <c:rich>
                  <a:bodyPr/>
                  <a:lstStyle/>
                  <a:p>
                    <a:fld id="{E03FBA2A-FC56-4563-941A-4464D188F8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B79C-4128-AEED-F5CC40C2BE1B}"/>
                </c:ext>
              </c:extLst>
            </c:dLbl>
            <c:dLbl>
              <c:idx val="93"/>
              <c:tx>
                <c:rich>
                  <a:bodyPr/>
                  <a:lstStyle/>
                  <a:p>
                    <a:fld id="{253DAD04-4715-4EA4-A740-0B9CDE03E2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B79C-4128-AEED-F5CC40C2BE1B}"/>
                </c:ext>
              </c:extLst>
            </c:dLbl>
            <c:dLbl>
              <c:idx val="96"/>
              <c:tx>
                <c:rich>
                  <a:bodyPr/>
                  <a:lstStyle/>
                  <a:p>
                    <a:fld id="{2E490345-CD97-4F02-95A7-1B48F8BA6E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B79C-4128-AEED-F5CC40C2BE1B}"/>
                </c:ext>
              </c:extLst>
            </c:dLbl>
            <c:dLbl>
              <c:idx val="99"/>
              <c:tx>
                <c:rich>
                  <a:bodyPr/>
                  <a:lstStyle/>
                  <a:p>
                    <a:fld id="{05C42A8E-F331-4E6D-9ACA-B91D48132C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B79C-4128-AEED-F5CC40C2BE1B}"/>
                </c:ext>
              </c:extLst>
            </c:dLbl>
            <c:dLbl>
              <c:idx val="100"/>
              <c:tx>
                <c:rich>
                  <a:bodyPr/>
                  <a:lstStyle/>
                  <a:p>
                    <a:fld id="{F5C15BC9-85A0-435F-8DC0-67F3E4C24B0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B79C-4128-AEED-F5CC40C2BE1B}"/>
                </c:ext>
              </c:extLst>
            </c:dLbl>
            <c:dLbl>
              <c:idx val="102"/>
              <c:tx>
                <c:rich>
                  <a:bodyPr/>
                  <a:lstStyle/>
                  <a:p>
                    <a:fld id="{000AC8C0-E223-4788-8AB1-9A59989712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B79C-4128-AEED-F5CC40C2BE1B}"/>
                </c:ext>
              </c:extLst>
            </c:dLbl>
            <c:dLbl>
              <c:idx val="103"/>
              <c:tx>
                <c:rich>
                  <a:bodyPr/>
                  <a:lstStyle/>
                  <a:p>
                    <a:fld id="{9792A5B6-1A85-4A36-A5AC-3230AF58FD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B79C-4128-AEED-F5CC40C2BE1B}"/>
                </c:ext>
              </c:extLst>
            </c:dLbl>
            <c:dLbl>
              <c:idx val="105"/>
              <c:tx>
                <c:rich>
                  <a:bodyPr/>
                  <a:lstStyle/>
                  <a:p>
                    <a:fld id="{C03D473A-052E-437C-858B-B06F45C48F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B79C-4128-AEED-F5CC40C2BE1B}"/>
                </c:ext>
              </c:extLst>
            </c:dLbl>
            <c:dLbl>
              <c:idx val="106"/>
              <c:tx>
                <c:rich>
                  <a:bodyPr/>
                  <a:lstStyle/>
                  <a:p>
                    <a:fld id="{55B6F718-083C-4A97-8083-6476194BB3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B79C-4128-AEED-F5CC40C2BE1B}"/>
                </c:ext>
              </c:extLst>
            </c:dLbl>
            <c:dLbl>
              <c:idx val="108"/>
              <c:tx>
                <c:rich>
                  <a:bodyPr/>
                  <a:lstStyle/>
                  <a:p>
                    <a:fld id="{4359CCCB-8FB8-466E-A5CD-378638C43A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B79C-4128-AEED-F5CC40C2BE1B}"/>
                </c:ext>
              </c:extLst>
            </c:dLbl>
            <c:dLbl>
              <c:idx val="109"/>
              <c:tx>
                <c:rich>
                  <a:bodyPr/>
                  <a:lstStyle/>
                  <a:p>
                    <a:fld id="{68324654-A750-46F8-AF45-BEBBD1FC75B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B79C-4128-AEED-F5CC40C2BE1B}"/>
                </c:ext>
              </c:extLst>
            </c:dLbl>
            <c:dLbl>
              <c:idx val="111"/>
              <c:tx>
                <c:rich>
                  <a:bodyPr/>
                  <a:lstStyle/>
                  <a:p>
                    <a:fld id="{304ACFA8-18E0-4C3C-9A0B-6E896D44C4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B79C-4128-AEED-F5CC40C2BE1B}"/>
                </c:ext>
              </c:extLst>
            </c:dLbl>
            <c:dLbl>
              <c:idx val="112"/>
              <c:tx>
                <c:rich>
                  <a:bodyPr/>
                  <a:lstStyle/>
                  <a:p>
                    <a:fld id="{F958E86A-B050-4282-B6F7-CD6FFCC597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B79C-4128-AEED-F5CC40C2BE1B}"/>
                </c:ext>
              </c:extLst>
            </c:dLbl>
            <c:dLbl>
              <c:idx val="114"/>
              <c:tx>
                <c:rich>
                  <a:bodyPr/>
                  <a:lstStyle/>
                  <a:p>
                    <a:fld id="{B55CAED5-BBAC-4F73-AEAC-4096AB3D4C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B79C-4128-AEED-F5CC40C2BE1B}"/>
                </c:ext>
              </c:extLst>
            </c:dLbl>
            <c:dLbl>
              <c:idx val="115"/>
              <c:tx>
                <c:rich>
                  <a:bodyPr/>
                  <a:lstStyle/>
                  <a:p>
                    <a:fld id="{D11C4A0A-7F18-4E80-989F-59918201E7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B79C-4128-AEED-F5CC40C2BE1B}"/>
                </c:ext>
              </c:extLst>
            </c:dLbl>
            <c:dLbl>
              <c:idx val="117"/>
              <c:tx>
                <c:rich>
                  <a:bodyPr/>
                  <a:lstStyle/>
                  <a:p>
                    <a:fld id="{946C7083-266D-4C7F-B650-A1FD5B1D36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B79C-4128-AEED-F5CC40C2BE1B}"/>
                </c:ext>
              </c:extLst>
            </c:dLbl>
            <c:dLbl>
              <c:idx val="118"/>
              <c:tx>
                <c:rich>
                  <a:bodyPr/>
                  <a:lstStyle/>
                  <a:p>
                    <a:fld id="{4A1B46E9-8BE5-499E-912F-54ECA861E9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B79C-4128-AEED-F5CC40C2BE1B}"/>
                </c:ext>
              </c:extLst>
            </c:dLbl>
            <c:dLbl>
              <c:idx val="120"/>
              <c:tx>
                <c:rich>
                  <a:bodyPr/>
                  <a:lstStyle/>
                  <a:p>
                    <a:fld id="{FDF46426-7DC3-4B2A-92B2-612FBB07BB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B79C-4128-AEED-F5CC40C2BE1B}"/>
                </c:ext>
              </c:extLst>
            </c:dLbl>
            <c:dLbl>
              <c:idx val="121"/>
              <c:tx>
                <c:rich>
                  <a:bodyPr/>
                  <a:lstStyle/>
                  <a:p>
                    <a:fld id="{DFE9C062-2ECB-45CF-B126-4880652469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B79C-4128-AEED-F5CC40C2BE1B}"/>
                </c:ext>
              </c:extLst>
            </c:dLbl>
            <c:dLbl>
              <c:idx val="123"/>
              <c:tx>
                <c:rich>
                  <a:bodyPr/>
                  <a:lstStyle/>
                  <a:p>
                    <a:fld id="{59A02CE9-2EA0-4187-B7C3-E7B2DDD059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B79C-4128-AEED-F5CC40C2BE1B}"/>
                </c:ext>
              </c:extLst>
            </c:dLbl>
            <c:dLbl>
              <c:idx val="124"/>
              <c:tx>
                <c:rich>
                  <a:bodyPr/>
                  <a:lstStyle/>
                  <a:p>
                    <a:fld id="{4F527721-6358-4278-B105-DC90C3BC4B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B79C-4128-AEED-F5CC40C2BE1B}"/>
                </c:ext>
              </c:extLst>
            </c:dLbl>
            <c:dLbl>
              <c:idx val="126"/>
              <c:tx>
                <c:rich>
                  <a:bodyPr/>
                  <a:lstStyle/>
                  <a:p>
                    <a:fld id="{ED6BF0A7-BF75-43F1-A7DB-734C2B5745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B79C-4128-AEED-F5CC40C2BE1B}"/>
                </c:ext>
              </c:extLst>
            </c:dLbl>
            <c:dLbl>
              <c:idx val="127"/>
              <c:tx>
                <c:rich>
                  <a:bodyPr/>
                  <a:lstStyle/>
                  <a:p>
                    <a:fld id="{3F642A35-E846-43EE-BEBE-759857079B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B79C-4128-AEED-F5CC40C2BE1B}"/>
                </c:ext>
              </c:extLst>
            </c:dLbl>
            <c:dLbl>
              <c:idx val="129"/>
              <c:tx>
                <c:rich>
                  <a:bodyPr/>
                  <a:lstStyle/>
                  <a:p>
                    <a:fld id="{81E310F7-567A-4DF7-862B-D82E3146CA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B79C-4128-AEED-F5CC40C2BE1B}"/>
                </c:ext>
              </c:extLst>
            </c:dLbl>
            <c:dLbl>
              <c:idx val="130"/>
              <c:tx>
                <c:rich>
                  <a:bodyPr/>
                  <a:lstStyle/>
                  <a:p>
                    <a:fld id="{C8F2698A-36C2-4724-9D51-EE19D2CD18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B79C-4128-AEED-F5CC40C2BE1B}"/>
                </c:ext>
              </c:extLst>
            </c:dLbl>
            <c:dLbl>
              <c:idx val="132"/>
              <c:tx>
                <c:rich>
                  <a:bodyPr/>
                  <a:lstStyle/>
                  <a:p>
                    <a:fld id="{ACDA6AF1-3468-4C5B-9AF9-49CF08684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B79C-4128-AEED-F5CC40C2BE1B}"/>
                </c:ext>
              </c:extLst>
            </c:dLbl>
            <c:dLbl>
              <c:idx val="133"/>
              <c:tx>
                <c:rich>
                  <a:bodyPr/>
                  <a:lstStyle/>
                  <a:p>
                    <a:fld id="{3E9F8FB3-29F9-4923-9CD9-4CF5612FF2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B79C-4128-AEED-F5CC40C2BE1B}"/>
                </c:ext>
              </c:extLst>
            </c:dLbl>
            <c:dLbl>
              <c:idx val="135"/>
              <c:tx>
                <c:rich>
                  <a:bodyPr/>
                  <a:lstStyle/>
                  <a:p>
                    <a:fld id="{EC06FCA5-539E-4229-8CC4-DF69E23907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B79C-4128-AEED-F5CC40C2BE1B}"/>
                </c:ext>
              </c:extLst>
            </c:dLbl>
            <c:dLbl>
              <c:idx val="136"/>
              <c:tx>
                <c:rich>
                  <a:bodyPr/>
                  <a:lstStyle/>
                  <a:p>
                    <a:fld id="{D902FCC1-1790-4B24-8CB0-A67CEC529B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B79C-4128-AEED-F5CC40C2BE1B}"/>
                </c:ext>
              </c:extLst>
            </c:dLbl>
            <c:dLbl>
              <c:idx val="138"/>
              <c:tx>
                <c:rich>
                  <a:bodyPr/>
                  <a:lstStyle/>
                  <a:p>
                    <a:fld id="{4196229E-2E4D-4699-8A6D-A1BD858038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B79C-4128-AEED-F5CC40C2BE1B}"/>
                </c:ext>
              </c:extLst>
            </c:dLbl>
            <c:dLbl>
              <c:idx val="139"/>
              <c:tx>
                <c:rich>
                  <a:bodyPr/>
                  <a:lstStyle/>
                  <a:p>
                    <a:fld id="{E735C16B-3B5E-43A1-8F5C-E693D223A5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B79C-4128-AEED-F5CC40C2BE1B}"/>
                </c:ext>
              </c:extLst>
            </c:dLbl>
            <c:dLbl>
              <c:idx val="141"/>
              <c:tx>
                <c:rich>
                  <a:bodyPr/>
                  <a:lstStyle/>
                  <a:p>
                    <a:fld id="{71395CD8-6271-4822-B0A4-B736555250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B79C-4128-AEED-F5CC40C2BE1B}"/>
                </c:ext>
              </c:extLst>
            </c:dLbl>
            <c:dLbl>
              <c:idx val="142"/>
              <c:tx>
                <c:rich>
                  <a:bodyPr/>
                  <a:lstStyle/>
                  <a:p>
                    <a:fld id="{92FB9F38-2DA7-40AB-9A4A-C56DD5B37EB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B79C-4128-AEED-F5CC40C2BE1B}"/>
                </c:ext>
              </c:extLst>
            </c:dLbl>
            <c:dLbl>
              <c:idx val="144"/>
              <c:tx>
                <c:rich>
                  <a:bodyPr/>
                  <a:lstStyle/>
                  <a:p>
                    <a:fld id="{FE9AFF09-9541-41B6-8BF3-8EF4D927C0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B79C-4128-AEED-F5CC40C2BE1B}"/>
                </c:ext>
              </c:extLst>
            </c:dLbl>
            <c:dLbl>
              <c:idx val="145"/>
              <c:tx>
                <c:rich>
                  <a:bodyPr/>
                  <a:lstStyle/>
                  <a:p>
                    <a:fld id="{27B93DF2-2B8E-4097-984A-DC68E877A4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B79C-4128-AEED-F5CC40C2BE1B}"/>
                </c:ext>
              </c:extLst>
            </c:dLbl>
            <c:dLbl>
              <c:idx val="147"/>
              <c:tx>
                <c:rich>
                  <a:bodyPr/>
                  <a:lstStyle/>
                  <a:p>
                    <a:fld id="{12CAAED6-23F1-4990-85A4-4EBC7BAC1D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B79C-4128-AEED-F5CC40C2BE1B}"/>
                </c:ext>
              </c:extLst>
            </c:dLbl>
            <c:dLbl>
              <c:idx val="148"/>
              <c:tx>
                <c:rich>
                  <a:bodyPr/>
                  <a:lstStyle/>
                  <a:p>
                    <a:fld id="{37745259-A3B5-4D88-85E7-6CF7D04213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B79C-4128-AEED-F5CC40C2BE1B}"/>
                </c:ext>
              </c:extLst>
            </c:dLbl>
            <c:dLbl>
              <c:idx val="150"/>
              <c:tx>
                <c:rich>
                  <a:bodyPr/>
                  <a:lstStyle/>
                  <a:p>
                    <a:fld id="{CFE22B4E-92AF-48E4-8FF7-220883701B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B79C-4128-AEED-F5CC40C2BE1B}"/>
                </c:ext>
              </c:extLst>
            </c:dLbl>
            <c:dLbl>
              <c:idx val="151"/>
              <c:tx>
                <c:rich>
                  <a:bodyPr/>
                  <a:lstStyle/>
                  <a:p>
                    <a:fld id="{F27DDEDA-1D08-4C7B-93BB-9AC2B4D120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B79C-4128-AEED-F5CC40C2BE1B}"/>
                </c:ext>
              </c:extLst>
            </c:dLbl>
            <c:dLbl>
              <c:idx val="153"/>
              <c:tx>
                <c:rich>
                  <a:bodyPr/>
                  <a:lstStyle/>
                  <a:p>
                    <a:fld id="{F83AC8BE-54C8-41BB-8EE0-339486A401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B79C-4128-AEED-F5CC40C2BE1B}"/>
                </c:ext>
              </c:extLst>
            </c:dLbl>
            <c:dLbl>
              <c:idx val="154"/>
              <c:tx>
                <c:rich>
                  <a:bodyPr/>
                  <a:lstStyle/>
                  <a:p>
                    <a:fld id="{7229D893-44A4-46CD-AA29-8D8AA4C13B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B79C-4128-AEED-F5CC40C2BE1B}"/>
                </c:ext>
              </c:extLst>
            </c:dLbl>
            <c:dLbl>
              <c:idx val="156"/>
              <c:tx>
                <c:rich>
                  <a:bodyPr/>
                  <a:lstStyle/>
                  <a:p>
                    <a:fld id="{7C329CDB-1018-41BE-9714-521684676C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B79C-4128-AEED-F5CC40C2BE1B}"/>
                </c:ext>
              </c:extLst>
            </c:dLbl>
            <c:dLbl>
              <c:idx val="157"/>
              <c:tx>
                <c:rich>
                  <a:bodyPr/>
                  <a:lstStyle/>
                  <a:p>
                    <a:fld id="{BCA9EA63-7796-44F6-8963-93FBFF743D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B79C-4128-AEED-F5CC40C2BE1B}"/>
                </c:ext>
              </c:extLst>
            </c:dLbl>
            <c:dLbl>
              <c:idx val="159"/>
              <c:tx>
                <c:rich>
                  <a:bodyPr/>
                  <a:lstStyle/>
                  <a:p>
                    <a:fld id="{1C2FB577-850C-4A37-BCF0-A7575B3054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B79C-4128-AEED-F5CC40C2BE1B}"/>
                </c:ext>
              </c:extLst>
            </c:dLbl>
            <c:dLbl>
              <c:idx val="160"/>
              <c:tx>
                <c:rich>
                  <a:bodyPr/>
                  <a:lstStyle/>
                  <a:p>
                    <a:fld id="{F9BEF926-6E09-4E34-8AE3-722D19DB12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B79C-4128-AEED-F5CC40C2BE1B}"/>
                </c:ext>
              </c:extLst>
            </c:dLbl>
            <c:dLbl>
              <c:idx val="162"/>
              <c:tx>
                <c:rich>
                  <a:bodyPr/>
                  <a:lstStyle/>
                  <a:p>
                    <a:fld id="{C581CEF9-ECDF-4826-A8EA-7EC568959D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B79C-4128-AEED-F5CC40C2BE1B}"/>
                </c:ext>
              </c:extLst>
            </c:dLbl>
            <c:dLbl>
              <c:idx val="163"/>
              <c:tx>
                <c:rich>
                  <a:bodyPr/>
                  <a:lstStyle/>
                  <a:p>
                    <a:fld id="{DC4E1B28-63BB-4ECE-BCBC-1FCA80AFF2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B79C-4128-AEED-F5CC40C2BE1B}"/>
                </c:ext>
              </c:extLst>
            </c:dLbl>
            <c:dLbl>
              <c:idx val="165"/>
              <c:tx>
                <c:rich>
                  <a:bodyPr/>
                  <a:lstStyle/>
                  <a:p>
                    <a:fld id="{AADEE91E-6153-452F-94F7-5CEEEF99B0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B79C-4128-AEED-F5CC40C2BE1B}"/>
                </c:ext>
              </c:extLst>
            </c:dLbl>
            <c:dLbl>
              <c:idx val="166"/>
              <c:tx>
                <c:rich>
                  <a:bodyPr/>
                  <a:lstStyle/>
                  <a:p>
                    <a:fld id="{AB22755C-895D-4F5D-8474-ACAD7A8674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B79C-4128-AEED-F5CC40C2BE1B}"/>
                </c:ext>
              </c:extLst>
            </c:dLbl>
            <c:dLbl>
              <c:idx val="168"/>
              <c:tx>
                <c:rich>
                  <a:bodyPr/>
                  <a:lstStyle/>
                  <a:p>
                    <a:fld id="{CA11D531-3A16-40D0-B7EE-A1B0352277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B79C-4128-AEED-F5CC40C2BE1B}"/>
                </c:ext>
              </c:extLst>
            </c:dLbl>
            <c:dLbl>
              <c:idx val="169"/>
              <c:tx>
                <c:rich>
                  <a:bodyPr/>
                  <a:lstStyle/>
                  <a:p>
                    <a:fld id="{1FC6DB83-7B40-48E1-B59C-FEC8FBC6BE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B79C-4128-AEED-F5CC40C2BE1B}"/>
                </c:ext>
              </c:extLst>
            </c:dLbl>
            <c:dLbl>
              <c:idx val="171"/>
              <c:tx>
                <c:rich>
                  <a:bodyPr/>
                  <a:lstStyle/>
                  <a:p>
                    <a:fld id="{C0D8D939-6F65-4A17-BB74-D871B10E3C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B79C-4128-AEED-F5CC40C2BE1B}"/>
                </c:ext>
              </c:extLst>
            </c:dLbl>
            <c:dLbl>
              <c:idx val="172"/>
              <c:tx>
                <c:rich>
                  <a:bodyPr/>
                  <a:lstStyle/>
                  <a:p>
                    <a:fld id="{A9DADC34-90B6-47EC-A8DC-D050FF97021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B79C-4128-AEED-F5CC40C2BE1B}"/>
                </c:ext>
              </c:extLst>
            </c:dLbl>
            <c:dLbl>
              <c:idx val="174"/>
              <c:tx>
                <c:rich>
                  <a:bodyPr/>
                  <a:lstStyle/>
                  <a:p>
                    <a:fld id="{88420A9F-07A2-40D5-8E0E-069105613A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B79C-4128-AEED-F5CC40C2BE1B}"/>
                </c:ext>
              </c:extLst>
            </c:dLbl>
            <c:dLbl>
              <c:idx val="175"/>
              <c:tx>
                <c:rich>
                  <a:bodyPr/>
                  <a:lstStyle/>
                  <a:p>
                    <a:fld id="{4CB0A6F6-1D27-4363-BA86-C8C27012C1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B79C-4128-AEED-F5CC40C2BE1B}"/>
                </c:ext>
              </c:extLst>
            </c:dLbl>
            <c:dLbl>
              <c:idx val="177"/>
              <c:tx>
                <c:rich>
                  <a:bodyPr/>
                  <a:lstStyle/>
                  <a:p>
                    <a:fld id="{A6682605-A732-4222-8673-D5FEA6B6E8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B79C-4128-AEED-F5CC40C2BE1B}"/>
                </c:ext>
              </c:extLst>
            </c:dLbl>
            <c:dLbl>
              <c:idx val="178"/>
              <c:tx>
                <c:rich>
                  <a:bodyPr/>
                  <a:lstStyle/>
                  <a:p>
                    <a:fld id="{DCE94989-705C-4FA4-B383-7E6290E534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B79C-4128-AEED-F5CC40C2BE1B}"/>
                </c:ext>
              </c:extLst>
            </c:dLbl>
            <c:dLbl>
              <c:idx val="180"/>
              <c:tx>
                <c:rich>
                  <a:bodyPr/>
                  <a:lstStyle/>
                  <a:p>
                    <a:fld id="{AA703AE8-AE6B-441B-9010-136B13DC5C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B79C-4128-AEED-F5CC40C2BE1B}"/>
                </c:ext>
              </c:extLst>
            </c:dLbl>
            <c:dLbl>
              <c:idx val="181"/>
              <c:tx>
                <c:rich>
                  <a:bodyPr/>
                  <a:lstStyle/>
                  <a:p>
                    <a:fld id="{88C56250-C01F-4E73-B333-B41E686684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B79C-4128-AEED-F5CC40C2BE1B}"/>
                </c:ext>
              </c:extLst>
            </c:dLbl>
            <c:dLbl>
              <c:idx val="183"/>
              <c:tx>
                <c:rich>
                  <a:bodyPr/>
                  <a:lstStyle/>
                  <a:p>
                    <a:fld id="{3340B6B0-8973-49F5-902D-D4FC76C5B8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B79C-4128-AEED-F5CC40C2BE1B}"/>
                </c:ext>
              </c:extLst>
            </c:dLbl>
            <c:dLbl>
              <c:idx val="184"/>
              <c:tx>
                <c:rich>
                  <a:bodyPr/>
                  <a:lstStyle/>
                  <a:p>
                    <a:fld id="{71CF0D60-53BF-4418-8AEF-A6BFD7B919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B79C-4128-AEED-F5CC40C2BE1B}"/>
                </c:ext>
              </c:extLst>
            </c:dLbl>
            <c:dLbl>
              <c:idx val="186"/>
              <c:tx>
                <c:rich>
                  <a:bodyPr/>
                  <a:lstStyle/>
                  <a:p>
                    <a:fld id="{603C6BAA-8E9B-4BC7-8041-3645561AD4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B79C-4128-AEED-F5CC40C2BE1B}"/>
                </c:ext>
              </c:extLst>
            </c:dLbl>
            <c:dLbl>
              <c:idx val="187"/>
              <c:tx>
                <c:rich>
                  <a:bodyPr/>
                  <a:lstStyle/>
                  <a:p>
                    <a:fld id="{C053DF93-5F85-4354-83D9-4D70817DFC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B79C-4128-AEED-F5CC40C2BE1B}"/>
                </c:ext>
              </c:extLst>
            </c:dLbl>
            <c:dLbl>
              <c:idx val="189"/>
              <c:tx>
                <c:rich>
                  <a:bodyPr/>
                  <a:lstStyle/>
                  <a:p>
                    <a:fld id="{0AD15111-E7F6-44E7-91AB-C3E75ED43C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B79C-4128-AEED-F5CC40C2BE1B}"/>
                </c:ext>
              </c:extLst>
            </c:dLbl>
            <c:dLbl>
              <c:idx val="190"/>
              <c:tx>
                <c:rich>
                  <a:bodyPr/>
                  <a:lstStyle/>
                  <a:p>
                    <a:fld id="{A0616736-566C-4655-A4E8-B80EDFFCB5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B79C-4128-AEED-F5CC40C2BE1B}"/>
                </c:ext>
              </c:extLst>
            </c:dLbl>
            <c:dLbl>
              <c:idx val="192"/>
              <c:tx>
                <c:rich>
                  <a:bodyPr/>
                  <a:lstStyle/>
                  <a:p>
                    <a:fld id="{205C041F-E84F-4023-9ABE-368C42D2C8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B79C-4128-AEED-F5CC40C2BE1B}"/>
                </c:ext>
              </c:extLst>
            </c:dLbl>
            <c:dLbl>
              <c:idx val="193"/>
              <c:tx>
                <c:rich>
                  <a:bodyPr/>
                  <a:lstStyle/>
                  <a:p>
                    <a:fld id="{79F5D69D-2F4D-45C6-BC51-6744438139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B79C-4128-AEED-F5CC40C2BE1B}"/>
                </c:ext>
              </c:extLst>
            </c:dLbl>
            <c:dLbl>
              <c:idx val="195"/>
              <c:tx>
                <c:rich>
                  <a:bodyPr/>
                  <a:lstStyle/>
                  <a:p>
                    <a:fld id="{2FAB4368-CF8A-41E5-900C-7FE98BBD9C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B79C-4128-AEED-F5CC40C2BE1B}"/>
                </c:ext>
              </c:extLst>
            </c:dLbl>
            <c:dLbl>
              <c:idx val="196"/>
              <c:tx>
                <c:rich>
                  <a:bodyPr/>
                  <a:lstStyle/>
                  <a:p>
                    <a:fld id="{51A815E6-F6F7-4764-9A3A-91964161EF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B79C-4128-AEED-F5CC40C2BE1B}"/>
                </c:ext>
              </c:extLst>
            </c:dLbl>
            <c:dLbl>
              <c:idx val="198"/>
              <c:tx>
                <c:rich>
                  <a:bodyPr/>
                  <a:lstStyle/>
                  <a:p>
                    <a:fld id="{278EDC5F-B85E-44BC-BB81-44E0167455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B79C-4128-AEED-F5CC40C2BE1B}"/>
                </c:ext>
              </c:extLst>
            </c:dLbl>
            <c:dLbl>
              <c:idx val="199"/>
              <c:tx>
                <c:rich>
                  <a:bodyPr/>
                  <a:lstStyle/>
                  <a:p>
                    <a:fld id="{4DE509A1-03DE-402A-B507-D09308550E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B79C-4128-AEED-F5CC40C2BE1B}"/>
                </c:ext>
              </c:extLst>
            </c:dLbl>
            <c:dLbl>
              <c:idx val="201"/>
              <c:tx>
                <c:rich>
                  <a:bodyPr/>
                  <a:lstStyle/>
                  <a:p>
                    <a:fld id="{701DA11E-00F1-47FC-A188-545D85AA88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B79C-4128-AEED-F5CC40C2BE1B}"/>
                </c:ext>
              </c:extLst>
            </c:dLbl>
            <c:dLbl>
              <c:idx val="202"/>
              <c:tx>
                <c:rich>
                  <a:bodyPr/>
                  <a:lstStyle/>
                  <a:p>
                    <a:fld id="{A41470C1-871F-46C5-B038-2B228B7D38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B79C-4128-AEED-F5CC40C2BE1B}"/>
                </c:ext>
              </c:extLst>
            </c:dLbl>
            <c:dLbl>
              <c:idx val="204"/>
              <c:tx>
                <c:rich>
                  <a:bodyPr/>
                  <a:lstStyle/>
                  <a:p>
                    <a:fld id="{068AD57D-9A09-4DCB-A559-94915A1CD8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B79C-4128-AEED-F5CC40C2BE1B}"/>
                </c:ext>
              </c:extLst>
            </c:dLbl>
            <c:dLbl>
              <c:idx val="205"/>
              <c:tx>
                <c:rich>
                  <a:bodyPr/>
                  <a:lstStyle/>
                  <a:p>
                    <a:fld id="{4538BD12-73B4-4591-AB2A-1581F40885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B79C-4128-AEED-F5CC40C2BE1B}"/>
                </c:ext>
              </c:extLst>
            </c:dLbl>
            <c:dLbl>
              <c:idx val="207"/>
              <c:tx>
                <c:rich>
                  <a:bodyPr/>
                  <a:lstStyle/>
                  <a:p>
                    <a:fld id="{ACC75229-F361-4140-B87C-49A2EC65C7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B79C-4128-AEED-F5CC40C2BE1B}"/>
                </c:ext>
              </c:extLst>
            </c:dLbl>
            <c:dLbl>
              <c:idx val="208"/>
              <c:tx>
                <c:rich>
                  <a:bodyPr/>
                  <a:lstStyle/>
                  <a:p>
                    <a:fld id="{39FB1D44-A830-4B7F-B1F7-E4993AAE03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B79C-4128-AEED-F5CC40C2BE1B}"/>
                </c:ext>
              </c:extLst>
            </c:dLbl>
            <c:dLbl>
              <c:idx val="210"/>
              <c:tx>
                <c:rich>
                  <a:bodyPr/>
                  <a:lstStyle/>
                  <a:p>
                    <a:fld id="{3C4A9A89-DDBB-4B2C-B37E-39BBB02195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B79C-4128-AEED-F5CC40C2BE1B}"/>
                </c:ext>
              </c:extLst>
            </c:dLbl>
            <c:dLbl>
              <c:idx val="211"/>
              <c:tx>
                <c:rich>
                  <a:bodyPr/>
                  <a:lstStyle/>
                  <a:p>
                    <a:fld id="{BE6DB6AC-22E4-4042-91BE-CE1E5290C3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B79C-4128-AEED-F5CC40C2BE1B}"/>
                </c:ext>
              </c:extLst>
            </c:dLbl>
            <c:dLbl>
              <c:idx val="213"/>
              <c:tx>
                <c:rich>
                  <a:bodyPr/>
                  <a:lstStyle/>
                  <a:p>
                    <a:fld id="{92C35D87-CD87-4381-98C3-991B0100E3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B79C-4128-AEED-F5CC40C2BE1B}"/>
                </c:ext>
              </c:extLst>
            </c:dLbl>
            <c:dLbl>
              <c:idx val="214"/>
              <c:tx>
                <c:rich>
                  <a:bodyPr/>
                  <a:lstStyle/>
                  <a:p>
                    <a:fld id="{D346999A-8EC0-40B3-BC01-8EB4EC4B2C1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B79C-4128-AEED-F5CC40C2BE1B}"/>
                </c:ext>
              </c:extLst>
            </c:dLbl>
            <c:dLbl>
              <c:idx val="216"/>
              <c:tx>
                <c:rich>
                  <a:bodyPr/>
                  <a:lstStyle/>
                  <a:p>
                    <a:fld id="{C1BC3100-F357-4907-97B8-4005A69282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B79C-4128-AEED-F5CC40C2BE1B}"/>
                </c:ext>
              </c:extLst>
            </c:dLbl>
            <c:dLbl>
              <c:idx val="217"/>
              <c:tx>
                <c:rich>
                  <a:bodyPr/>
                  <a:lstStyle/>
                  <a:p>
                    <a:fld id="{1A81899D-B724-4188-82CC-37CCA532F8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B79C-4128-AEED-F5CC40C2BE1B}"/>
                </c:ext>
              </c:extLst>
            </c:dLbl>
            <c:dLbl>
              <c:idx val="219"/>
              <c:tx>
                <c:rich>
                  <a:bodyPr/>
                  <a:lstStyle/>
                  <a:p>
                    <a:fld id="{97DA9A0D-582E-4D28-99F3-8B1B4E6C0E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B79C-4128-AEED-F5CC40C2BE1B}"/>
                </c:ext>
              </c:extLst>
            </c:dLbl>
            <c:dLbl>
              <c:idx val="220"/>
              <c:tx>
                <c:rich>
                  <a:bodyPr/>
                  <a:lstStyle/>
                  <a:p>
                    <a:fld id="{CDA7B33A-7F9B-4166-AF6F-51E004F3E6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B79C-4128-AEED-F5CC40C2BE1B}"/>
                </c:ext>
              </c:extLst>
            </c:dLbl>
            <c:dLbl>
              <c:idx val="222"/>
              <c:tx>
                <c:rich>
                  <a:bodyPr/>
                  <a:lstStyle/>
                  <a:p>
                    <a:fld id="{4858755A-46AC-42CE-96C7-605D280A7B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B79C-4128-AEED-F5CC40C2BE1B}"/>
                </c:ext>
              </c:extLst>
            </c:dLbl>
            <c:dLbl>
              <c:idx val="223"/>
              <c:tx>
                <c:rich>
                  <a:bodyPr/>
                  <a:lstStyle/>
                  <a:p>
                    <a:fld id="{1F5A0734-17C8-4CF2-BA53-EDA1D45905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B79C-4128-AEED-F5CC40C2BE1B}"/>
                </c:ext>
              </c:extLst>
            </c:dLbl>
            <c:dLbl>
              <c:idx val="225"/>
              <c:tx>
                <c:rich>
                  <a:bodyPr/>
                  <a:lstStyle/>
                  <a:p>
                    <a:fld id="{0B36FE6A-EBC6-45B3-8CE8-0E465C55E4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B79C-4128-AEED-F5CC40C2BE1B}"/>
                </c:ext>
              </c:extLst>
            </c:dLbl>
            <c:dLbl>
              <c:idx val="226"/>
              <c:tx>
                <c:rich>
                  <a:bodyPr/>
                  <a:lstStyle/>
                  <a:p>
                    <a:fld id="{1741CCCD-D4FE-4B8B-A399-B7843E5BE4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B79C-4128-AEED-F5CC40C2BE1B}"/>
                </c:ext>
              </c:extLst>
            </c:dLbl>
            <c:dLbl>
              <c:idx val="228"/>
              <c:tx>
                <c:rich>
                  <a:bodyPr/>
                  <a:lstStyle/>
                  <a:p>
                    <a:fld id="{B9CFB225-1831-41CA-8640-FDAFE43766F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B79C-4128-AEED-F5CC40C2BE1B}"/>
                </c:ext>
              </c:extLst>
            </c:dLbl>
            <c:dLbl>
              <c:idx val="229"/>
              <c:tx>
                <c:rich>
                  <a:bodyPr/>
                  <a:lstStyle/>
                  <a:p>
                    <a:fld id="{8F3449E4-E478-4952-B548-EDDF462D5A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B79C-4128-AEED-F5CC40C2BE1B}"/>
                </c:ext>
              </c:extLst>
            </c:dLbl>
            <c:dLbl>
              <c:idx val="231"/>
              <c:tx>
                <c:rich>
                  <a:bodyPr/>
                  <a:lstStyle/>
                  <a:p>
                    <a:fld id="{0BDE8F0F-CEF2-4299-99AD-9405998CFAC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B79C-4128-AEED-F5CC40C2BE1B}"/>
                </c:ext>
              </c:extLst>
            </c:dLbl>
            <c:dLbl>
              <c:idx val="232"/>
              <c:tx>
                <c:rich>
                  <a:bodyPr/>
                  <a:lstStyle/>
                  <a:p>
                    <a:fld id="{D57F11F8-CEBE-41D5-BD86-0F990E246A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B79C-4128-AEED-F5CC40C2BE1B}"/>
                </c:ext>
              </c:extLst>
            </c:dLbl>
            <c:dLbl>
              <c:idx val="234"/>
              <c:tx>
                <c:rich>
                  <a:bodyPr/>
                  <a:lstStyle/>
                  <a:p>
                    <a:fld id="{BDEBCDC6-A834-47A3-8BB7-AFCED4650E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B79C-4128-AEED-F5CC40C2BE1B}"/>
                </c:ext>
              </c:extLst>
            </c:dLbl>
            <c:dLbl>
              <c:idx val="235"/>
              <c:tx>
                <c:rich>
                  <a:bodyPr/>
                  <a:lstStyle/>
                  <a:p>
                    <a:fld id="{A9D6244C-46A6-4C82-A412-B029ABB7BE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B79C-4128-AEED-F5CC40C2BE1B}"/>
                </c:ext>
              </c:extLst>
            </c:dLbl>
            <c:dLbl>
              <c:idx val="237"/>
              <c:tx>
                <c:rich>
                  <a:bodyPr/>
                  <a:lstStyle/>
                  <a:p>
                    <a:fld id="{8A4E3797-7086-4565-BC15-E2AF68FF93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B79C-4128-AEED-F5CC40C2BE1B}"/>
                </c:ext>
              </c:extLst>
            </c:dLbl>
            <c:dLbl>
              <c:idx val="238"/>
              <c:tx>
                <c:rich>
                  <a:bodyPr/>
                  <a:lstStyle/>
                  <a:p>
                    <a:fld id="{82189FC5-FDF9-416C-A967-E3626E510D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B79C-4128-AEED-F5CC40C2BE1B}"/>
                </c:ext>
              </c:extLst>
            </c:dLbl>
            <c:dLbl>
              <c:idx val="240"/>
              <c:tx>
                <c:rich>
                  <a:bodyPr/>
                  <a:lstStyle/>
                  <a:p>
                    <a:fld id="{08263A12-1533-4FC7-ACAF-A43A32EFD1C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B79C-4128-AEED-F5CC40C2BE1B}"/>
                </c:ext>
              </c:extLst>
            </c:dLbl>
            <c:dLbl>
              <c:idx val="241"/>
              <c:tx>
                <c:rich>
                  <a:bodyPr/>
                  <a:lstStyle/>
                  <a:p>
                    <a:fld id="{3D74B09B-0116-4F67-8D2B-CA0B151108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B79C-4128-AEED-F5CC40C2BE1B}"/>
                </c:ext>
              </c:extLst>
            </c:dLbl>
            <c:dLbl>
              <c:idx val="243"/>
              <c:tx>
                <c:rich>
                  <a:bodyPr/>
                  <a:lstStyle/>
                  <a:p>
                    <a:fld id="{6A0BF089-2242-435E-8038-7A107E825C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B79C-4128-AEED-F5CC40C2BE1B}"/>
                </c:ext>
              </c:extLst>
            </c:dLbl>
            <c:dLbl>
              <c:idx val="244"/>
              <c:tx>
                <c:rich>
                  <a:bodyPr/>
                  <a:lstStyle/>
                  <a:p>
                    <a:fld id="{88F4B507-4154-4C6C-A983-872FCCFECC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B79C-4128-AEED-F5CC40C2BE1B}"/>
                </c:ext>
              </c:extLst>
            </c:dLbl>
            <c:dLbl>
              <c:idx val="246"/>
              <c:tx>
                <c:rich>
                  <a:bodyPr/>
                  <a:lstStyle/>
                  <a:p>
                    <a:fld id="{866D393E-4DB2-4312-BADD-88DA0E8869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B79C-4128-AEED-F5CC40C2BE1B}"/>
                </c:ext>
              </c:extLst>
            </c:dLbl>
            <c:dLbl>
              <c:idx val="247"/>
              <c:tx>
                <c:rich>
                  <a:bodyPr/>
                  <a:lstStyle/>
                  <a:p>
                    <a:fld id="{2D950A6E-7623-4E79-BEF3-E8A6BCCE87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B79C-4128-AEED-F5CC40C2BE1B}"/>
                </c:ext>
              </c:extLst>
            </c:dLbl>
            <c:dLbl>
              <c:idx val="249"/>
              <c:tx>
                <c:rich>
                  <a:bodyPr/>
                  <a:lstStyle/>
                  <a:p>
                    <a:fld id="{63E6154B-2068-4032-BEDB-C879903982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B79C-4128-AEED-F5CC40C2BE1B}"/>
                </c:ext>
              </c:extLst>
            </c:dLbl>
            <c:dLbl>
              <c:idx val="250"/>
              <c:tx>
                <c:rich>
                  <a:bodyPr/>
                  <a:lstStyle/>
                  <a:p>
                    <a:fld id="{20753ADA-ABA5-4509-BCDE-94FED56835C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B79C-4128-AEED-F5CC40C2BE1B}"/>
                </c:ext>
              </c:extLst>
            </c:dLbl>
            <c:dLbl>
              <c:idx val="252"/>
              <c:tx>
                <c:rich>
                  <a:bodyPr/>
                  <a:lstStyle/>
                  <a:p>
                    <a:fld id="{CE433C85-B716-4747-AF48-BF0CE230CC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B79C-4128-AEED-F5CC40C2BE1B}"/>
                </c:ext>
              </c:extLst>
            </c:dLbl>
            <c:dLbl>
              <c:idx val="253"/>
              <c:tx>
                <c:rich>
                  <a:bodyPr/>
                  <a:lstStyle/>
                  <a:p>
                    <a:fld id="{8FE0558D-9A7D-4448-96F7-AD8E5F8DD7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B79C-4128-AEED-F5CC40C2BE1B}"/>
                </c:ext>
              </c:extLst>
            </c:dLbl>
            <c:dLbl>
              <c:idx val="255"/>
              <c:tx>
                <c:rich>
                  <a:bodyPr/>
                  <a:lstStyle/>
                  <a:p>
                    <a:fld id="{23B92AF0-BAC1-4A68-928A-8CEE5E6E4A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B79C-4128-AEED-F5CC40C2BE1B}"/>
                </c:ext>
              </c:extLst>
            </c:dLbl>
            <c:dLbl>
              <c:idx val="256"/>
              <c:tx>
                <c:rich>
                  <a:bodyPr/>
                  <a:lstStyle/>
                  <a:p>
                    <a:fld id="{CDA4E65C-37DA-4F64-B681-24D492B705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B79C-4128-AEED-F5CC40C2BE1B}"/>
                </c:ext>
              </c:extLst>
            </c:dLbl>
            <c:dLbl>
              <c:idx val="258"/>
              <c:tx>
                <c:rich>
                  <a:bodyPr/>
                  <a:lstStyle/>
                  <a:p>
                    <a:fld id="{2BCB0DEF-5CB4-408B-9567-EBCC1AB113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B79C-4128-AEED-F5CC40C2BE1B}"/>
                </c:ext>
              </c:extLst>
            </c:dLbl>
            <c:dLbl>
              <c:idx val="259"/>
              <c:tx>
                <c:rich>
                  <a:bodyPr/>
                  <a:lstStyle/>
                  <a:p>
                    <a:fld id="{AD3D620C-B6BB-44E3-A6CD-E2112BB7A6F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B79C-4128-AEED-F5CC40C2BE1B}"/>
                </c:ext>
              </c:extLst>
            </c:dLbl>
            <c:dLbl>
              <c:idx val="261"/>
              <c:tx>
                <c:rich>
                  <a:bodyPr/>
                  <a:lstStyle/>
                  <a:p>
                    <a:fld id="{974FDAD5-58CD-4E3B-8758-E81B38E1EC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B79C-4128-AEED-F5CC40C2BE1B}"/>
                </c:ext>
              </c:extLst>
            </c:dLbl>
            <c:dLbl>
              <c:idx val="262"/>
              <c:tx>
                <c:rich>
                  <a:bodyPr/>
                  <a:lstStyle/>
                  <a:p>
                    <a:fld id="{69817479-922F-4896-9047-7AC69100DD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B79C-4128-AEED-F5CC40C2BE1B}"/>
                </c:ext>
              </c:extLst>
            </c:dLbl>
            <c:dLbl>
              <c:idx val="264"/>
              <c:tx>
                <c:rich>
                  <a:bodyPr/>
                  <a:lstStyle/>
                  <a:p>
                    <a:fld id="{FFAD240E-C05B-44D4-9713-EA8BBB00B9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B79C-4128-AEED-F5CC40C2BE1B}"/>
                </c:ext>
              </c:extLst>
            </c:dLbl>
            <c:dLbl>
              <c:idx val="265"/>
              <c:tx>
                <c:rich>
                  <a:bodyPr/>
                  <a:lstStyle/>
                  <a:p>
                    <a:fld id="{FDFE2E7B-ABB7-451C-8AB2-30BC353325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B79C-4128-AEED-F5CC40C2BE1B}"/>
                </c:ext>
              </c:extLst>
            </c:dLbl>
            <c:dLbl>
              <c:idx val="267"/>
              <c:tx>
                <c:rich>
                  <a:bodyPr/>
                  <a:lstStyle/>
                  <a:p>
                    <a:fld id="{1B2A8AE9-BE6B-471E-9080-C334901B15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B79C-4128-AEED-F5CC40C2BE1B}"/>
                </c:ext>
              </c:extLst>
            </c:dLbl>
            <c:dLbl>
              <c:idx val="268"/>
              <c:tx>
                <c:rich>
                  <a:bodyPr/>
                  <a:lstStyle/>
                  <a:p>
                    <a:fld id="{7DA95C98-A6D6-47DC-A98C-849B01DC18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B79C-4128-AEED-F5CC40C2BE1B}"/>
                </c:ext>
              </c:extLst>
            </c:dLbl>
            <c:dLbl>
              <c:idx val="270"/>
              <c:tx>
                <c:rich>
                  <a:bodyPr/>
                  <a:lstStyle/>
                  <a:p>
                    <a:fld id="{32C296A5-9330-4E0B-BD31-4656242E83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B79C-4128-AEED-F5CC40C2BE1B}"/>
                </c:ext>
              </c:extLst>
            </c:dLbl>
            <c:dLbl>
              <c:idx val="271"/>
              <c:tx>
                <c:rich>
                  <a:bodyPr/>
                  <a:lstStyle/>
                  <a:p>
                    <a:fld id="{CE371192-4DC8-4DEE-A33B-14B8A95207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B79C-4128-AEED-F5CC40C2BE1B}"/>
                </c:ext>
              </c:extLst>
            </c:dLbl>
            <c:dLbl>
              <c:idx val="273"/>
              <c:tx>
                <c:rich>
                  <a:bodyPr/>
                  <a:lstStyle/>
                  <a:p>
                    <a:fld id="{54A6188C-EBCB-4A9F-A25D-AB207686CE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B79C-4128-AEED-F5CC40C2BE1B}"/>
                </c:ext>
              </c:extLst>
            </c:dLbl>
            <c:dLbl>
              <c:idx val="274"/>
              <c:tx>
                <c:rich>
                  <a:bodyPr/>
                  <a:lstStyle/>
                  <a:p>
                    <a:fld id="{3B50059F-BCDD-4470-9863-24806E24BB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B79C-4128-AEED-F5CC40C2BE1B}"/>
                </c:ext>
              </c:extLst>
            </c:dLbl>
            <c:dLbl>
              <c:idx val="276"/>
              <c:tx>
                <c:rich>
                  <a:bodyPr/>
                  <a:lstStyle/>
                  <a:p>
                    <a:fld id="{848FD76C-F210-4906-9292-F281411C94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B79C-4128-AEED-F5CC40C2BE1B}"/>
                </c:ext>
              </c:extLst>
            </c:dLbl>
            <c:dLbl>
              <c:idx val="277"/>
              <c:tx>
                <c:rich>
                  <a:bodyPr/>
                  <a:lstStyle/>
                  <a:p>
                    <a:fld id="{BAEBF905-598B-49AA-9C3A-C2F2005D19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B79C-4128-AEED-F5CC40C2BE1B}"/>
                </c:ext>
              </c:extLst>
            </c:dLbl>
            <c:dLbl>
              <c:idx val="279"/>
              <c:tx>
                <c:rich>
                  <a:bodyPr/>
                  <a:lstStyle/>
                  <a:p>
                    <a:fld id="{1A1A0BC5-BF1A-48A7-8A87-5638C7C89F3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B79C-4128-AEED-F5CC40C2BE1B}"/>
                </c:ext>
              </c:extLst>
            </c:dLbl>
            <c:dLbl>
              <c:idx val="280"/>
              <c:tx>
                <c:rich>
                  <a:bodyPr/>
                  <a:lstStyle/>
                  <a:p>
                    <a:fld id="{27EFDE74-414F-4329-A9E9-CEEFD5CED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B79C-4128-AEED-F5CC40C2BE1B}"/>
                </c:ext>
              </c:extLst>
            </c:dLbl>
            <c:dLbl>
              <c:idx val="282"/>
              <c:tx>
                <c:rich>
                  <a:bodyPr/>
                  <a:lstStyle/>
                  <a:p>
                    <a:fld id="{E3EF0F95-0961-4612-9538-59E8555F19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B79C-4128-AEED-F5CC40C2BE1B}"/>
                </c:ext>
              </c:extLst>
            </c:dLbl>
            <c:dLbl>
              <c:idx val="283"/>
              <c:tx>
                <c:rich>
                  <a:bodyPr/>
                  <a:lstStyle/>
                  <a:p>
                    <a:fld id="{B3408620-B423-4BD3-96B7-32AB0E0B0C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B79C-4128-AEED-F5CC40C2BE1B}"/>
                </c:ext>
              </c:extLst>
            </c:dLbl>
            <c:dLbl>
              <c:idx val="285"/>
              <c:tx>
                <c:rich>
                  <a:bodyPr/>
                  <a:lstStyle/>
                  <a:p>
                    <a:fld id="{078C5BF7-CCF0-4A53-B7B9-6C69D97981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B79C-4128-AEED-F5CC40C2BE1B}"/>
                </c:ext>
              </c:extLst>
            </c:dLbl>
            <c:dLbl>
              <c:idx val="286"/>
              <c:tx>
                <c:rich>
                  <a:bodyPr/>
                  <a:lstStyle/>
                  <a:p>
                    <a:fld id="{0F646237-F4BA-49FB-8760-3B45418C7B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B79C-4128-AEED-F5CC40C2BE1B}"/>
                </c:ext>
              </c:extLst>
            </c:dLbl>
            <c:dLbl>
              <c:idx val="288"/>
              <c:tx>
                <c:rich>
                  <a:bodyPr/>
                  <a:lstStyle/>
                  <a:p>
                    <a:fld id="{B844A870-573D-4D07-B7A3-355E5771201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B79C-4128-AEED-F5CC40C2BE1B}"/>
                </c:ext>
              </c:extLst>
            </c:dLbl>
            <c:dLbl>
              <c:idx val="289"/>
              <c:tx>
                <c:rich>
                  <a:bodyPr/>
                  <a:lstStyle/>
                  <a:p>
                    <a:fld id="{9012692E-D584-4E0B-BB5B-4C8642C445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B79C-4128-AEED-F5CC40C2BE1B}"/>
                </c:ext>
              </c:extLst>
            </c:dLbl>
            <c:dLbl>
              <c:idx val="291"/>
              <c:tx>
                <c:rich>
                  <a:bodyPr/>
                  <a:lstStyle/>
                  <a:p>
                    <a:fld id="{5B8B39A1-D50C-4E56-B164-675926FC98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B79C-4128-AEED-F5CC40C2BE1B}"/>
                </c:ext>
              </c:extLst>
            </c:dLbl>
            <c:dLbl>
              <c:idx val="292"/>
              <c:tx>
                <c:rich>
                  <a:bodyPr/>
                  <a:lstStyle/>
                  <a:p>
                    <a:fld id="{69470609-0944-46B8-BC35-4165163982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B79C-4128-AEED-F5CC40C2BE1B}"/>
                </c:ext>
              </c:extLst>
            </c:dLbl>
            <c:dLbl>
              <c:idx val="294"/>
              <c:tx>
                <c:rich>
                  <a:bodyPr/>
                  <a:lstStyle/>
                  <a:p>
                    <a:fld id="{A908C766-09FB-4CF4-B373-A08F561908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B79C-4128-AEED-F5CC40C2BE1B}"/>
                </c:ext>
              </c:extLst>
            </c:dLbl>
            <c:dLbl>
              <c:idx val="295"/>
              <c:tx>
                <c:rich>
                  <a:bodyPr/>
                  <a:lstStyle/>
                  <a:p>
                    <a:fld id="{8329E23F-6744-40A6-A60C-506FD98BE6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B79C-4128-AEED-F5CC40C2BE1B}"/>
                </c:ext>
              </c:extLst>
            </c:dLbl>
            <c:dLbl>
              <c:idx val="297"/>
              <c:tx>
                <c:rich>
                  <a:bodyPr/>
                  <a:lstStyle/>
                  <a:p>
                    <a:fld id="{39CF53A9-2185-48AC-962A-648E1D275B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B79C-4128-AEED-F5CC40C2BE1B}"/>
                </c:ext>
              </c:extLst>
            </c:dLbl>
            <c:dLbl>
              <c:idx val="298"/>
              <c:tx>
                <c:rich>
                  <a:bodyPr/>
                  <a:lstStyle/>
                  <a:p>
                    <a:fld id="{EB55AB6E-F6B0-45CD-B208-D44260FE4B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B79C-4128-AEED-F5CC40C2BE1B}"/>
                </c:ext>
              </c:extLst>
            </c:dLbl>
            <c:dLbl>
              <c:idx val="300"/>
              <c:tx>
                <c:rich>
                  <a:bodyPr/>
                  <a:lstStyle/>
                  <a:p>
                    <a:fld id="{5872CBAF-F141-4EBF-B75B-92F974412F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B79C-4128-AEED-F5CC40C2BE1B}"/>
                </c:ext>
              </c:extLst>
            </c:dLbl>
            <c:dLbl>
              <c:idx val="301"/>
              <c:tx>
                <c:rich>
                  <a:bodyPr/>
                  <a:lstStyle/>
                  <a:p>
                    <a:fld id="{C0D591C3-0F5B-4658-8784-6406F98622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B79C-4128-AEED-F5CC40C2BE1B}"/>
                </c:ext>
              </c:extLst>
            </c:dLbl>
            <c:dLbl>
              <c:idx val="303"/>
              <c:tx>
                <c:rich>
                  <a:bodyPr/>
                  <a:lstStyle/>
                  <a:p>
                    <a:fld id="{7B1C4F97-ACB4-4B08-B579-34D3A59BEF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B79C-4128-AEED-F5CC40C2BE1B}"/>
                </c:ext>
              </c:extLst>
            </c:dLbl>
            <c:dLbl>
              <c:idx val="304"/>
              <c:tx>
                <c:rich>
                  <a:bodyPr/>
                  <a:lstStyle/>
                  <a:p>
                    <a:fld id="{B84D242D-F5C3-4E8B-AF5F-11937C94DA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B79C-4128-AEED-F5CC40C2BE1B}"/>
                </c:ext>
              </c:extLst>
            </c:dLbl>
            <c:dLbl>
              <c:idx val="306"/>
              <c:tx>
                <c:rich>
                  <a:bodyPr/>
                  <a:lstStyle/>
                  <a:p>
                    <a:fld id="{1986B654-EB46-4B7A-9F77-44A1686E21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B79C-4128-AEED-F5CC40C2BE1B}"/>
                </c:ext>
              </c:extLst>
            </c:dLbl>
            <c:dLbl>
              <c:idx val="307"/>
              <c:tx>
                <c:rich>
                  <a:bodyPr/>
                  <a:lstStyle/>
                  <a:p>
                    <a:fld id="{B7BEBA23-1EBB-4B2E-A2F2-363E2BFA523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B79C-4128-AEED-F5CC40C2BE1B}"/>
                </c:ext>
              </c:extLst>
            </c:dLbl>
            <c:dLbl>
              <c:idx val="309"/>
              <c:tx>
                <c:rich>
                  <a:bodyPr/>
                  <a:lstStyle/>
                  <a:p>
                    <a:fld id="{68F74DEF-6C22-4E30-AAC1-8912F209DA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B79C-4128-AEED-F5CC40C2BE1B}"/>
                </c:ext>
              </c:extLst>
            </c:dLbl>
            <c:dLbl>
              <c:idx val="310"/>
              <c:tx>
                <c:rich>
                  <a:bodyPr/>
                  <a:lstStyle/>
                  <a:p>
                    <a:fld id="{390D5C42-BA27-4FD0-AB26-DCAF3BD7E2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B79C-4128-AEED-F5CC40C2BE1B}"/>
                </c:ext>
              </c:extLst>
            </c:dLbl>
            <c:dLbl>
              <c:idx val="312"/>
              <c:tx>
                <c:rich>
                  <a:bodyPr/>
                  <a:lstStyle/>
                  <a:p>
                    <a:fld id="{DA95BCFD-A53C-4F12-8612-B8F808DEC1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B79C-4128-AEED-F5CC40C2BE1B}"/>
                </c:ext>
              </c:extLst>
            </c:dLbl>
            <c:dLbl>
              <c:idx val="313"/>
              <c:tx>
                <c:rich>
                  <a:bodyPr/>
                  <a:lstStyle/>
                  <a:p>
                    <a:fld id="{899111F6-6AA8-43F4-B729-3173BCF9B4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B79C-4128-AEED-F5CC40C2BE1B}"/>
                </c:ext>
              </c:extLst>
            </c:dLbl>
            <c:dLbl>
              <c:idx val="315"/>
              <c:tx>
                <c:rich>
                  <a:bodyPr/>
                  <a:lstStyle/>
                  <a:p>
                    <a:fld id="{1C8D6606-5348-4856-AEF5-B573C8381A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B79C-4128-AEED-F5CC40C2BE1B}"/>
                </c:ext>
              </c:extLst>
            </c:dLbl>
            <c:dLbl>
              <c:idx val="316"/>
              <c:tx>
                <c:rich>
                  <a:bodyPr/>
                  <a:lstStyle/>
                  <a:p>
                    <a:fld id="{AD6C4F57-7F65-469D-B769-6AE2E1C9284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B79C-4128-AEED-F5CC40C2BE1B}"/>
                </c:ext>
              </c:extLst>
            </c:dLbl>
            <c:dLbl>
              <c:idx val="318"/>
              <c:tx>
                <c:rich>
                  <a:bodyPr/>
                  <a:lstStyle/>
                  <a:p>
                    <a:fld id="{672D266F-5206-48D8-91A1-8DD4804345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B79C-4128-AEED-F5CC40C2BE1B}"/>
                </c:ext>
              </c:extLst>
            </c:dLbl>
            <c:dLbl>
              <c:idx val="319"/>
              <c:tx>
                <c:rich>
                  <a:bodyPr/>
                  <a:lstStyle/>
                  <a:p>
                    <a:fld id="{7B7DBEDA-E63F-4377-981E-23FC8F04D1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B79C-4128-AEED-F5CC40C2BE1B}"/>
                </c:ext>
              </c:extLst>
            </c:dLbl>
            <c:dLbl>
              <c:idx val="321"/>
              <c:tx>
                <c:rich>
                  <a:bodyPr/>
                  <a:lstStyle/>
                  <a:p>
                    <a:fld id="{ACB4DAFA-2BA4-4DEB-ADE0-733C492502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B79C-4128-AEED-F5CC40C2BE1B}"/>
                </c:ext>
              </c:extLst>
            </c:dLbl>
            <c:dLbl>
              <c:idx val="322"/>
              <c:tx>
                <c:rich>
                  <a:bodyPr/>
                  <a:lstStyle/>
                  <a:p>
                    <a:fld id="{8ED66CD0-13A1-4905-B513-B5F88A031E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B79C-4128-AEED-F5CC40C2BE1B}"/>
                </c:ext>
              </c:extLst>
            </c:dLbl>
            <c:dLbl>
              <c:idx val="324"/>
              <c:tx>
                <c:rich>
                  <a:bodyPr/>
                  <a:lstStyle/>
                  <a:p>
                    <a:fld id="{F7B407B9-CF67-4E9A-A788-DCD459398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B79C-4128-AEED-F5CC40C2BE1B}"/>
                </c:ext>
              </c:extLst>
            </c:dLbl>
            <c:dLbl>
              <c:idx val="325"/>
              <c:tx>
                <c:rich>
                  <a:bodyPr/>
                  <a:lstStyle/>
                  <a:p>
                    <a:fld id="{0BCD518A-071B-4036-A932-773FBE9E34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B79C-4128-AEED-F5CC40C2BE1B}"/>
                </c:ext>
              </c:extLst>
            </c:dLbl>
            <c:dLbl>
              <c:idx val="327"/>
              <c:tx>
                <c:rich>
                  <a:bodyPr/>
                  <a:lstStyle/>
                  <a:p>
                    <a:fld id="{5331B5E5-4FDD-480D-8070-17B1763DF2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B79C-4128-AEED-F5CC40C2BE1B}"/>
                </c:ext>
              </c:extLst>
            </c:dLbl>
            <c:dLbl>
              <c:idx val="328"/>
              <c:tx>
                <c:rich>
                  <a:bodyPr/>
                  <a:lstStyle/>
                  <a:p>
                    <a:fld id="{0AC7C09C-06E7-4A58-8BF6-8FD2B62C59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B79C-4128-AEED-F5CC40C2BE1B}"/>
                </c:ext>
              </c:extLst>
            </c:dLbl>
            <c:dLbl>
              <c:idx val="330"/>
              <c:tx>
                <c:rich>
                  <a:bodyPr/>
                  <a:lstStyle/>
                  <a:p>
                    <a:fld id="{BFE5476A-FAA6-4D04-929B-D6FA10E540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B79C-4128-AEED-F5CC40C2BE1B}"/>
                </c:ext>
              </c:extLst>
            </c:dLbl>
            <c:dLbl>
              <c:idx val="331"/>
              <c:tx>
                <c:rich>
                  <a:bodyPr/>
                  <a:lstStyle/>
                  <a:p>
                    <a:fld id="{88831D48-AF0B-4005-9E5C-CE04D260F7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B79C-4128-AEED-F5CC40C2BE1B}"/>
                </c:ext>
              </c:extLst>
            </c:dLbl>
            <c:dLbl>
              <c:idx val="333"/>
              <c:tx>
                <c:rich>
                  <a:bodyPr/>
                  <a:lstStyle/>
                  <a:p>
                    <a:fld id="{2BF920BC-A755-486A-ACFC-735769DCD2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B79C-4128-AEED-F5CC40C2BE1B}"/>
                </c:ext>
              </c:extLst>
            </c:dLbl>
            <c:dLbl>
              <c:idx val="334"/>
              <c:tx>
                <c:rich>
                  <a:bodyPr/>
                  <a:lstStyle/>
                  <a:p>
                    <a:fld id="{A4200A83-CF28-4269-A771-E451FE5908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B79C-4128-AEED-F5CC40C2BE1B}"/>
                </c:ext>
              </c:extLst>
            </c:dLbl>
            <c:dLbl>
              <c:idx val="336"/>
              <c:tx>
                <c:rich>
                  <a:bodyPr/>
                  <a:lstStyle/>
                  <a:p>
                    <a:fld id="{AF3839DC-05A5-4B99-8E7F-2DCE3004198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B79C-4128-AEED-F5CC40C2BE1B}"/>
                </c:ext>
              </c:extLst>
            </c:dLbl>
            <c:dLbl>
              <c:idx val="337"/>
              <c:tx>
                <c:rich>
                  <a:bodyPr/>
                  <a:lstStyle/>
                  <a:p>
                    <a:fld id="{E1915DD7-FFDE-4B31-A6B1-BE87F40DAA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B79C-4128-AEED-F5CC40C2BE1B}"/>
                </c:ext>
              </c:extLst>
            </c:dLbl>
            <c:dLbl>
              <c:idx val="339"/>
              <c:tx>
                <c:rich>
                  <a:bodyPr/>
                  <a:lstStyle/>
                  <a:p>
                    <a:fld id="{3955E8D1-BD45-46CA-A25F-8EF1B532C6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B79C-4128-AEED-F5CC40C2BE1B}"/>
                </c:ext>
              </c:extLst>
            </c:dLbl>
            <c:dLbl>
              <c:idx val="340"/>
              <c:tx>
                <c:rich>
                  <a:bodyPr/>
                  <a:lstStyle/>
                  <a:p>
                    <a:fld id="{D566EFED-DC32-4234-8238-E7F8F0E745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B79C-4128-AEED-F5CC40C2BE1B}"/>
                </c:ext>
              </c:extLst>
            </c:dLbl>
            <c:dLbl>
              <c:idx val="342"/>
              <c:tx>
                <c:rich>
                  <a:bodyPr/>
                  <a:lstStyle/>
                  <a:p>
                    <a:fld id="{A91BBB8F-D4BD-4E44-BC16-AFFA664EE2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B79C-4128-AEED-F5CC40C2BE1B}"/>
                </c:ext>
              </c:extLst>
            </c:dLbl>
            <c:dLbl>
              <c:idx val="343"/>
              <c:tx>
                <c:rich>
                  <a:bodyPr/>
                  <a:lstStyle/>
                  <a:p>
                    <a:fld id="{BA3704CE-ACEA-413B-9A7C-68086F858E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B79C-4128-AEED-F5CC40C2BE1B}"/>
                </c:ext>
              </c:extLst>
            </c:dLbl>
            <c:dLbl>
              <c:idx val="345"/>
              <c:tx>
                <c:rich>
                  <a:bodyPr/>
                  <a:lstStyle/>
                  <a:p>
                    <a:fld id="{C2F788C6-3778-45CA-8516-4A2F6FF4A0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B79C-4128-AEED-F5CC40C2BE1B}"/>
                </c:ext>
              </c:extLst>
            </c:dLbl>
            <c:dLbl>
              <c:idx val="346"/>
              <c:tx>
                <c:rich>
                  <a:bodyPr/>
                  <a:lstStyle/>
                  <a:p>
                    <a:fld id="{7AB592FC-0FC3-4922-9003-D39DABE278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B79C-4128-AEED-F5CC40C2BE1B}"/>
                </c:ext>
              </c:extLst>
            </c:dLbl>
            <c:dLbl>
              <c:idx val="348"/>
              <c:tx>
                <c:rich>
                  <a:bodyPr/>
                  <a:lstStyle/>
                  <a:p>
                    <a:fld id="{9EA6A556-08F7-465D-8109-CE90C17E39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B79C-4128-AEED-F5CC40C2BE1B}"/>
                </c:ext>
              </c:extLst>
            </c:dLbl>
            <c:dLbl>
              <c:idx val="349"/>
              <c:tx>
                <c:rich>
                  <a:bodyPr/>
                  <a:lstStyle/>
                  <a:p>
                    <a:fld id="{9CEC621F-FBB1-40E1-B0A2-9BCB135395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B79C-4128-AEED-F5CC40C2BE1B}"/>
                </c:ext>
              </c:extLst>
            </c:dLbl>
            <c:dLbl>
              <c:idx val="351"/>
              <c:tx>
                <c:rich>
                  <a:bodyPr/>
                  <a:lstStyle/>
                  <a:p>
                    <a:fld id="{ADB37F70-8662-4E18-8A5C-9C0D8AF6EE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B79C-4128-AEED-F5CC40C2BE1B}"/>
                </c:ext>
              </c:extLst>
            </c:dLbl>
            <c:dLbl>
              <c:idx val="352"/>
              <c:tx>
                <c:rich>
                  <a:bodyPr/>
                  <a:lstStyle/>
                  <a:p>
                    <a:fld id="{3EA35D6A-269E-4F4F-AD43-3DC38E47B0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B79C-4128-AEED-F5CC40C2BE1B}"/>
                </c:ext>
              </c:extLst>
            </c:dLbl>
            <c:dLbl>
              <c:idx val="354"/>
              <c:tx>
                <c:rich>
                  <a:bodyPr/>
                  <a:lstStyle/>
                  <a:p>
                    <a:fld id="{2454D1A8-99FE-4DE9-843F-2FC2C01F47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B79C-4128-AEED-F5CC40C2BE1B}"/>
                </c:ext>
              </c:extLst>
            </c:dLbl>
            <c:dLbl>
              <c:idx val="355"/>
              <c:tx>
                <c:rich>
                  <a:bodyPr/>
                  <a:lstStyle/>
                  <a:p>
                    <a:fld id="{E04AF07C-BD81-47F7-9161-78DB1F2C118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B79C-4128-AEED-F5CC40C2BE1B}"/>
                </c:ext>
              </c:extLst>
            </c:dLbl>
            <c:dLbl>
              <c:idx val="357"/>
              <c:tx>
                <c:rich>
                  <a:bodyPr/>
                  <a:lstStyle/>
                  <a:p>
                    <a:fld id="{DE71120E-A991-4A18-BAA8-2619E784E5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B79C-4128-AEED-F5CC40C2BE1B}"/>
                </c:ext>
              </c:extLst>
            </c:dLbl>
            <c:dLbl>
              <c:idx val="358"/>
              <c:tx>
                <c:rich>
                  <a:bodyPr/>
                  <a:lstStyle/>
                  <a:p>
                    <a:fld id="{645175A2-DB43-438F-A60B-2BF639D1701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B79C-4128-AEED-F5CC40C2BE1B}"/>
                </c:ext>
              </c:extLst>
            </c:dLbl>
            <c:dLbl>
              <c:idx val="360"/>
              <c:tx>
                <c:rich>
                  <a:bodyPr/>
                  <a:lstStyle/>
                  <a:p>
                    <a:fld id="{FAA12E77-FC43-48B3-95F2-34F3A98BA3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B79C-4128-AEED-F5CC40C2BE1B}"/>
                </c:ext>
              </c:extLst>
            </c:dLbl>
            <c:dLbl>
              <c:idx val="361"/>
              <c:tx>
                <c:rich>
                  <a:bodyPr/>
                  <a:lstStyle/>
                  <a:p>
                    <a:fld id="{05B43AB4-CA26-446B-8FFC-5C6893E7E4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B79C-4128-AEED-F5CC40C2BE1B}"/>
                </c:ext>
              </c:extLst>
            </c:dLbl>
            <c:dLbl>
              <c:idx val="363"/>
              <c:tx>
                <c:rich>
                  <a:bodyPr/>
                  <a:lstStyle/>
                  <a:p>
                    <a:fld id="{84F0854C-239B-4C4D-BE0C-2F4AF62435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B79C-4128-AEED-F5CC40C2BE1B}"/>
                </c:ext>
              </c:extLst>
            </c:dLbl>
            <c:dLbl>
              <c:idx val="364"/>
              <c:tx>
                <c:rich>
                  <a:bodyPr/>
                  <a:lstStyle/>
                  <a:p>
                    <a:fld id="{37B1B532-0D48-40BD-8A60-E7EB1BA6D9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B79C-4128-AEED-F5CC40C2BE1B}"/>
                </c:ext>
              </c:extLst>
            </c:dLbl>
            <c:dLbl>
              <c:idx val="366"/>
              <c:tx>
                <c:rich>
                  <a:bodyPr/>
                  <a:lstStyle/>
                  <a:p>
                    <a:fld id="{281B2ED4-690C-4C99-AF3B-D6889BE3DB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B79C-4128-AEED-F5CC40C2BE1B}"/>
                </c:ext>
              </c:extLst>
            </c:dLbl>
            <c:dLbl>
              <c:idx val="367"/>
              <c:tx>
                <c:rich>
                  <a:bodyPr/>
                  <a:lstStyle/>
                  <a:p>
                    <a:fld id="{C3A9249A-8347-4DA6-A523-81EA863D3A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B79C-4128-AEED-F5CC40C2BE1B}"/>
                </c:ext>
              </c:extLst>
            </c:dLbl>
            <c:dLbl>
              <c:idx val="369"/>
              <c:tx>
                <c:rich>
                  <a:bodyPr/>
                  <a:lstStyle/>
                  <a:p>
                    <a:fld id="{684B5C44-C036-4959-8051-9E73BDA4C7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B79C-4128-AEED-F5CC40C2BE1B}"/>
                </c:ext>
              </c:extLst>
            </c:dLbl>
            <c:dLbl>
              <c:idx val="370"/>
              <c:tx>
                <c:rich>
                  <a:bodyPr/>
                  <a:lstStyle/>
                  <a:p>
                    <a:fld id="{54B04F57-A7B4-4AF5-B6D6-AA7D5D4A25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B79C-4128-AEED-F5CC40C2BE1B}"/>
                </c:ext>
              </c:extLst>
            </c:dLbl>
            <c:dLbl>
              <c:idx val="372"/>
              <c:tx>
                <c:rich>
                  <a:bodyPr/>
                  <a:lstStyle/>
                  <a:p>
                    <a:fld id="{82368901-F587-43EF-9AF8-F5443C2D02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B79C-4128-AEED-F5CC40C2BE1B}"/>
                </c:ext>
              </c:extLst>
            </c:dLbl>
            <c:dLbl>
              <c:idx val="373"/>
              <c:tx>
                <c:rich>
                  <a:bodyPr/>
                  <a:lstStyle/>
                  <a:p>
                    <a:fld id="{93680B6B-85F4-4D6B-A136-B718A68C3B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B79C-4128-AEED-F5CC40C2BE1B}"/>
                </c:ext>
              </c:extLst>
            </c:dLbl>
            <c:dLbl>
              <c:idx val="375"/>
              <c:tx>
                <c:rich>
                  <a:bodyPr/>
                  <a:lstStyle/>
                  <a:p>
                    <a:fld id="{D2DEB85A-7F9F-458C-87A4-6B6D104016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B79C-4128-AEED-F5CC40C2BE1B}"/>
                </c:ext>
              </c:extLst>
            </c:dLbl>
            <c:dLbl>
              <c:idx val="376"/>
              <c:tx>
                <c:rich>
                  <a:bodyPr/>
                  <a:lstStyle/>
                  <a:p>
                    <a:fld id="{364A372A-681A-42B5-BB95-5E33FBA08B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B79C-4128-AEED-F5CC40C2BE1B}"/>
                </c:ext>
              </c:extLst>
            </c:dLbl>
            <c:dLbl>
              <c:idx val="378"/>
              <c:tx>
                <c:rich>
                  <a:bodyPr/>
                  <a:lstStyle/>
                  <a:p>
                    <a:fld id="{7CEAB5CF-43CB-4D85-A286-A36128A12F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B79C-4128-AEED-F5CC40C2BE1B}"/>
                </c:ext>
              </c:extLst>
            </c:dLbl>
            <c:dLbl>
              <c:idx val="379"/>
              <c:tx>
                <c:rich>
                  <a:bodyPr/>
                  <a:lstStyle/>
                  <a:p>
                    <a:fld id="{9293BF55-98B1-4252-B53D-FAAD0119D4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B79C-4128-AEED-F5CC40C2BE1B}"/>
                </c:ext>
              </c:extLst>
            </c:dLbl>
            <c:dLbl>
              <c:idx val="381"/>
              <c:tx>
                <c:rich>
                  <a:bodyPr/>
                  <a:lstStyle/>
                  <a:p>
                    <a:fld id="{E77512C7-0E1B-41A7-AE8B-7F5743A37A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B79C-4128-AEED-F5CC40C2BE1B}"/>
                </c:ext>
              </c:extLst>
            </c:dLbl>
            <c:dLbl>
              <c:idx val="382"/>
              <c:tx>
                <c:rich>
                  <a:bodyPr/>
                  <a:lstStyle/>
                  <a:p>
                    <a:fld id="{6999CDCA-CDA3-4D51-8083-59B6A57933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B79C-4128-AEED-F5CC40C2BE1B}"/>
                </c:ext>
              </c:extLst>
            </c:dLbl>
            <c:dLbl>
              <c:idx val="384"/>
              <c:tx>
                <c:rich>
                  <a:bodyPr/>
                  <a:lstStyle/>
                  <a:p>
                    <a:fld id="{5C3D2D5F-9FB8-4C0A-981D-747386B8ECB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B79C-4128-AEED-F5CC40C2BE1B}"/>
                </c:ext>
              </c:extLst>
            </c:dLbl>
            <c:dLbl>
              <c:idx val="385"/>
              <c:tx>
                <c:rich>
                  <a:bodyPr/>
                  <a:lstStyle/>
                  <a:p>
                    <a:fld id="{1B56D7AB-63E6-4668-BDAD-4A6F1B2306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B79C-4128-AEED-F5CC40C2BE1B}"/>
                </c:ext>
              </c:extLst>
            </c:dLbl>
            <c:dLbl>
              <c:idx val="387"/>
              <c:tx>
                <c:rich>
                  <a:bodyPr/>
                  <a:lstStyle/>
                  <a:p>
                    <a:fld id="{AE242E50-2F0D-405F-A970-573486A548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B79C-4128-AEED-F5CC40C2BE1B}"/>
                </c:ext>
              </c:extLst>
            </c:dLbl>
            <c:dLbl>
              <c:idx val="388"/>
              <c:tx>
                <c:rich>
                  <a:bodyPr/>
                  <a:lstStyle/>
                  <a:p>
                    <a:fld id="{1E647E7B-F73E-4182-8EA1-43D85401E3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B79C-4128-AEED-F5CC40C2BE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B79C-4128-AEED-F5CC40C2BE1B}"/>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855E6921-72F0-4399-A6D6-F327594AA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7A7-4756-84D8-63F939164E46}"/>
                </c:ext>
              </c:extLst>
            </c:dLbl>
            <c:dLbl>
              <c:idx val="3"/>
              <c:tx>
                <c:rich>
                  <a:bodyPr/>
                  <a:lstStyle/>
                  <a:p>
                    <a:fld id="{03E545B6-52BA-4743-8201-9FFE09258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7A7-4756-84D8-63F939164E46}"/>
                </c:ext>
              </c:extLst>
            </c:dLbl>
            <c:dLbl>
              <c:idx val="6"/>
              <c:tx>
                <c:rich>
                  <a:bodyPr/>
                  <a:lstStyle/>
                  <a:p>
                    <a:fld id="{03C9196E-5B22-4F0C-AF4B-A8BD8A5714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7A7-4756-84D8-63F939164E46}"/>
                </c:ext>
              </c:extLst>
            </c:dLbl>
            <c:dLbl>
              <c:idx val="9"/>
              <c:tx>
                <c:rich>
                  <a:bodyPr/>
                  <a:lstStyle/>
                  <a:p>
                    <a:fld id="{AA6AA0A2-6071-4B4D-A5C4-2D7B9B72EA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7A7-4756-84D8-63F939164E46}"/>
                </c:ext>
              </c:extLst>
            </c:dLbl>
            <c:dLbl>
              <c:idx val="12"/>
              <c:tx>
                <c:rich>
                  <a:bodyPr/>
                  <a:lstStyle/>
                  <a:p>
                    <a:fld id="{1A83C27F-E49B-4827-8FE0-4CE69AAD24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7A7-4756-84D8-63F939164E46}"/>
                </c:ext>
              </c:extLst>
            </c:dLbl>
            <c:dLbl>
              <c:idx val="15"/>
              <c:tx>
                <c:rich>
                  <a:bodyPr/>
                  <a:lstStyle/>
                  <a:p>
                    <a:fld id="{ED579514-297B-4697-8AE9-6CDFCACC83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7A7-4756-84D8-63F939164E46}"/>
                </c:ext>
              </c:extLst>
            </c:dLbl>
            <c:dLbl>
              <c:idx val="18"/>
              <c:tx>
                <c:rich>
                  <a:bodyPr/>
                  <a:lstStyle/>
                  <a:p>
                    <a:fld id="{D03068D5-E5BA-48E2-8E0D-6E90CF45E4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7A7-4756-84D8-63F939164E46}"/>
                </c:ext>
              </c:extLst>
            </c:dLbl>
            <c:dLbl>
              <c:idx val="21"/>
              <c:tx>
                <c:rich>
                  <a:bodyPr/>
                  <a:lstStyle/>
                  <a:p>
                    <a:fld id="{F84EE39C-0FFA-4219-8CDE-1E15FC4974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7A7-4756-84D8-63F939164E46}"/>
                </c:ext>
              </c:extLst>
            </c:dLbl>
            <c:dLbl>
              <c:idx val="24"/>
              <c:tx>
                <c:rich>
                  <a:bodyPr/>
                  <a:lstStyle/>
                  <a:p>
                    <a:fld id="{ECD11EA4-F5DA-4475-854D-BF6FED1AA0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7A7-4756-84D8-63F939164E46}"/>
                </c:ext>
              </c:extLst>
            </c:dLbl>
            <c:dLbl>
              <c:idx val="27"/>
              <c:tx>
                <c:rich>
                  <a:bodyPr/>
                  <a:lstStyle/>
                  <a:p>
                    <a:fld id="{738BC2D0-3161-4EAD-A103-52B0CE5377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7A7-4756-84D8-63F939164E46}"/>
                </c:ext>
              </c:extLst>
            </c:dLbl>
            <c:dLbl>
              <c:idx val="30"/>
              <c:tx>
                <c:rich>
                  <a:bodyPr/>
                  <a:lstStyle/>
                  <a:p>
                    <a:fld id="{71F564ED-60DE-4DEB-B285-3E9AA76E82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7A7-4756-84D8-63F939164E46}"/>
                </c:ext>
              </c:extLst>
            </c:dLbl>
            <c:dLbl>
              <c:idx val="33"/>
              <c:tx>
                <c:rich>
                  <a:bodyPr/>
                  <a:lstStyle/>
                  <a:p>
                    <a:fld id="{8B9F90E0-4128-4529-A66E-B05BF45B7A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7A7-4756-84D8-63F939164E46}"/>
                </c:ext>
              </c:extLst>
            </c:dLbl>
            <c:dLbl>
              <c:idx val="36"/>
              <c:tx>
                <c:rich>
                  <a:bodyPr/>
                  <a:lstStyle/>
                  <a:p>
                    <a:fld id="{A2A4DD6F-9046-4FA0-B1B4-76C5108E1B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7A7-4756-84D8-63F939164E46}"/>
                </c:ext>
              </c:extLst>
            </c:dLbl>
            <c:dLbl>
              <c:idx val="39"/>
              <c:tx>
                <c:rich>
                  <a:bodyPr/>
                  <a:lstStyle/>
                  <a:p>
                    <a:fld id="{AD0CC02B-2AD3-48D0-AC57-F75FBF8F4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7A7-4756-84D8-63F939164E46}"/>
                </c:ext>
              </c:extLst>
            </c:dLbl>
            <c:dLbl>
              <c:idx val="42"/>
              <c:tx>
                <c:rich>
                  <a:bodyPr/>
                  <a:lstStyle/>
                  <a:p>
                    <a:fld id="{40AF278C-AB9A-4353-8C0E-6257167A0A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7A7-4756-84D8-63F939164E46}"/>
                </c:ext>
              </c:extLst>
            </c:dLbl>
            <c:dLbl>
              <c:idx val="45"/>
              <c:tx>
                <c:rich>
                  <a:bodyPr/>
                  <a:lstStyle/>
                  <a:p>
                    <a:fld id="{22FC01E6-73EF-4D58-A6D2-D231CA7B01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7A7-4756-84D8-63F939164E46}"/>
                </c:ext>
              </c:extLst>
            </c:dLbl>
            <c:dLbl>
              <c:idx val="46"/>
              <c:tx>
                <c:rich>
                  <a:bodyPr/>
                  <a:lstStyle/>
                  <a:p>
                    <a:fld id="{9AE15F1C-8E97-46AA-BDA0-730FE25B97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77A7-4756-84D8-63F939164E46}"/>
                </c:ext>
              </c:extLst>
            </c:dLbl>
            <c:dLbl>
              <c:idx val="48"/>
              <c:tx>
                <c:rich>
                  <a:bodyPr/>
                  <a:lstStyle/>
                  <a:p>
                    <a:fld id="{745C5ACB-1DD3-4F94-ACE2-E05E95D54A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7A7-4756-84D8-63F939164E46}"/>
                </c:ext>
              </c:extLst>
            </c:dLbl>
            <c:dLbl>
              <c:idx val="49"/>
              <c:tx>
                <c:rich>
                  <a:bodyPr/>
                  <a:lstStyle/>
                  <a:p>
                    <a:fld id="{3800AE21-9C55-4341-8BC7-6EB24AEF6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77A7-4756-84D8-63F939164E46}"/>
                </c:ext>
              </c:extLst>
            </c:dLbl>
            <c:dLbl>
              <c:idx val="51"/>
              <c:tx>
                <c:rich>
                  <a:bodyPr/>
                  <a:lstStyle/>
                  <a:p>
                    <a:fld id="{9A8BE136-9B16-4CAC-8792-2D4EDE0294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7A7-4756-84D8-63F939164E46}"/>
                </c:ext>
              </c:extLst>
            </c:dLbl>
            <c:dLbl>
              <c:idx val="52"/>
              <c:tx>
                <c:rich>
                  <a:bodyPr/>
                  <a:lstStyle/>
                  <a:p>
                    <a:fld id="{735C88AF-8FA0-4B7F-8D84-6F314EE1F0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77A7-4756-84D8-63F939164E46}"/>
                </c:ext>
              </c:extLst>
            </c:dLbl>
            <c:dLbl>
              <c:idx val="54"/>
              <c:tx>
                <c:rich>
                  <a:bodyPr/>
                  <a:lstStyle/>
                  <a:p>
                    <a:fld id="{A58B2DA9-2645-4FD2-9689-D758AA9B9C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7A7-4756-84D8-63F939164E46}"/>
                </c:ext>
              </c:extLst>
            </c:dLbl>
            <c:dLbl>
              <c:idx val="55"/>
              <c:tx>
                <c:rich>
                  <a:bodyPr/>
                  <a:lstStyle/>
                  <a:p>
                    <a:fld id="{F70E39A8-9B01-4587-88CA-5E9F0F4A8C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77A7-4756-84D8-63F939164E46}"/>
                </c:ext>
              </c:extLst>
            </c:dLbl>
            <c:dLbl>
              <c:idx val="57"/>
              <c:tx>
                <c:rich>
                  <a:bodyPr/>
                  <a:lstStyle/>
                  <a:p>
                    <a:fld id="{C93EDE5B-524F-46A0-9DB7-C260B5DD22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7A7-4756-84D8-63F939164E46}"/>
                </c:ext>
              </c:extLst>
            </c:dLbl>
            <c:dLbl>
              <c:idx val="58"/>
              <c:tx>
                <c:rich>
                  <a:bodyPr/>
                  <a:lstStyle/>
                  <a:p>
                    <a:fld id="{48047441-3015-45F0-B0FF-6B6123D167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77A7-4756-84D8-63F939164E46}"/>
                </c:ext>
              </c:extLst>
            </c:dLbl>
            <c:dLbl>
              <c:idx val="60"/>
              <c:tx>
                <c:rich>
                  <a:bodyPr/>
                  <a:lstStyle/>
                  <a:p>
                    <a:fld id="{BBA4B955-D534-4C5D-BF40-2E5DA29FF5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7A7-4756-84D8-63F939164E46}"/>
                </c:ext>
              </c:extLst>
            </c:dLbl>
            <c:dLbl>
              <c:idx val="63"/>
              <c:tx>
                <c:rich>
                  <a:bodyPr/>
                  <a:lstStyle/>
                  <a:p>
                    <a:fld id="{D89D72DB-6ADF-4F6E-A196-C63F9CF652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7A7-4756-84D8-63F939164E46}"/>
                </c:ext>
              </c:extLst>
            </c:dLbl>
            <c:dLbl>
              <c:idx val="64"/>
              <c:tx>
                <c:rich>
                  <a:bodyPr/>
                  <a:lstStyle/>
                  <a:p>
                    <a:fld id="{6A398C6B-8D36-4666-86B5-8FDA600F70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77A7-4756-84D8-63F939164E46}"/>
                </c:ext>
              </c:extLst>
            </c:dLbl>
            <c:dLbl>
              <c:idx val="66"/>
              <c:tx>
                <c:rich>
                  <a:bodyPr/>
                  <a:lstStyle/>
                  <a:p>
                    <a:fld id="{9AEC8C4E-B5BD-4642-95D1-0E23A241A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7A7-4756-84D8-63F939164E46}"/>
                </c:ext>
              </c:extLst>
            </c:dLbl>
            <c:dLbl>
              <c:idx val="69"/>
              <c:tx>
                <c:rich>
                  <a:bodyPr/>
                  <a:lstStyle/>
                  <a:p>
                    <a:fld id="{1D5F912A-5A3B-4A87-8F5A-3731E4B2D4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7A7-4756-84D8-63F939164E46}"/>
                </c:ext>
              </c:extLst>
            </c:dLbl>
            <c:dLbl>
              <c:idx val="70"/>
              <c:tx>
                <c:rich>
                  <a:bodyPr/>
                  <a:lstStyle/>
                  <a:p>
                    <a:fld id="{018DA043-A064-498B-8892-84068A66E7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77A7-4756-84D8-63F939164E46}"/>
                </c:ext>
              </c:extLst>
            </c:dLbl>
            <c:dLbl>
              <c:idx val="72"/>
              <c:tx>
                <c:rich>
                  <a:bodyPr/>
                  <a:lstStyle/>
                  <a:p>
                    <a:fld id="{973364B3-2BCD-4795-B4D2-0ECC593534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7A7-4756-84D8-63F939164E46}"/>
                </c:ext>
              </c:extLst>
            </c:dLbl>
            <c:dLbl>
              <c:idx val="75"/>
              <c:tx>
                <c:rich>
                  <a:bodyPr/>
                  <a:lstStyle/>
                  <a:p>
                    <a:fld id="{FE5F8229-5ECA-4901-B181-6FF5962A01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7A7-4756-84D8-63F939164E46}"/>
                </c:ext>
              </c:extLst>
            </c:dLbl>
            <c:dLbl>
              <c:idx val="78"/>
              <c:tx>
                <c:rich>
                  <a:bodyPr/>
                  <a:lstStyle/>
                  <a:p>
                    <a:fld id="{621FB83A-3AFF-4971-9A81-25B8010822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7A7-4756-84D8-63F939164E46}"/>
                </c:ext>
              </c:extLst>
            </c:dLbl>
            <c:dLbl>
              <c:idx val="79"/>
              <c:tx>
                <c:rich>
                  <a:bodyPr/>
                  <a:lstStyle/>
                  <a:p>
                    <a:fld id="{4485C712-8BC0-4125-AF93-C27AFF13E2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77A7-4756-84D8-63F939164E46}"/>
                </c:ext>
              </c:extLst>
            </c:dLbl>
            <c:dLbl>
              <c:idx val="81"/>
              <c:tx>
                <c:rich>
                  <a:bodyPr/>
                  <a:lstStyle/>
                  <a:p>
                    <a:fld id="{CFA4A013-9BDE-49DB-9B27-40D66B3A28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7A7-4756-84D8-63F939164E46}"/>
                </c:ext>
              </c:extLst>
            </c:dLbl>
            <c:dLbl>
              <c:idx val="84"/>
              <c:tx>
                <c:rich>
                  <a:bodyPr/>
                  <a:lstStyle/>
                  <a:p>
                    <a:fld id="{BFF335BE-409B-4885-8A04-D59883575C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7A7-4756-84D8-63F939164E46}"/>
                </c:ext>
              </c:extLst>
            </c:dLbl>
            <c:dLbl>
              <c:idx val="85"/>
              <c:tx>
                <c:rich>
                  <a:bodyPr/>
                  <a:lstStyle/>
                  <a:p>
                    <a:fld id="{140A7588-B687-49FF-8CAE-A88B47518B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77A7-4756-84D8-63F939164E46}"/>
                </c:ext>
              </c:extLst>
            </c:dLbl>
            <c:dLbl>
              <c:idx val="87"/>
              <c:tx>
                <c:rich>
                  <a:bodyPr/>
                  <a:lstStyle/>
                  <a:p>
                    <a:fld id="{2CBF3962-B117-4EA0-B595-67E2A5550F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7A7-4756-84D8-63F939164E46}"/>
                </c:ext>
              </c:extLst>
            </c:dLbl>
            <c:dLbl>
              <c:idx val="90"/>
              <c:tx>
                <c:rich>
                  <a:bodyPr/>
                  <a:lstStyle/>
                  <a:p>
                    <a:fld id="{12D9375A-9023-4882-9657-18C4AD7411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7A7-4756-84D8-63F939164E46}"/>
                </c:ext>
              </c:extLst>
            </c:dLbl>
            <c:dLbl>
              <c:idx val="91"/>
              <c:tx>
                <c:rich>
                  <a:bodyPr/>
                  <a:lstStyle/>
                  <a:p>
                    <a:fld id="{06D14B37-4FCE-4E00-A09B-88F676DBC8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77A7-4756-84D8-63F939164E46}"/>
                </c:ext>
              </c:extLst>
            </c:dLbl>
            <c:dLbl>
              <c:idx val="93"/>
              <c:tx>
                <c:rich>
                  <a:bodyPr/>
                  <a:lstStyle/>
                  <a:p>
                    <a:fld id="{15B134ED-E872-40D5-9957-07F746E979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7A7-4756-84D8-63F939164E46}"/>
                </c:ext>
              </c:extLst>
            </c:dLbl>
            <c:dLbl>
              <c:idx val="96"/>
              <c:tx>
                <c:rich>
                  <a:bodyPr/>
                  <a:lstStyle/>
                  <a:p>
                    <a:fld id="{DD688A03-06A9-4814-8F15-8930DDF66D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7A7-4756-84D8-63F939164E46}"/>
                </c:ext>
              </c:extLst>
            </c:dLbl>
            <c:dLbl>
              <c:idx val="99"/>
              <c:tx>
                <c:rich>
                  <a:bodyPr/>
                  <a:lstStyle/>
                  <a:p>
                    <a:fld id="{90376BEA-5380-431F-9F43-A65DC763B6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7A7-4756-84D8-63F939164E46}"/>
                </c:ext>
              </c:extLst>
            </c:dLbl>
            <c:dLbl>
              <c:idx val="102"/>
              <c:tx>
                <c:rich>
                  <a:bodyPr/>
                  <a:lstStyle/>
                  <a:p>
                    <a:fld id="{F96D9C71-0796-45E6-9AAE-D77E3A60DF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7A7-4756-84D8-63F939164E46}"/>
                </c:ext>
              </c:extLst>
            </c:dLbl>
            <c:dLbl>
              <c:idx val="103"/>
              <c:tx>
                <c:rich>
                  <a:bodyPr/>
                  <a:lstStyle/>
                  <a:p>
                    <a:fld id="{789B40F4-05C5-4695-8796-5387F7F0BE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77A7-4756-84D8-63F939164E46}"/>
                </c:ext>
              </c:extLst>
            </c:dLbl>
            <c:dLbl>
              <c:idx val="105"/>
              <c:tx>
                <c:rich>
                  <a:bodyPr/>
                  <a:lstStyle/>
                  <a:p>
                    <a:fld id="{A622D13C-2D2A-4FE2-99DE-116B32D9CF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7A7-4756-84D8-63F939164E46}"/>
                </c:ext>
              </c:extLst>
            </c:dLbl>
            <c:dLbl>
              <c:idx val="106"/>
              <c:tx>
                <c:rich>
                  <a:bodyPr/>
                  <a:lstStyle/>
                  <a:p>
                    <a:fld id="{6DD97440-D73B-4D9C-9554-933CCCD5C2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77A7-4756-84D8-63F939164E46}"/>
                </c:ext>
              </c:extLst>
            </c:dLbl>
            <c:dLbl>
              <c:idx val="108"/>
              <c:tx>
                <c:rich>
                  <a:bodyPr/>
                  <a:lstStyle/>
                  <a:p>
                    <a:fld id="{7767C85A-9C5B-47F0-961E-6D511692E5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7A7-4756-84D8-63F939164E46}"/>
                </c:ext>
              </c:extLst>
            </c:dLbl>
            <c:dLbl>
              <c:idx val="111"/>
              <c:tx>
                <c:rich>
                  <a:bodyPr/>
                  <a:lstStyle/>
                  <a:p>
                    <a:fld id="{8BB78B89-40FB-4FF0-B5B5-70BFD6C8CB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7A7-4756-84D8-63F939164E46}"/>
                </c:ext>
              </c:extLst>
            </c:dLbl>
            <c:dLbl>
              <c:idx val="112"/>
              <c:tx>
                <c:rich>
                  <a:bodyPr/>
                  <a:lstStyle/>
                  <a:p>
                    <a:fld id="{BB5638E4-F0A6-4C00-8B04-37F626F853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77A7-4756-84D8-63F939164E46}"/>
                </c:ext>
              </c:extLst>
            </c:dLbl>
            <c:dLbl>
              <c:idx val="114"/>
              <c:tx>
                <c:rich>
                  <a:bodyPr/>
                  <a:lstStyle/>
                  <a:p>
                    <a:fld id="{C006CE8E-B52E-4CB6-A027-90C32803E0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7A7-4756-84D8-63F939164E46}"/>
                </c:ext>
              </c:extLst>
            </c:dLbl>
            <c:dLbl>
              <c:idx val="115"/>
              <c:tx>
                <c:rich>
                  <a:bodyPr/>
                  <a:lstStyle/>
                  <a:p>
                    <a:fld id="{48A65592-A9E7-4990-A66A-ACDDEB985F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77A7-4756-84D8-63F939164E46}"/>
                </c:ext>
              </c:extLst>
            </c:dLbl>
            <c:dLbl>
              <c:idx val="117"/>
              <c:tx>
                <c:rich>
                  <a:bodyPr/>
                  <a:lstStyle/>
                  <a:p>
                    <a:fld id="{22294E3A-A839-4591-BE9C-6F5D526D44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7A7-4756-84D8-63F939164E46}"/>
                </c:ext>
              </c:extLst>
            </c:dLbl>
            <c:dLbl>
              <c:idx val="118"/>
              <c:tx>
                <c:rich>
                  <a:bodyPr/>
                  <a:lstStyle/>
                  <a:p>
                    <a:fld id="{30FC5920-3632-4055-A99B-63D4A2BACC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7A7-4756-84D8-63F939164E46}"/>
                </c:ext>
              </c:extLst>
            </c:dLbl>
            <c:dLbl>
              <c:idx val="120"/>
              <c:tx>
                <c:rich>
                  <a:bodyPr/>
                  <a:lstStyle/>
                  <a:p>
                    <a:fld id="{F2CAEBF8-2B28-4D51-B233-71EA3366FE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7A7-4756-84D8-63F939164E46}"/>
                </c:ext>
              </c:extLst>
            </c:dLbl>
            <c:dLbl>
              <c:idx val="121"/>
              <c:tx>
                <c:rich>
                  <a:bodyPr/>
                  <a:lstStyle/>
                  <a:p>
                    <a:fld id="{94BE7E3C-5173-4345-9010-961E9F5E86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7A7-4756-84D8-63F939164E46}"/>
                </c:ext>
              </c:extLst>
            </c:dLbl>
            <c:dLbl>
              <c:idx val="123"/>
              <c:tx>
                <c:rich>
                  <a:bodyPr/>
                  <a:lstStyle/>
                  <a:p>
                    <a:fld id="{4F9F951C-E528-42D2-8F0A-92FE6FF108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7A7-4756-84D8-63F939164E46}"/>
                </c:ext>
              </c:extLst>
            </c:dLbl>
            <c:dLbl>
              <c:idx val="124"/>
              <c:tx>
                <c:rich>
                  <a:bodyPr/>
                  <a:lstStyle/>
                  <a:p>
                    <a:fld id="{B80CD7D9-244F-4539-868C-FC44D30FFB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7A7-4756-84D8-63F939164E46}"/>
                </c:ext>
              </c:extLst>
            </c:dLbl>
            <c:dLbl>
              <c:idx val="126"/>
              <c:tx>
                <c:rich>
                  <a:bodyPr/>
                  <a:lstStyle/>
                  <a:p>
                    <a:fld id="{5162F12B-A5BF-45D6-927E-5A0C870D11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7A7-4756-84D8-63F939164E46}"/>
                </c:ext>
              </c:extLst>
            </c:dLbl>
            <c:dLbl>
              <c:idx val="127"/>
              <c:tx>
                <c:rich>
                  <a:bodyPr/>
                  <a:lstStyle/>
                  <a:p>
                    <a:fld id="{CE004BD0-1064-46B3-BD53-FDC3BBD69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7A7-4756-84D8-63F939164E46}"/>
                </c:ext>
              </c:extLst>
            </c:dLbl>
            <c:dLbl>
              <c:idx val="129"/>
              <c:tx>
                <c:rich>
                  <a:bodyPr/>
                  <a:lstStyle/>
                  <a:p>
                    <a:fld id="{3C3080EC-9F29-4A3F-B33E-D3A538E2A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7A7-4756-84D8-63F939164E46}"/>
                </c:ext>
              </c:extLst>
            </c:dLbl>
            <c:dLbl>
              <c:idx val="130"/>
              <c:tx>
                <c:rich>
                  <a:bodyPr/>
                  <a:lstStyle/>
                  <a:p>
                    <a:fld id="{72A8B753-AF63-4E87-B2BF-7C4FEBA105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7A7-4756-84D8-63F939164E46}"/>
                </c:ext>
              </c:extLst>
            </c:dLbl>
            <c:dLbl>
              <c:idx val="132"/>
              <c:tx>
                <c:rich>
                  <a:bodyPr/>
                  <a:lstStyle/>
                  <a:p>
                    <a:fld id="{82EBE293-EF99-468A-87B7-0018354653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7A7-4756-84D8-63F939164E46}"/>
                </c:ext>
              </c:extLst>
            </c:dLbl>
            <c:dLbl>
              <c:idx val="133"/>
              <c:tx>
                <c:rich>
                  <a:bodyPr/>
                  <a:lstStyle/>
                  <a:p>
                    <a:fld id="{0AEFD377-A41E-4642-81A6-D70824F5F4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7A7-4756-84D8-63F939164E46}"/>
                </c:ext>
              </c:extLst>
            </c:dLbl>
            <c:dLbl>
              <c:idx val="135"/>
              <c:tx>
                <c:rich>
                  <a:bodyPr/>
                  <a:lstStyle/>
                  <a:p>
                    <a:fld id="{40B32A71-47C1-4E8C-B6B0-270C74260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7A7-4756-84D8-63F939164E46}"/>
                </c:ext>
              </c:extLst>
            </c:dLbl>
            <c:dLbl>
              <c:idx val="136"/>
              <c:tx>
                <c:rich>
                  <a:bodyPr/>
                  <a:lstStyle/>
                  <a:p>
                    <a:fld id="{C2B1A60F-AD9E-4F01-808E-F383DC0E1E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7A7-4756-84D8-63F939164E46}"/>
                </c:ext>
              </c:extLst>
            </c:dLbl>
            <c:dLbl>
              <c:idx val="138"/>
              <c:tx>
                <c:rich>
                  <a:bodyPr/>
                  <a:lstStyle/>
                  <a:p>
                    <a:fld id="{2049E913-83DD-4A88-A092-807E16B180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7A7-4756-84D8-63F939164E46}"/>
                </c:ext>
              </c:extLst>
            </c:dLbl>
            <c:dLbl>
              <c:idx val="139"/>
              <c:tx>
                <c:rich>
                  <a:bodyPr/>
                  <a:lstStyle/>
                  <a:p>
                    <a:fld id="{319171F9-267C-4BC4-AC87-AEF7D332A8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7A7-4756-84D8-63F939164E46}"/>
                </c:ext>
              </c:extLst>
            </c:dLbl>
            <c:dLbl>
              <c:idx val="141"/>
              <c:tx>
                <c:rich>
                  <a:bodyPr/>
                  <a:lstStyle/>
                  <a:p>
                    <a:fld id="{8C481343-F659-4E10-85C4-A50C26F25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7A7-4756-84D8-63F939164E46}"/>
                </c:ext>
              </c:extLst>
            </c:dLbl>
            <c:dLbl>
              <c:idx val="142"/>
              <c:tx>
                <c:rich>
                  <a:bodyPr/>
                  <a:lstStyle/>
                  <a:p>
                    <a:fld id="{74F1F840-A353-4EAC-8EC4-519BFBABBA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7A7-4756-84D8-63F939164E46}"/>
                </c:ext>
              </c:extLst>
            </c:dLbl>
            <c:dLbl>
              <c:idx val="144"/>
              <c:tx>
                <c:rich>
                  <a:bodyPr/>
                  <a:lstStyle/>
                  <a:p>
                    <a:fld id="{8982CADF-7333-4D78-8343-FFD51D4D80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7A7-4756-84D8-63F939164E46}"/>
                </c:ext>
              </c:extLst>
            </c:dLbl>
            <c:dLbl>
              <c:idx val="145"/>
              <c:tx>
                <c:rich>
                  <a:bodyPr/>
                  <a:lstStyle/>
                  <a:p>
                    <a:fld id="{6963BBB3-3FA8-425A-948D-5A62E33CE2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7A7-4756-84D8-63F939164E46}"/>
                </c:ext>
              </c:extLst>
            </c:dLbl>
            <c:dLbl>
              <c:idx val="147"/>
              <c:tx>
                <c:rich>
                  <a:bodyPr/>
                  <a:lstStyle/>
                  <a:p>
                    <a:fld id="{DAB7A685-36D8-4C3F-8E9A-7F6691AA43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7A7-4756-84D8-63F939164E46}"/>
                </c:ext>
              </c:extLst>
            </c:dLbl>
            <c:dLbl>
              <c:idx val="148"/>
              <c:tx>
                <c:rich>
                  <a:bodyPr/>
                  <a:lstStyle/>
                  <a:p>
                    <a:fld id="{A8808A9D-A303-494F-AA86-7B08F637FE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7A7-4756-84D8-63F939164E46}"/>
                </c:ext>
              </c:extLst>
            </c:dLbl>
            <c:dLbl>
              <c:idx val="150"/>
              <c:tx>
                <c:rich>
                  <a:bodyPr/>
                  <a:lstStyle/>
                  <a:p>
                    <a:fld id="{65B7CC5C-193F-484B-8819-A3FFA753FC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7A7-4756-84D8-63F939164E46}"/>
                </c:ext>
              </c:extLst>
            </c:dLbl>
            <c:dLbl>
              <c:idx val="151"/>
              <c:tx>
                <c:rich>
                  <a:bodyPr/>
                  <a:lstStyle/>
                  <a:p>
                    <a:fld id="{64A30119-910B-46C5-94D3-F00DA75DA0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7A7-4756-84D8-63F939164E46}"/>
                </c:ext>
              </c:extLst>
            </c:dLbl>
            <c:dLbl>
              <c:idx val="153"/>
              <c:tx>
                <c:rich>
                  <a:bodyPr/>
                  <a:lstStyle/>
                  <a:p>
                    <a:fld id="{5269B702-810F-4718-9D95-EF01FFA84C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7A7-4756-84D8-63F939164E46}"/>
                </c:ext>
              </c:extLst>
            </c:dLbl>
            <c:dLbl>
              <c:idx val="154"/>
              <c:tx>
                <c:rich>
                  <a:bodyPr/>
                  <a:lstStyle/>
                  <a:p>
                    <a:fld id="{44FAA41D-0FF3-476F-B1CC-20F6036C47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7A7-4756-84D8-63F939164E46}"/>
                </c:ext>
              </c:extLst>
            </c:dLbl>
            <c:dLbl>
              <c:idx val="156"/>
              <c:tx>
                <c:rich>
                  <a:bodyPr/>
                  <a:lstStyle/>
                  <a:p>
                    <a:fld id="{14BDB182-F0EE-4657-AD68-F35A5709B7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7A7-4756-84D8-63F939164E46}"/>
                </c:ext>
              </c:extLst>
            </c:dLbl>
            <c:dLbl>
              <c:idx val="157"/>
              <c:tx>
                <c:rich>
                  <a:bodyPr/>
                  <a:lstStyle/>
                  <a:p>
                    <a:fld id="{30505545-D328-43D2-8D6C-2D9C701987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7A7-4756-84D8-63F939164E46}"/>
                </c:ext>
              </c:extLst>
            </c:dLbl>
            <c:dLbl>
              <c:idx val="159"/>
              <c:tx>
                <c:rich>
                  <a:bodyPr/>
                  <a:lstStyle/>
                  <a:p>
                    <a:fld id="{C261879B-C0FD-4031-9685-30004ADA77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7A7-4756-84D8-63F939164E46}"/>
                </c:ext>
              </c:extLst>
            </c:dLbl>
            <c:dLbl>
              <c:idx val="160"/>
              <c:tx>
                <c:rich>
                  <a:bodyPr/>
                  <a:lstStyle/>
                  <a:p>
                    <a:fld id="{55DFDC45-2640-4DE8-B3CC-7886975C7E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7A7-4756-84D8-63F939164E46}"/>
                </c:ext>
              </c:extLst>
            </c:dLbl>
            <c:dLbl>
              <c:idx val="162"/>
              <c:tx>
                <c:rich>
                  <a:bodyPr/>
                  <a:lstStyle/>
                  <a:p>
                    <a:fld id="{2DF4A8CA-7F94-42B0-A23F-B0E6CD7A7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7A7-4756-84D8-63F939164E46}"/>
                </c:ext>
              </c:extLst>
            </c:dLbl>
            <c:dLbl>
              <c:idx val="163"/>
              <c:tx>
                <c:rich>
                  <a:bodyPr/>
                  <a:lstStyle/>
                  <a:p>
                    <a:fld id="{A9EFFA1E-3BC4-4343-BE5B-29721A7088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7A7-4756-84D8-63F939164E46}"/>
                </c:ext>
              </c:extLst>
            </c:dLbl>
            <c:dLbl>
              <c:idx val="165"/>
              <c:tx>
                <c:rich>
                  <a:bodyPr/>
                  <a:lstStyle/>
                  <a:p>
                    <a:fld id="{55A0A5B1-2DA3-49B9-81E8-F18989C267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7A7-4756-84D8-63F939164E46}"/>
                </c:ext>
              </c:extLst>
            </c:dLbl>
            <c:dLbl>
              <c:idx val="166"/>
              <c:tx>
                <c:rich>
                  <a:bodyPr/>
                  <a:lstStyle/>
                  <a:p>
                    <a:fld id="{D681E032-213F-4D90-9964-434C2EAB96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7A7-4756-84D8-63F939164E46}"/>
                </c:ext>
              </c:extLst>
            </c:dLbl>
            <c:dLbl>
              <c:idx val="168"/>
              <c:tx>
                <c:rich>
                  <a:bodyPr/>
                  <a:lstStyle/>
                  <a:p>
                    <a:fld id="{1836A665-A8A0-47A2-872B-EE2FB9C81A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7A7-4756-84D8-63F939164E46}"/>
                </c:ext>
              </c:extLst>
            </c:dLbl>
            <c:dLbl>
              <c:idx val="169"/>
              <c:tx>
                <c:rich>
                  <a:bodyPr/>
                  <a:lstStyle/>
                  <a:p>
                    <a:fld id="{9EE738BB-9418-40B4-81A0-65EC969412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7A7-4756-84D8-63F939164E46}"/>
                </c:ext>
              </c:extLst>
            </c:dLbl>
            <c:dLbl>
              <c:idx val="171"/>
              <c:tx>
                <c:rich>
                  <a:bodyPr/>
                  <a:lstStyle/>
                  <a:p>
                    <a:fld id="{90F382A8-3567-44D5-B118-35F88DEB43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7A7-4756-84D8-63F939164E46}"/>
                </c:ext>
              </c:extLst>
            </c:dLbl>
            <c:dLbl>
              <c:idx val="172"/>
              <c:tx>
                <c:rich>
                  <a:bodyPr/>
                  <a:lstStyle/>
                  <a:p>
                    <a:fld id="{EC5F86FE-F52F-4D2D-8DBF-B8B91B237B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7A7-4756-84D8-63F939164E46}"/>
                </c:ext>
              </c:extLst>
            </c:dLbl>
            <c:dLbl>
              <c:idx val="174"/>
              <c:tx>
                <c:rich>
                  <a:bodyPr/>
                  <a:lstStyle/>
                  <a:p>
                    <a:fld id="{FBD0EB23-A532-407F-9C28-A67E5E41CE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7A7-4756-84D8-63F939164E46}"/>
                </c:ext>
              </c:extLst>
            </c:dLbl>
            <c:dLbl>
              <c:idx val="175"/>
              <c:tx>
                <c:rich>
                  <a:bodyPr/>
                  <a:lstStyle/>
                  <a:p>
                    <a:fld id="{37D95AB9-9953-4B45-862B-07A50BF8FC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7A7-4756-84D8-63F939164E46}"/>
                </c:ext>
              </c:extLst>
            </c:dLbl>
            <c:dLbl>
              <c:idx val="177"/>
              <c:tx>
                <c:rich>
                  <a:bodyPr/>
                  <a:lstStyle/>
                  <a:p>
                    <a:fld id="{BA9A11B2-486E-465E-9B91-F2BA8060D1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7A7-4756-84D8-63F939164E46}"/>
                </c:ext>
              </c:extLst>
            </c:dLbl>
            <c:dLbl>
              <c:idx val="178"/>
              <c:tx>
                <c:rich>
                  <a:bodyPr/>
                  <a:lstStyle/>
                  <a:p>
                    <a:fld id="{D1F1723D-D396-4C7A-A733-989288CA47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7A7-4756-84D8-63F939164E46}"/>
                </c:ext>
              </c:extLst>
            </c:dLbl>
            <c:dLbl>
              <c:idx val="180"/>
              <c:tx>
                <c:rich>
                  <a:bodyPr/>
                  <a:lstStyle/>
                  <a:p>
                    <a:fld id="{10A950E2-8E12-47FF-AE83-BC59AB6DB4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7A7-4756-84D8-63F939164E46}"/>
                </c:ext>
              </c:extLst>
            </c:dLbl>
            <c:dLbl>
              <c:idx val="181"/>
              <c:tx>
                <c:rich>
                  <a:bodyPr/>
                  <a:lstStyle/>
                  <a:p>
                    <a:fld id="{327C45BB-C034-4749-BD6D-2155556370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7A7-4756-84D8-63F939164E46}"/>
                </c:ext>
              </c:extLst>
            </c:dLbl>
            <c:dLbl>
              <c:idx val="183"/>
              <c:tx>
                <c:rich>
                  <a:bodyPr/>
                  <a:lstStyle/>
                  <a:p>
                    <a:fld id="{9445E64B-5A93-480F-A081-213B5E4126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7A7-4756-84D8-63F939164E46}"/>
                </c:ext>
              </c:extLst>
            </c:dLbl>
            <c:dLbl>
              <c:idx val="184"/>
              <c:tx>
                <c:rich>
                  <a:bodyPr/>
                  <a:lstStyle/>
                  <a:p>
                    <a:fld id="{FAF0141A-A448-4078-9D2E-6B9A9D5344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7A7-4756-84D8-63F939164E46}"/>
                </c:ext>
              </c:extLst>
            </c:dLbl>
            <c:dLbl>
              <c:idx val="186"/>
              <c:tx>
                <c:rich>
                  <a:bodyPr/>
                  <a:lstStyle/>
                  <a:p>
                    <a:fld id="{0850369A-7078-4565-A95F-3928CBC6D9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7A7-4756-84D8-63F939164E46}"/>
                </c:ext>
              </c:extLst>
            </c:dLbl>
            <c:dLbl>
              <c:idx val="187"/>
              <c:tx>
                <c:rich>
                  <a:bodyPr/>
                  <a:lstStyle/>
                  <a:p>
                    <a:fld id="{CB582A44-CB2C-4517-8FAA-4EA0B09D65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7A7-4756-84D8-63F939164E46}"/>
                </c:ext>
              </c:extLst>
            </c:dLbl>
            <c:dLbl>
              <c:idx val="189"/>
              <c:tx>
                <c:rich>
                  <a:bodyPr/>
                  <a:lstStyle/>
                  <a:p>
                    <a:fld id="{3B88C1CF-EAB6-4319-B059-2951B0B7AB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7A7-4756-84D8-63F939164E46}"/>
                </c:ext>
              </c:extLst>
            </c:dLbl>
            <c:dLbl>
              <c:idx val="190"/>
              <c:tx>
                <c:rich>
                  <a:bodyPr/>
                  <a:lstStyle/>
                  <a:p>
                    <a:fld id="{5112793C-81B4-4559-B844-28ED49C7C0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7A7-4756-84D8-63F939164E46}"/>
                </c:ext>
              </c:extLst>
            </c:dLbl>
            <c:dLbl>
              <c:idx val="192"/>
              <c:tx>
                <c:rich>
                  <a:bodyPr/>
                  <a:lstStyle/>
                  <a:p>
                    <a:fld id="{1F2D5F72-4949-4E77-8925-02C1274618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7A7-4756-84D8-63F939164E46}"/>
                </c:ext>
              </c:extLst>
            </c:dLbl>
            <c:dLbl>
              <c:idx val="193"/>
              <c:tx>
                <c:rich>
                  <a:bodyPr/>
                  <a:lstStyle/>
                  <a:p>
                    <a:fld id="{5DF5E423-9DB7-4762-861B-44DDD6BA39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7A7-4756-84D8-63F939164E46}"/>
                </c:ext>
              </c:extLst>
            </c:dLbl>
            <c:dLbl>
              <c:idx val="195"/>
              <c:tx>
                <c:rich>
                  <a:bodyPr/>
                  <a:lstStyle/>
                  <a:p>
                    <a:fld id="{8AEAB4C8-A333-49D0-B7D6-655CC39EEC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7A7-4756-84D8-63F939164E46}"/>
                </c:ext>
              </c:extLst>
            </c:dLbl>
            <c:dLbl>
              <c:idx val="196"/>
              <c:tx>
                <c:rich>
                  <a:bodyPr/>
                  <a:lstStyle/>
                  <a:p>
                    <a:fld id="{13A41AAB-21CD-4640-B187-CD61BAF84A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7A7-4756-84D8-63F939164E46}"/>
                </c:ext>
              </c:extLst>
            </c:dLbl>
            <c:dLbl>
              <c:idx val="198"/>
              <c:tx>
                <c:rich>
                  <a:bodyPr/>
                  <a:lstStyle/>
                  <a:p>
                    <a:fld id="{36631E9C-8918-4CD6-873E-9C6700642A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7A7-4756-84D8-63F939164E46}"/>
                </c:ext>
              </c:extLst>
            </c:dLbl>
            <c:dLbl>
              <c:idx val="199"/>
              <c:tx>
                <c:rich>
                  <a:bodyPr/>
                  <a:lstStyle/>
                  <a:p>
                    <a:fld id="{1E0B058B-8FDD-4F30-B50F-4FD06700F7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7A7-4756-84D8-63F939164E46}"/>
                </c:ext>
              </c:extLst>
            </c:dLbl>
            <c:dLbl>
              <c:idx val="201"/>
              <c:tx>
                <c:rich>
                  <a:bodyPr/>
                  <a:lstStyle/>
                  <a:p>
                    <a:fld id="{A571EC1C-DEF1-4DA0-81E9-4312B9B6D0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7A7-4756-84D8-63F939164E46}"/>
                </c:ext>
              </c:extLst>
            </c:dLbl>
            <c:dLbl>
              <c:idx val="202"/>
              <c:tx>
                <c:rich>
                  <a:bodyPr/>
                  <a:lstStyle/>
                  <a:p>
                    <a:fld id="{8B5A7522-C677-4B96-948C-BBA9F8DFCB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7A7-4756-84D8-63F939164E46}"/>
                </c:ext>
              </c:extLst>
            </c:dLbl>
            <c:dLbl>
              <c:idx val="204"/>
              <c:tx>
                <c:rich>
                  <a:bodyPr/>
                  <a:lstStyle/>
                  <a:p>
                    <a:fld id="{0DCDE47E-7572-4FAB-8D50-95EA4544E4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7A7-4756-84D8-63F939164E46}"/>
                </c:ext>
              </c:extLst>
            </c:dLbl>
            <c:dLbl>
              <c:idx val="205"/>
              <c:tx>
                <c:rich>
                  <a:bodyPr/>
                  <a:lstStyle/>
                  <a:p>
                    <a:fld id="{3335A7C1-06BC-4259-AFB3-2A6617FC63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7A7-4756-84D8-63F939164E46}"/>
                </c:ext>
              </c:extLst>
            </c:dLbl>
            <c:dLbl>
              <c:idx val="207"/>
              <c:tx>
                <c:rich>
                  <a:bodyPr/>
                  <a:lstStyle/>
                  <a:p>
                    <a:fld id="{9F2C5205-3037-4FC2-A187-139AE4289A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7A7-4756-84D8-63F939164E46}"/>
                </c:ext>
              </c:extLst>
            </c:dLbl>
            <c:dLbl>
              <c:idx val="208"/>
              <c:tx>
                <c:rich>
                  <a:bodyPr/>
                  <a:lstStyle/>
                  <a:p>
                    <a:fld id="{23E82FD4-DC5B-4753-9BA8-4E9EFD521A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7A7-4756-84D8-63F939164E46}"/>
                </c:ext>
              </c:extLst>
            </c:dLbl>
            <c:dLbl>
              <c:idx val="210"/>
              <c:tx>
                <c:rich>
                  <a:bodyPr/>
                  <a:lstStyle/>
                  <a:p>
                    <a:fld id="{CA54EADB-2E9D-4EAE-BD79-66CD97D82C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7A7-4756-84D8-63F939164E46}"/>
                </c:ext>
              </c:extLst>
            </c:dLbl>
            <c:dLbl>
              <c:idx val="211"/>
              <c:tx>
                <c:rich>
                  <a:bodyPr/>
                  <a:lstStyle/>
                  <a:p>
                    <a:fld id="{8F00E72B-05F9-4704-B511-7247A82322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7A7-4756-84D8-63F939164E46}"/>
                </c:ext>
              </c:extLst>
            </c:dLbl>
            <c:dLbl>
              <c:idx val="213"/>
              <c:tx>
                <c:rich>
                  <a:bodyPr/>
                  <a:lstStyle/>
                  <a:p>
                    <a:fld id="{0E485B25-AFBD-4C93-99BA-32599033B3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7A7-4756-84D8-63F939164E46}"/>
                </c:ext>
              </c:extLst>
            </c:dLbl>
            <c:dLbl>
              <c:idx val="214"/>
              <c:tx>
                <c:rich>
                  <a:bodyPr/>
                  <a:lstStyle/>
                  <a:p>
                    <a:fld id="{03BC1A86-FADB-4507-A95E-23CCFC71C4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7A7-4756-84D8-63F939164E46}"/>
                </c:ext>
              </c:extLst>
            </c:dLbl>
            <c:dLbl>
              <c:idx val="216"/>
              <c:tx>
                <c:rich>
                  <a:bodyPr/>
                  <a:lstStyle/>
                  <a:p>
                    <a:fld id="{88F58A3E-09ED-4EFA-B712-8F16B29502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7A7-4756-84D8-63F939164E46}"/>
                </c:ext>
              </c:extLst>
            </c:dLbl>
            <c:dLbl>
              <c:idx val="217"/>
              <c:tx>
                <c:rich>
                  <a:bodyPr/>
                  <a:lstStyle/>
                  <a:p>
                    <a:fld id="{AEDEF25C-2830-4773-8E37-B96ACCBFBF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7A7-4756-84D8-63F939164E46}"/>
                </c:ext>
              </c:extLst>
            </c:dLbl>
            <c:dLbl>
              <c:idx val="219"/>
              <c:tx>
                <c:rich>
                  <a:bodyPr/>
                  <a:lstStyle/>
                  <a:p>
                    <a:fld id="{1EC9146A-C887-47F1-8C8D-C9AB65AE08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7A7-4756-84D8-63F939164E46}"/>
                </c:ext>
              </c:extLst>
            </c:dLbl>
            <c:dLbl>
              <c:idx val="220"/>
              <c:tx>
                <c:rich>
                  <a:bodyPr/>
                  <a:lstStyle/>
                  <a:p>
                    <a:fld id="{E59A7DAF-00CB-4CA7-9243-07DECEE172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7A7-4756-84D8-63F939164E46}"/>
                </c:ext>
              </c:extLst>
            </c:dLbl>
            <c:dLbl>
              <c:idx val="222"/>
              <c:tx>
                <c:rich>
                  <a:bodyPr/>
                  <a:lstStyle/>
                  <a:p>
                    <a:fld id="{2D12174A-1329-457B-BB0B-B526D60F4D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7A7-4756-84D8-63F939164E46}"/>
                </c:ext>
              </c:extLst>
            </c:dLbl>
            <c:dLbl>
              <c:idx val="223"/>
              <c:tx>
                <c:rich>
                  <a:bodyPr/>
                  <a:lstStyle/>
                  <a:p>
                    <a:fld id="{12DBD4AA-E38D-4A4F-9052-63C387D54A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7A7-4756-84D8-63F939164E46}"/>
                </c:ext>
              </c:extLst>
            </c:dLbl>
            <c:dLbl>
              <c:idx val="225"/>
              <c:tx>
                <c:rich>
                  <a:bodyPr/>
                  <a:lstStyle/>
                  <a:p>
                    <a:fld id="{D306C960-4816-4056-A4FC-8180ADC5E6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7A7-4756-84D8-63F939164E46}"/>
                </c:ext>
              </c:extLst>
            </c:dLbl>
            <c:dLbl>
              <c:idx val="226"/>
              <c:tx>
                <c:rich>
                  <a:bodyPr/>
                  <a:lstStyle/>
                  <a:p>
                    <a:fld id="{ED6AC3BA-8AD1-483F-81F7-D0494720D5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7A7-4756-84D8-63F939164E46}"/>
                </c:ext>
              </c:extLst>
            </c:dLbl>
            <c:dLbl>
              <c:idx val="228"/>
              <c:tx>
                <c:rich>
                  <a:bodyPr/>
                  <a:lstStyle/>
                  <a:p>
                    <a:fld id="{4911A837-6A4B-44D4-99B7-98A9A1AC87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7A7-4756-84D8-63F939164E46}"/>
                </c:ext>
              </c:extLst>
            </c:dLbl>
            <c:dLbl>
              <c:idx val="229"/>
              <c:tx>
                <c:rich>
                  <a:bodyPr/>
                  <a:lstStyle/>
                  <a:p>
                    <a:fld id="{F4D5DE7D-8366-4C4F-AB02-E6494A6832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7A7-4756-84D8-63F939164E46}"/>
                </c:ext>
              </c:extLst>
            </c:dLbl>
            <c:dLbl>
              <c:idx val="231"/>
              <c:tx>
                <c:rich>
                  <a:bodyPr/>
                  <a:lstStyle/>
                  <a:p>
                    <a:fld id="{622A909B-DCDB-4A03-A618-24A17427DB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7A7-4756-84D8-63F939164E46}"/>
                </c:ext>
              </c:extLst>
            </c:dLbl>
            <c:dLbl>
              <c:idx val="232"/>
              <c:tx>
                <c:rich>
                  <a:bodyPr/>
                  <a:lstStyle/>
                  <a:p>
                    <a:fld id="{3E8B419D-79F1-4995-AEAB-E2FD274811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7A7-4756-84D8-63F939164E46}"/>
                </c:ext>
              </c:extLst>
            </c:dLbl>
            <c:dLbl>
              <c:idx val="234"/>
              <c:tx>
                <c:rich>
                  <a:bodyPr/>
                  <a:lstStyle/>
                  <a:p>
                    <a:fld id="{A34EDA45-93D6-40D2-86BC-1B0D34FC6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7A7-4756-84D8-63F939164E46}"/>
                </c:ext>
              </c:extLst>
            </c:dLbl>
            <c:dLbl>
              <c:idx val="235"/>
              <c:tx>
                <c:rich>
                  <a:bodyPr/>
                  <a:lstStyle/>
                  <a:p>
                    <a:fld id="{5F2125E4-C6D8-49B2-8E91-E64FE30418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7A7-4756-84D8-63F939164E46}"/>
                </c:ext>
              </c:extLst>
            </c:dLbl>
            <c:dLbl>
              <c:idx val="237"/>
              <c:tx>
                <c:rich>
                  <a:bodyPr/>
                  <a:lstStyle/>
                  <a:p>
                    <a:fld id="{96A0A01E-8FE8-4BE9-83C8-A869A50405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7A7-4756-84D8-63F939164E46}"/>
                </c:ext>
              </c:extLst>
            </c:dLbl>
            <c:dLbl>
              <c:idx val="238"/>
              <c:tx>
                <c:rich>
                  <a:bodyPr/>
                  <a:lstStyle/>
                  <a:p>
                    <a:fld id="{3A826F26-EBDC-496B-B917-4464A74D82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7A7-4756-84D8-63F939164E46}"/>
                </c:ext>
              </c:extLst>
            </c:dLbl>
            <c:dLbl>
              <c:idx val="240"/>
              <c:tx>
                <c:rich>
                  <a:bodyPr/>
                  <a:lstStyle/>
                  <a:p>
                    <a:fld id="{FE77B83D-1A24-4DD5-8686-4B61B133B1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7A7-4756-84D8-63F939164E46}"/>
                </c:ext>
              </c:extLst>
            </c:dLbl>
            <c:dLbl>
              <c:idx val="241"/>
              <c:tx>
                <c:rich>
                  <a:bodyPr/>
                  <a:lstStyle/>
                  <a:p>
                    <a:fld id="{86A72429-7B0F-4DB9-8DA4-8B817D03F3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7A7-4756-84D8-63F939164E46}"/>
                </c:ext>
              </c:extLst>
            </c:dLbl>
            <c:dLbl>
              <c:idx val="243"/>
              <c:tx>
                <c:rich>
                  <a:bodyPr/>
                  <a:lstStyle/>
                  <a:p>
                    <a:fld id="{B30F7C81-D3A5-4183-BDC4-D509EEDCE4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7A7-4756-84D8-63F939164E46}"/>
                </c:ext>
              </c:extLst>
            </c:dLbl>
            <c:dLbl>
              <c:idx val="244"/>
              <c:tx>
                <c:rich>
                  <a:bodyPr/>
                  <a:lstStyle/>
                  <a:p>
                    <a:fld id="{B2F7A2AC-E792-468F-8BE6-B105C89EE2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7A7-4756-84D8-63F939164E46}"/>
                </c:ext>
              </c:extLst>
            </c:dLbl>
            <c:dLbl>
              <c:idx val="246"/>
              <c:tx>
                <c:rich>
                  <a:bodyPr/>
                  <a:lstStyle/>
                  <a:p>
                    <a:fld id="{ED70D5E6-E85A-4847-9895-664EA6CB90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7A7-4756-84D8-63F939164E46}"/>
                </c:ext>
              </c:extLst>
            </c:dLbl>
            <c:dLbl>
              <c:idx val="247"/>
              <c:tx>
                <c:rich>
                  <a:bodyPr/>
                  <a:lstStyle/>
                  <a:p>
                    <a:fld id="{F373685D-7EFF-465F-9D42-78BC22D9CC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7A7-4756-84D8-63F939164E46}"/>
                </c:ext>
              </c:extLst>
            </c:dLbl>
            <c:dLbl>
              <c:idx val="249"/>
              <c:tx>
                <c:rich>
                  <a:bodyPr/>
                  <a:lstStyle/>
                  <a:p>
                    <a:fld id="{4088FFB7-E116-4B48-A47D-09B81E2D48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7A7-4756-84D8-63F939164E46}"/>
                </c:ext>
              </c:extLst>
            </c:dLbl>
            <c:dLbl>
              <c:idx val="250"/>
              <c:tx>
                <c:rich>
                  <a:bodyPr/>
                  <a:lstStyle/>
                  <a:p>
                    <a:fld id="{0F932F3C-B426-4552-B702-1E374602CE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7A7-4756-84D8-63F939164E46}"/>
                </c:ext>
              </c:extLst>
            </c:dLbl>
            <c:dLbl>
              <c:idx val="252"/>
              <c:tx>
                <c:rich>
                  <a:bodyPr/>
                  <a:lstStyle/>
                  <a:p>
                    <a:fld id="{42841EA3-F486-4940-8C86-57B95F2552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7A7-4756-84D8-63F939164E46}"/>
                </c:ext>
              </c:extLst>
            </c:dLbl>
            <c:dLbl>
              <c:idx val="253"/>
              <c:tx>
                <c:rich>
                  <a:bodyPr/>
                  <a:lstStyle/>
                  <a:p>
                    <a:fld id="{2F934E9A-2D50-46CE-BF45-E777A5B06A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7A7-4756-84D8-63F939164E46}"/>
                </c:ext>
              </c:extLst>
            </c:dLbl>
            <c:dLbl>
              <c:idx val="255"/>
              <c:tx>
                <c:rich>
                  <a:bodyPr/>
                  <a:lstStyle/>
                  <a:p>
                    <a:fld id="{C750AAED-D1CB-4456-BDA8-3EF0C1587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7A7-4756-84D8-63F939164E46}"/>
                </c:ext>
              </c:extLst>
            </c:dLbl>
            <c:dLbl>
              <c:idx val="256"/>
              <c:tx>
                <c:rich>
                  <a:bodyPr/>
                  <a:lstStyle/>
                  <a:p>
                    <a:fld id="{719FAF82-223A-4441-BDBA-525E89E9B4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7A7-4756-84D8-63F939164E46}"/>
                </c:ext>
              </c:extLst>
            </c:dLbl>
            <c:dLbl>
              <c:idx val="258"/>
              <c:tx>
                <c:rich>
                  <a:bodyPr/>
                  <a:lstStyle/>
                  <a:p>
                    <a:fld id="{60494F31-F650-4BBD-8840-06A540A845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7A7-4756-84D8-63F939164E46}"/>
                </c:ext>
              </c:extLst>
            </c:dLbl>
            <c:dLbl>
              <c:idx val="259"/>
              <c:tx>
                <c:rich>
                  <a:bodyPr/>
                  <a:lstStyle/>
                  <a:p>
                    <a:fld id="{5B9CE8A7-1E36-4F09-830E-ED50D5F7E9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7A7-4756-84D8-63F939164E46}"/>
                </c:ext>
              </c:extLst>
            </c:dLbl>
            <c:dLbl>
              <c:idx val="261"/>
              <c:tx>
                <c:rich>
                  <a:bodyPr/>
                  <a:lstStyle/>
                  <a:p>
                    <a:fld id="{6C20E85B-7DBF-4B33-B568-E68B42D3C0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7A7-4756-84D8-63F939164E46}"/>
                </c:ext>
              </c:extLst>
            </c:dLbl>
            <c:dLbl>
              <c:idx val="262"/>
              <c:tx>
                <c:rich>
                  <a:bodyPr/>
                  <a:lstStyle/>
                  <a:p>
                    <a:fld id="{74284175-2BF9-4C0F-AC2A-A405711B72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7A7-4756-84D8-63F939164E46}"/>
                </c:ext>
              </c:extLst>
            </c:dLbl>
            <c:dLbl>
              <c:idx val="264"/>
              <c:tx>
                <c:rich>
                  <a:bodyPr/>
                  <a:lstStyle/>
                  <a:p>
                    <a:fld id="{16B56B14-043A-40F8-88D5-3726FA5EFD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7A7-4756-84D8-63F939164E46}"/>
                </c:ext>
              </c:extLst>
            </c:dLbl>
            <c:dLbl>
              <c:idx val="265"/>
              <c:tx>
                <c:rich>
                  <a:bodyPr/>
                  <a:lstStyle/>
                  <a:p>
                    <a:fld id="{763ACF13-482A-4678-889A-BE6EA6153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7A7-4756-84D8-63F939164E46}"/>
                </c:ext>
              </c:extLst>
            </c:dLbl>
            <c:dLbl>
              <c:idx val="267"/>
              <c:tx>
                <c:rich>
                  <a:bodyPr/>
                  <a:lstStyle/>
                  <a:p>
                    <a:fld id="{8FC82978-E191-4639-BDFF-D5F50BBBA3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7A7-4756-84D8-63F939164E46}"/>
                </c:ext>
              </c:extLst>
            </c:dLbl>
            <c:dLbl>
              <c:idx val="268"/>
              <c:tx>
                <c:rich>
                  <a:bodyPr/>
                  <a:lstStyle/>
                  <a:p>
                    <a:fld id="{23B01077-2B6C-4D18-86CD-46C231FE14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7A7-4756-84D8-63F939164E46}"/>
                </c:ext>
              </c:extLst>
            </c:dLbl>
            <c:dLbl>
              <c:idx val="270"/>
              <c:tx>
                <c:rich>
                  <a:bodyPr/>
                  <a:lstStyle/>
                  <a:p>
                    <a:fld id="{DA8F9D74-77EC-4C7C-B43B-8B4D3A5F3C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7A7-4756-84D8-63F939164E46}"/>
                </c:ext>
              </c:extLst>
            </c:dLbl>
            <c:dLbl>
              <c:idx val="271"/>
              <c:tx>
                <c:rich>
                  <a:bodyPr/>
                  <a:lstStyle/>
                  <a:p>
                    <a:fld id="{56B097DD-88FD-45B2-ABF3-3042BF4B1C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7A7-4756-84D8-63F939164E46}"/>
                </c:ext>
              </c:extLst>
            </c:dLbl>
            <c:dLbl>
              <c:idx val="273"/>
              <c:tx>
                <c:rich>
                  <a:bodyPr/>
                  <a:lstStyle/>
                  <a:p>
                    <a:fld id="{1C19A717-8337-4EB2-85BC-47BC62E207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7A7-4756-84D8-63F939164E46}"/>
                </c:ext>
              </c:extLst>
            </c:dLbl>
            <c:dLbl>
              <c:idx val="274"/>
              <c:tx>
                <c:rich>
                  <a:bodyPr/>
                  <a:lstStyle/>
                  <a:p>
                    <a:fld id="{7AA19907-B5C2-467D-ACED-EF8C62F539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7A7-4756-84D8-63F939164E46}"/>
                </c:ext>
              </c:extLst>
            </c:dLbl>
            <c:dLbl>
              <c:idx val="276"/>
              <c:tx>
                <c:rich>
                  <a:bodyPr/>
                  <a:lstStyle/>
                  <a:p>
                    <a:fld id="{30D45823-F5E5-4425-81A2-D3A21F4B1A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7A7-4756-84D8-63F939164E46}"/>
                </c:ext>
              </c:extLst>
            </c:dLbl>
            <c:dLbl>
              <c:idx val="277"/>
              <c:tx>
                <c:rich>
                  <a:bodyPr/>
                  <a:lstStyle/>
                  <a:p>
                    <a:fld id="{F85C577F-4A31-4263-BBCF-F2530B7AC6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7A7-4756-84D8-63F939164E46}"/>
                </c:ext>
              </c:extLst>
            </c:dLbl>
            <c:dLbl>
              <c:idx val="279"/>
              <c:tx>
                <c:rich>
                  <a:bodyPr/>
                  <a:lstStyle/>
                  <a:p>
                    <a:fld id="{76D121D6-9C8C-4912-BA52-2ECFDB2E7D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7A7-4756-84D8-63F939164E46}"/>
                </c:ext>
              </c:extLst>
            </c:dLbl>
            <c:dLbl>
              <c:idx val="280"/>
              <c:tx>
                <c:rich>
                  <a:bodyPr/>
                  <a:lstStyle/>
                  <a:p>
                    <a:fld id="{F23954F6-59C4-41E4-9688-5C6F03BDF8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7A7-4756-84D8-63F939164E46}"/>
                </c:ext>
              </c:extLst>
            </c:dLbl>
            <c:dLbl>
              <c:idx val="282"/>
              <c:tx>
                <c:rich>
                  <a:bodyPr/>
                  <a:lstStyle/>
                  <a:p>
                    <a:fld id="{D0CF40BE-B82E-4186-ACD5-4ECBC18A93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7A7-4756-84D8-63F939164E46}"/>
                </c:ext>
              </c:extLst>
            </c:dLbl>
            <c:dLbl>
              <c:idx val="283"/>
              <c:tx>
                <c:rich>
                  <a:bodyPr/>
                  <a:lstStyle/>
                  <a:p>
                    <a:fld id="{0AF94D1B-9E3D-4000-9FFA-5BCF07B3C4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7A7-4756-84D8-63F939164E46}"/>
                </c:ext>
              </c:extLst>
            </c:dLbl>
            <c:dLbl>
              <c:idx val="285"/>
              <c:tx>
                <c:rich>
                  <a:bodyPr/>
                  <a:lstStyle/>
                  <a:p>
                    <a:fld id="{1EAEF894-BA6D-4D08-A45B-E390A26868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7A7-4756-84D8-63F939164E46}"/>
                </c:ext>
              </c:extLst>
            </c:dLbl>
            <c:dLbl>
              <c:idx val="286"/>
              <c:tx>
                <c:rich>
                  <a:bodyPr/>
                  <a:lstStyle/>
                  <a:p>
                    <a:fld id="{E4E388BB-1C1F-453C-AF35-9D39B55B2B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7A7-4756-84D8-63F939164E46}"/>
                </c:ext>
              </c:extLst>
            </c:dLbl>
            <c:dLbl>
              <c:idx val="288"/>
              <c:tx>
                <c:rich>
                  <a:bodyPr/>
                  <a:lstStyle/>
                  <a:p>
                    <a:fld id="{2DEC54F3-60BB-48AE-AFC9-9550881EA6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7A7-4756-84D8-63F939164E46}"/>
                </c:ext>
              </c:extLst>
            </c:dLbl>
            <c:dLbl>
              <c:idx val="289"/>
              <c:tx>
                <c:rich>
                  <a:bodyPr/>
                  <a:lstStyle/>
                  <a:p>
                    <a:fld id="{16ED2B01-B4F9-4570-A5E8-A3F6AEE3C3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7A7-4756-84D8-63F939164E46}"/>
                </c:ext>
              </c:extLst>
            </c:dLbl>
            <c:dLbl>
              <c:idx val="291"/>
              <c:tx>
                <c:rich>
                  <a:bodyPr/>
                  <a:lstStyle/>
                  <a:p>
                    <a:fld id="{5FD7348B-1D92-4D51-B6DA-F7ACAC235A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7A7-4756-84D8-63F939164E46}"/>
                </c:ext>
              </c:extLst>
            </c:dLbl>
            <c:dLbl>
              <c:idx val="292"/>
              <c:tx>
                <c:rich>
                  <a:bodyPr/>
                  <a:lstStyle/>
                  <a:p>
                    <a:fld id="{0C7CB331-233F-4FA1-866C-730B51BB8A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7A7-4756-84D8-63F939164E46}"/>
                </c:ext>
              </c:extLst>
            </c:dLbl>
            <c:dLbl>
              <c:idx val="294"/>
              <c:tx>
                <c:rich>
                  <a:bodyPr/>
                  <a:lstStyle/>
                  <a:p>
                    <a:fld id="{27558B16-77E2-48A7-A1EE-57EB7A35C2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7A7-4756-84D8-63F939164E46}"/>
                </c:ext>
              </c:extLst>
            </c:dLbl>
            <c:dLbl>
              <c:idx val="295"/>
              <c:tx>
                <c:rich>
                  <a:bodyPr/>
                  <a:lstStyle/>
                  <a:p>
                    <a:fld id="{51EB40DF-A5C2-4329-B4D7-71149A99C7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7A7-4756-84D8-63F939164E46}"/>
                </c:ext>
              </c:extLst>
            </c:dLbl>
            <c:dLbl>
              <c:idx val="297"/>
              <c:tx>
                <c:rich>
                  <a:bodyPr/>
                  <a:lstStyle/>
                  <a:p>
                    <a:fld id="{B2BEE9B2-DEDF-471D-8E36-691CEAA588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7A7-4756-84D8-63F939164E46}"/>
                </c:ext>
              </c:extLst>
            </c:dLbl>
            <c:dLbl>
              <c:idx val="298"/>
              <c:tx>
                <c:rich>
                  <a:bodyPr/>
                  <a:lstStyle/>
                  <a:p>
                    <a:fld id="{2537D349-7459-4907-A340-9DC17C45DE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7A7-4756-84D8-63F939164E46}"/>
                </c:ext>
              </c:extLst>
            </c:dLbl>
            <c:dLbl>
              <c:idx val="300"/>
              <c:tx>
                <c:rich>
                  <a:bodyPr/>
                  <a:lstStyle/>
                  <a:p>
                    <a:fld id="{B2D4EA39-9C55-497C-AD02-1B0757DEF1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7A7-4756-84D8-63F939164E46}"/>
                </c:ext>
              </c:extLst>
            </c:dLbl>
            <c:dLbl>
              <c:idx val="301"/>
              <c:tx>
                <c:rich>
                  <a:bodyPr/>
                  <a:lstStyle/>
                  <a:p>
                    <a:fld id="{DB6487A0-1642-442A-BD59-DFCC77A614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7A7-4756-84D8-63F939164E46}"/>
                </c:ext>
              </c:extLst>
            </c:dLbl>
            <c:dLbl>
              <c:idx val="303"/>
              <c:tx>
                <c:rich>
                  <a:bodyPr/>
                  <a:lstStyle/>
                  <a:p>
                    <a:fld id="{C9637FFB-6207-4E19-B681-8B682365BA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7A7-4756-84D8-63F939164E46}"/>
                </c:ext>
              </c:extLst>
            </c:dLbl>
            <c:dLbl>
              <c:idx val="304"/>
              <c:tx>
                <c:rich>
                  <a:bodyPr/>
                  <a:lstStyle/>
                  <a:p>
                    <a:fld id="{8D2D6A21-9445-4B65-9D5A-CC1785DCE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7A7-4756-84D8-63F939164E46}"/>
                </c:ext>
              </c:extLst>
            </c:dLbl>
            <c:dLbl>
              <c:idx val="306"/>
              <c:tx>
                <c:rich>
                  <a:bodyPr/>
                  <a:lstStyle/>
                  <a:p>
                    <a:fld id="{86C225B6-338A-43C5-A88D-059F100D81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7A7-4756-84D8-63F939164E46}"/>
                </c:ext>
              </c:extLst>
            </c:dLbl>
            <c:dLbl>
              <c:idx val="307"/>
              <c:tx>
                <c:rich>
                  <a:bodyPr/>
                  <a:lstStyle/>
                  <a:p>
                    <a:fld id="{5894D3A4-1D03-4323-A700-51975EDE36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7A7-4756-84D8-63F939164E46}"/>
                </c:ext>
              </c:extLst>
            </c:dLbl>
            <c:dLbl>
              <c:idx val="309"/>
              <c:tx>
                <c:rich>
                  <a:bodyPr/>
                  <a:lstStyle/>
                  <a:p>
                    <a:fld id="{C2BE0D98-C1E3-43DA-BD6E-3D29119817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7A7-4756-84D8-63F939164E46}"/>
                </c:ext>
              </c:extLst>
            </c:dLbl>
            <c:dLbl>
              <c:idx val="310"/>
              <c:tx>
                <c:rich>
                  <a:bodyPr/>
                  <a:lstStyle/>
                  <a:p>
                    <a:fld id="{61614118-655A-4B6A-AC95-E43DB0DF5C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7A7-4756-84D8-63F939164E46}"/>
                </c:ext>
              </c:extLst>
            </c:dLbl>
            <c:dLbl>
              <c:idx val="312"/>
              <c:tx>
                <c:rich>
                  <a:bodyPr/>
                  <a:lstStyle/>
                  <a:p>
                    <a:fld id="{3EEC4E78-4CCC-4E18-98E2-1118E70E15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7A7-4756-84D8-63F939164E46}"/>
                </c:ext>
              </c:extLst>
            </c:dLbl>
            <c:dLbl>
              <c:idx val="313"/>
              <c:tx>
                <c:rich>
                  <a:bodyPr/>
                  <a:lstStyle/>
                  <a:p>
                    <a:fld id="{51F08545-9810-4BF3-BE91-7CF5EAEBD9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7A7-4756-84D8-63F939164E46}"/>
                </c:ext>
              </c:extLst>
            </c:dLbl>
            <c:dLbl>
              <c:idx val="315"/>
              <c:tx>
                <c:rich>
                  <a:bodyPr/>
                  <a:lstStyle/>
                  <a:p>
                    <a:fld id="{9A0A228E-60D6-43FF-BC6F-D55EAD330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7A7-4756-84D8-63F939164E46}"/>
                </c:ext>
              </c:extLst>
            </c:dLbl>
            <c:dLbl>
              <c:idx val="316"/>
              <c:tx>
                <c:rich>
                  <a:bodyPr/>
                  <a:lstStyle/>
                  <a:p>
                    <a:fld id="{A4523CDE-D213-4631-892C-AA31C03869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7A7-4756-84D8-63F939164E46}"/>
                </c:ext>
              </c:extLst>
            </c:dLbl>
            <c:dLbl>
              <c:idx val="318"/>
              <c:tx>
                <c:rich>
                  <a:bodyPr/>
                  <a:lstStyle/>
                  <a:p>
                    <a:fld id="{DD0DB13A-E631-4CEA-B68B-7772488302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7A7-4756-84D8-63F939164E46}"/>
                </c:ext>
              </c:extLst>
            </c:dLbl>
            <c:dLbl>
              <c:idx val="319"/>
              <c:tx>
                <c:rich>
                  <a:bodyPr/>
                  <a:lstStyle/>
                  <a:p>
                    <a:fld id="{507451C7-DFF4-4DE2-AC32-F09A730416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7A7-4756-84D8-63F939164E46}"/>
                </c:ext>
              </c:extLst>
            </c:dLbl>
            <c:dLbl>
              <c:idx val="321"/>
              <c:tx>
                <c:rich>
                  <a:bodyPr/>
                  <a:lstStyle/>
                  <a:p>
                    <a:fld id="{A9A9F3F7-D647-4DE7-822B-EECDD9A2D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7A7-4756-84D8-63F939164E46}"/>
                </c:ext>
              </c:extLst>
            </c:dLbl>
            <c:dLbl>
              <c:idx val="322"/>
              <c:tx>
                <c:rich>
                  <a:bodyPr/>
                  <a:lstStyle/>
                  <a:p>
                    <a:fld id="{95F8E533-8642-4898-B880-2296FA334F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7A7-4756-84D8-63F939164E46}"/>
                </c:ext>
              </c:extLst>
            </c:dLbl>
            <c:dLbl>
              <c:idx val="324"/>
              <c:tx>
                <c:rich>
                  <a:bodyPr/>
                  <a:lstStyle/>
                  <a:p>
                    <a:fld id="{A5101555-D82A-45BF-86FD-5DF06C8F03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7A7-4756-84D8-63F939164E46}"/>
                </c:ext>
              </c:extLst>
            </c:dLbl>
            <c:dLbl>
              <c:idx val="325"/>
              <c:tx>
                <c:rich>
                  <a:bodyPr/>
                  <a:lstStyle/>
                  <a:p>
                    <a:fld id="{CBD2D435-200A-445F-B30D-8BBDE70BD1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7A7-4756-84D8-63F939164E46}"/>
                </c:ext>
              </c:extLst>
            </c:dLbl>
            <c:dLbl>
              <c:idx val="327"/>
              <c:tx>
                <c:rich>
                  <a:bodyPr/>
                  <a:lstStyle/>
                  <a:p>
                    <a:fld id="{A1BD9639-9F96-44F0-8C1D-FD6D56BADB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7A7-4756-84D8-63F939164E46}"/>
                </c:ext>
              </c:extLst>
            </c:dLbl>
            <c:dLbl>
              <c:idx val="328"/>
              <c:tx>
                <c:rich>
                  <a:bodyPr/>
                  <a:lstStyle/>
                  <a:p>
                    <a:fld id="{01570708-A032-4A7C-9B53-EA6A4BC85A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7A7-4756-84D8-63F939164E46}"/>
                </c:ext>
              </c:extLst>
            </c:dLbl>
            <c:dLbl>
              <c:idx val="330"/>
              <c:tx>
                <c:rich>
                  <a:bodyPr/>
                  <a:lstStyle/>
                  <a:p>
                    <a:fld id="{99BAB7C4-4F3B-4E45-98BE-0B16D513AE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7A7-4756-84D8-63F939164E46}"/>
                </c:ext>
              </c:extLst>
            </c:dLbl>
            <c:dLbl>
              <c:idx val="331"/>
              <c:tx>
                <c:rich>
                  <a:bodyPr/>
                  <a:lstStyle/>
                  <a:p>
                    <a:fld id="{157F6259-9581-40C7-8CAE-8024E1F85E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7A7-4756-84D8-63F939164E46}"/>
                </c:ext>
              </c:extLst>
            </c:dLbl>
            <c:dLbl>
              <c:idx val="333"/>
              <c:tx>
                <c:rich>
                  <a:bodyPr/>
                  <a:lstStyle/>
                  <a:p>
                    <a:fld id="{96DBE17B-F810-4F16-A84A-DF57434F3D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7A7-4756-84D8-63F939164E46}"/>
                </c:ext>
              </c:extLst>
            </c:dLbl>
            <c:dLbl>
              <c:idx val="334"/>
              <c:tx>
                <c:rich>
                  <a:bodyPr/>
                  <a:lstStyle/>
                  <a:p>
                    <a:fld id="{7763DBBA-D17A-43F8-8D49-05B29D40DF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7A7-4756-84D8-63F939164E46}"/>
                </c:ext>
              </c:extLst>
            </c:dLbl>
            <c:dLbl>
              <c:idx val="336"/>
              <c:tx>
                <c:rich>
                  <a:bodyPr/>
                  <a:lstStyle/>
                  <a:p>
                    <a:fld id="{F48E6B65-4B82-408C-ACB2-E73D0608A4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7A7-4756-84D8-63F939164E46}"/>
                </c:ext>
              </c:extLst>
            </c:dLbl>
            <c:dLbl>
              <c:idx val="337"/>
              <c:tx>
                <c:rich>
                  <a:bodyPr/>
                  <a:lstStyle/>
                  <a:p>
                    <a:fld id="{307A48AD-35EC-4C81-B639-9D2F0EFD35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7A7-4756-84D8-63F939164E46}"/>
                </c:ext>
              </c:extLst>
            </c:dLbl>
            <c:dLbl>
              <c:idx val="339"/>
              <c:tx>
                <c:rich>
                  <a:bodyPr/>
                  <a:lstStyle/>
                  <a:p>
                    <a:fld id="{12688293-0D44-4A37-AD49-9F8D691A7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7A7-4756-84D8-63F939164E46}"/>
                </c:ext>
              </c:extLst>
            </c:dLbl>
            <c:dLbl>
              <c:idx val="340"/>
              <c:tx>
                <c:rich>
                  <a:bodyPr/>
                  <a:lstStyle/>
                  <a:p>
                    <a:fld id="{B6866197-78FA-44BC-9BF3-186847B766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7A7-4756-84D8-63F939164E46}"/>
                </c:ext>
              </c:extLst>
            </c:dLbl>
            <c:dLbl>
              <c:idx val="342"/>
              <c:tx>
                <c:rich>
                  <a:bodyPr/>
                  <a:lstStyle/>
                  <a:p>
                    <a:fld id="{C6BECD6B-EAE9-4EAC-8332-076AC2EAB5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7A7-4756-84D8-63F939164E46}"/>
                </c:ext>
              </c:extLst>
            </c:dLbl>
            <c:dLbl>
              <c:idx val="343"/>
              <c:tx>
                <c:rich>
                  <a:bodyPr/>
                  <a:lstStyle/>
                  <a:p>
                    <a:fld id="{BE7BE6EB-4815-413E-95A1-79A6C2A1D9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7A7-4756-84D8-63F939164E46}"/>
                </c:ext>
              </c:extLst>
            </c:dLbl>
            <c:dLbl>
              <c:idx val="345"/>
              <c:tx>
                <c:rich>
                  <a:bodyPr/>
                  <a:lstStyle/>
                  <a:p>
                    <a:fld id="{AA318746-0832-4563-B85F-0D87FB9E5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7A7-4756-84D8-63F939164E46}"/>
                </c:ext>
              </c:extLst>
            </c:dLbl>
            <c:dLbl>
              <c:idx val="346"/>
              <c:tx>
                <c:rich>
                  <a:bodyPr/>
                  <a:lstStyle/>
                  <a:p>
                    <a:fld id="{C65AB880-D665-42CD-9870-8A3AD7B73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7A7-4756-84D8-63F939164E46}"/>
                </c:ext>
              </c:extLst>
            </c:dLbl>
            <c:dLbl>
              <c:idx val="348"/>
              <c:tx>
                <c:rich>
                  <a:bodyPr/>
                  <a:lstStyle/>
                  <a:p>
                    <a:fld id="{3E5D8F26-B19E-4CB4-956E-7AB36ABD68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7A7-4756-84D8-63F939164E46}"/>
                </c:ext>
              </c:extLst>
            </c:dLbl>
            <c:dLbl>
              <c:idx val="349"/>
              <c:tx>
                <c:rich>
                  <a:bodyPr/>
                  <a:lstStyle/>
                  <a:p>
                    <a:fld id="{0B9F7C7F-7643-4909-9CC6-268F1A8A5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7A7-4756-84D8-63F939164E46}"/>
                </c:ext>
              </c:extLst>
            </c:dLbl>
            <c:dLbl>
              <c:idx val="351"/>
              <c:tx>
                <c:rich>
                  <a:bodyPr/>
                  <a:lstStyle/>
                  <a:p>
                    <a:fld id="{CEFEBD5F-8AAE-444E-B7C7-7E588E701C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7A7-4756-84D8-63F939164E46}"/>
                </c:ext>
              </c:extLst>
            </c:dLbl>
            <c:dLbl>
              <c:idx val="352"/>
              <c:tx>
                <c:rich>
                  <a:bodyPr/>
                  <a:lstStyle/>
                  <a:p>
                    <a:fld id="{6197311B-E1D3-47BC-B486-1BCDA5A951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7A7-4756-84D8-63F939164E46}"/>
                </c:ext>
              </c:extLst>
            </c:dLbl>
            <c:dLbl>
              <c:idx val="354"/>
              <c:tx>
                <c:rich>
                  <a:bodyPr/>
                  <a:lstStyle/>
                  <a:p>
                    <a:fld id="{BA250852-4C54-4811-975A-5CA398BD31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7A7-4756-84D8-63F939164E46}"/>
                </c:ext>
              </c:extLst>
            </c:dLbl>
            <c:dLbl>
              <c:idx val="355"/>
              <c:tx>
                <c:rich>
                  <a:bodyPr/>
                  <a:lstStyle/>
                  <a:p>
                    <a:fld id="{B124EC59-75AB-4D68-9D10-1A69938AED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7A7-4756-84D8-63F939164E46}"/>
                </c:ext>
              </c:extLst>
            </c:dLbl>
            <c:dLbl>
              <c:idx val="357"/>
              <c:tx>
                <c:rich>
                  <a:bodyPr/>
                  <a:lstStyle/>
                  <a:p>
                    <a:fld id="{4DBF5559-BB1A-4E71-904C-EF8A17A885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7A7-4756-84D8-63F939164E46}"/>
                </c:ext>
              </c:extLst>
            </c:dLbl>
            <c:dLbl>
              <c:idx val="358"/>
              <c:tx>
                <c:rich>
                  <a:bodyPr/>
                  <a:lstStyle/>
                  <a:p>
                    <a:fld id="{ABEF484E-04AA-459A-B3C5-BCE33A22F9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7A7-4756-84D8-63F939164E46}"/>
                </c:ext>
              </c:extLst>
            </c:dLbl>
            <c:dLbl>
              <c:idx val="360"/>
              <c:tx>
                <c:rich>
                  <a:bodyPr/>
                  <a:lstStyle/>
                  <a:p>
                    <a:fld id="{BBAC6B1A-F4DF-4F03-A832-C816EE925D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7A7-4756-84D8-63F939164E46}"/>
                </c:ext>
              </c:extLst>
            </c:dLbl>
            <c:dLbl>
              <c:idx val="361"/>
              <c:tx>
                <c:rich>
                  <a:bodyPr/>
                  <a:lstStyle/>
                  <a:p>
                    <a:fld id="{DDCA8329-97AD-4155-B011-563274EA87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7A7-4756-84D8-63F939164E46}"/>
                </c:ext>
              </c:extLst>
            </c:dLbl>
            <c:dLbl>
              <c:idx val="363"/>
              <c:tx>
                <c:rich>
                  <a:bodyPr/>
                  <a:lstStyle/>
                  <a:p>
                    <a:fld id="{236E44DA-E5C8-4DA9-B3DF-3B0114F1FB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7A7-4756-84D8-63F939164E46}"/>
                </c:ext>
              </c:extLst>
            </c:dLbl>
            <c:dLbl>
              <c:idx val="364"/>
              <c:tx>
                <c:rich>
                  <a:bodyPr/>
                  <a:lstStyle/>
                  <a:p>
                    <a:fld id="{D5FC53F7-33CB-4239-AEF8-3BEF880FF3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7A7-4756-84D8-63F939164E46}"/>
                </c:ext>
              </c:extLst>
            </c:dLbl>
            <c:dLbl>
              <c:idx val="366"/>
              <c:tx>
                <c:rich>
                  <a:bodyPr/>
                  <a:lstStyle/>
                  <a:p>
                    <a:fld id="{155C16A1-A3E1-4B68-9F69-D9A1F4D241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7A7-4756-84D8-63F939164E46}"/>
                </c:ext>
              </c:extLst>
            </c:dLbl>
            <c:dLbl>
              <c:idx val="367"/>
              <c:tx>
                <c:rich>
                  <a:bodyPr/>
                  <a:lstStyle/>
                  <a:p>
                    <a:fld id="{C2249CA0-2329-453D-90CA-59C6971728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7A7-4756-84D8-63F939164E46}"/>
                </c:ext>
              </c:extLst>
            </c:dLbl>
            <c:dLbl>
              <c:idx val="369"/>
              <c:tx>
                <c:rich>
                  <a:bodyPr/>
                  <a:lstStyle/>
                  <a:p>
                    <a:fld id="{1DB553A0-2915-4560-AACE-04CE19DDE4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7A7-4756-84D8-63F939164E46}"/>
                </c:ext>
              </c:extLst>
            </c:dLbl>
            <c:dLbl>
              <c:idx val="370"/>
              <c:tx>
                <c:rich>
                  <a:bodyPr/>
                  <a:lstStyle/>
                  <a:p>
                    <a:fld id="{F3BA5D49-8A25-402D-BD70-5904853C44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7A7-4756-84D8-63F939164E46}"/>
                </c:ext>
              </c:extLst>
            </c:dLbl>
            <c:dLbl>
              <c:idx val="372"/>
              <c:tx>
                <c:rich>
                  <a:bodyPr/>
                  <a:lstStyle/>
                  <a:p>
                    <a:fld id="{547A6185-75C9-4ECE-94BF-75BF913F34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7A7-4756-84D8-63F939164E46}"/>
                </c:ext>
              </c:extLst>
            </c:dLbl>
            <c:dLbl>
              <c:idx val="373"/>
              <c:tx>
                <c:rich>
                  <a:bodyPr/>
                  <a:lstStyle/>
                  <a:p>
                    <a:fld id="{BABA9ABB-1A02-4452-B510-5C93244B83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7A7-4756-84D8-63F939164E46}"/>
                </c:ext>
              </c:extLst>
            </c:dLbl>
            <c:dLbl>
              <c:idx val="375"/>
              <c:tx>
                <c:rich>
                  <a:bodyPr/>
                  <a:lstStyle/>
                  <a:p>
                    <a:fld id="{FED03776-2C40-491E-B4C0-C9A26AAE96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7A7-4756-84D8-63F939164E46}"/>
                </c:ext>
              </c:extLst>
            </c:dLbl>
            <c:dLbl>
              <c:idx val="376"/>
              <c:tx>
                <c:rich>
                  <a:bodyPr/>
                  <a:lstStyle/>
                  <a:p>
                    <a:fld id="{79676C33-472A-4917-9C84-42A3B91FA9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7A7-4756-84D8-63F939164E46}"/>
                </c:ext>
              </c:extLst>
            </c:dLbl>
            <c:dLbl>
              <c:idx val="378"/>
              <c:tx>
                <c:rich>
                  <a:bodyPr/>
                  <a:lstStyle/>
                  <a:p>
                    <a:fld id="{A92D6197-BB77-4536-B278-6F12A4FF37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7A7-4756-84D8-63F939164E46}"/>
                </c:ext>
              </c:extLst>
            </c:dLbl>
            <c:dLbl>
              <c:idx val="379"/>
              <c:tx>
                <c:rich>
                  <a:bodyPr/>
                  <a:lstStyle/>
                  <a:p>
                    <a:fld id="{36096B96-81D8-48D8-B5F5-EACE6701F2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7A7-4756-84D8-63F939164E46}"/>
                </c:ext>
              </c:extLst>
            </c:dLbl>
            <c:dLbl>
              <c:idx val="381"/>
              <c:tx>
                <c:rich>
                  <a:bodyPr/>
                  <a:lstStyle/>
                  <a:p>
                    <a:fld id="{96B63461-8A3E-461D-B14A-E307357261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7A7-4756-84D8-63F939164E46}"/>
                </c:ext>
              </c:extLst>
            </c:dLbl>
            <c:dLbl>
              <c:idx val="382"/>
              <c:tx>
                <c:rich>
                  <a:bodyPr/>
                  <a:lstStyle/>
                  <a:p>
                    <a:fld id="{5E842CBF-4020-4750-89D6-B4FB8DA879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7A7-4756-84D8-63F939164E46}"/>
                </c:ext>
              </c:extLst>
            </c:dLbl>
            <c:dLbl>
              <c:idx val="384"/>
              <c:tx>
                <c:rich>
                  <a:bodyPr/>
                  <a:lstStyle/>
                  <a:p>
                    <a:fld id="{3ED3A801-04D7-424A-9B92-23472F8818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7A7-4756-84D8-63F939164E46}"/>
                </c:ext>
              </c:extLst>
            </c:dLbl>
            <c:dLbl>
              <c:idx val="385"/>
              <c:tx>
                <c:rich>
                  <a:bodyPr/>
                  <a:lstStyle/>
                  <a:p>
                    <a:fld id="{AFE58393-82CA-4480-BE92-91687F08A4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7A7-4756-84D8-63F939164E46}"/>
                </c:ext>
              </c:extLst>
            </c:dLbl>
            <c:dLbl>
              <c:idx val="387"/>
              <c:tx>
                <c:rich>
                  <a:bodyPr/>
                  <a:lstStyle/>
                  <a:p>
                    <a:fld id="{4059A190-C6B2-49BC-9A92-6FD288A5C8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7A7-4756-84D8-63F939164E46}"/>
                </c:ext>
              </c:extLst>
            </c:dLbl>
            <c:dLbl>
              <c:idx val="388"/>
              <c:tx>
                <c:rich>
                  <a:bodyPr/>
                  <a:lstStyle/>
                  <a:p>
                    <a:fld id="{F1D73C4B-85B0-44B1-9EDD-ACDB513ED6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7A7-4756-84D8-63F939164E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7A7-4756-84D8-63F939164E46}"/>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9CAC9813-DA26-484D-9E2A-9F4C2A3B4A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6C5-46FA-B3AC-CEE6F8CF7A8D}"/>
                </c:ext>
              </c:extLst>
            </c:dLbl>
            <c:dLbl>
              <c:idx val="3"/>
              <c:tx>
                <c:rich>
                  <a:bodyPr/>
                  <a:lstStyle/>
                  <a:p>
                    <a:fld id="{4A105635-41F0-4612-BF24-3A572AD855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6C5-46FA-B3AC-CEE6F8CF7A8D}"/>
                </c:ext>
              </c:extLst>
            </c:dLbl>
            <c:dLbl>
              <c:idx val="4"/>
              <c:tx>
                <c:rich>
                  <a:bodyPr/>
                  <a:lstStyle/>
                  <a:p>
                    <a:fld id="{C3AEF0CE-8CA6-4C99-BA23-7429521DFB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6C5-46FA-B3AC-CEE6F8CF7A8D}"/>
                </c:ext>
              </c:extLst>
            </c:dLbl>
            <c:dLbl>
              <c:idx val="6"/>
              <c:tx>
                <c:rich>
                  <a:bodyPr/>
                  <a:lstStyle/>
                  <a:p>
                    <a:fld id="{39FD7DB8-513B-4FCA-ABEE-2A2A0B1394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6C5-46FA-B3AC-CEE6F8CF7A8D}"/>
                </c:ext>
              </c:extLst>
            </c:dLbl>
            <c:dLbl>
              <c:idx val="9"/>
              <c:tx>
                <c:rich>
                  <a:bodyPr/>
                  <a:lstStyle/>
                  <a:p>
                    <a:fld id="{D537F25C-AD05-4324-9420-08733A950C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6C5-46FA-B3AC-CEE6F8CF7A8D}"/>
                </c:ext>
              </c:extLst>
            </c:dLbl>
            <c:dLbl>
              <c:idx val="10"/>
              <c:tx>
                <c:rich>
                  <a:bodyPr/>
                  <a:lstStyle/>
                  <a:p>
                    <a:fld id="{5FF71CB0-9983-40B0-80D2-A25F30FC9C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6C5-46FA-B3AC-CEE6F8CF7A8D}"/>
                </c:ext>
              </c:extLst>
            </c:dLbl>
            <c:dLbl>
              <c:idx val="12"/>
              <c:tx>
                <c:rich>
                  <a:bodyPr/>
                  <a:lstStyle/>
                  <a:p>
                    <a:fld id="{285915CD-BB0E-488E-AF3F-D096C76230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F6C5-46FA-B3AC-CEE6F8CF7A8D}"/>
                </c:ext>
              </c:extLst>
            </c:dLbl>
            <c:dLbl>
              <c:idx val="15"/>
              <c:tx>
                <c:rich>
                  <a:bodyPr/>
                  <a:lstStyle/>
                  <a:p>
                    <a:fld id="{9EF8C898-BD6F-4118-B5EC-8526D4C6ED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F6C5-46FA-B3AC-CEE6F8CF7A8D}"/>
                </c:ext>
              </c:extLst>
            </c:dLbl>
            <c:dLbl>
              <c:idx val="16"/>
              <c:tx>
                <c:rich>
                  <a:bodyPr/>
                  <a:lstStyle/>
                  <a:p>
                    <a:fld id="{779C373B-AA67-4786-AE81-280FDB3E6C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F6C5-46FA-B3AC-CEE6F8CF7A8D}"/>
                </c:ext>
              </c:extLst>
            </c:dLbl>
            <c:dLbl>
              <c:idx val="18"/>
              <c:tx>
                <c:rich>
                  <a:bodyPr/>
                  <a:lstStyle/>
                  <a:p>
                    <a:fld id="{81B37A7F-C3BA-45A0-AD12-508EEA1AC2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F6C5-46FA-B3AC-CEE6F8CF7A8D}"/>
                </c:ext>
              </c:extLst>
            </c:dLbl>
            <c:dLbl>
              <c:idx val="21"/>
              <c:tx>
                <c:rich>
                  <a:bodyPr/>
                  <a:lstStyle/>
                  <a:p>
                    <a:fld id="{C2966AA1-9203-47DB-AD9D-5C2F41619A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F6C5-46FA-B3AC-CEE6F8CF7A8D}"/>
                </c:ext>
              </c:extLst>
            </c:dLbl>
            <c:dLbl>
              <c:idx val="22"/>
              <c:tx>
                <c:rich>
                  <a:bodyPr/>
                  <a:lstStyle/>
                  <a:p>
                    <a:fld id="{A74FBA1A-2310-4746-99A7-FD72CE42F5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F6C5-46FA-B3AC-CEE6F8CF7A8D}"/>
                </c:ext>
              </c:extLst>
            </c:dLbl>
            <c:dLbl>
              <c:idx val="24"/>
              <c:tx>
                <c:rich>
                  <a:bodyPr/>
                  <a:lstStyle/>
                  <a:p>
                    <a:fld id="{E7668740-C118-408C-8C85-D856D2BB4C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F6C5-46FA-B3AC-CEE6F8CF7A8D}"/>
                </c:ext>
              </c:extLst>
            </c:dLbl>
            <c:dLbl>
              <c:idx val="25"/>
              <c:tx>
                <c:rich>
                  <a:bodyPr/>
                  <a:lstStyle/>
                  <a:p>
                    <a:fld id="{9E97D975-BB11-465A-B5B9-2020A3AC78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F6C5-46FA-B3AC-CEE6F8CF7A8D}"/>
                </c:ext>
              </c:extLst>
            </c:dLbl>
            <c:dLbl>
              <c:idx val="27"/>
              <c:tx>
                <c:rich>
                  <a:bodyPr/>
                  <a:lstStyle/>
                  <a:p>
                    <a:fld id="{CAE9745B-49BD-4213-92E9-DAE94003D8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F6C5-46FA-B3AC-CEE6F8CF7A8D}"/>
                </c:ext>
              </c:extLst>
            </c:dLbl>
            <c:dLbl>
              <c:idx val="30"/>
              <c:tx>
                <c:rich>
                  <a:bodyPr/>
                  <a:lstStyle/>
                  <a:p>
                    <a:fld id="{17E3BDF7-DB74-42FB-95F5-FD1DE5C256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F6C5-46FA-B3AC-CEE6F8CF7A8D}"/>
                </c:ext>
              </c:extLst>
            </c:dLbl>
            <c:dLbl>
              <c:idx val="33"/>
              <c:tx>
                <c:rich>
                  <a:bodyPr/>
                  <a:lstStyle/>
                  <a:p>
                    <a:fld id="{CDFC6DF4-01B7-4FAD-AE27-D228D2ABF1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F6C5-46FA-B3AC-CEE6F8CF7A8D}"/>
                </c:ext>
              </c:extLst>
            </c:dLbl>
            <c:dLbl>
              <c:idx val="34"/>
              <c:tx>
                <c:rich>
                  <a:bodyPr/>
                  <a:lstStyle/>
                  <a:p>
                    <a:fld id="{32B47FD7-8C39-49E5-B876-48E8ABFC7F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F6C5-46FA-B3AC-CEE6F8CF7A8D}"/>
                </c:ext>
              </c:extLst>
            </c:dLbl>
            <c:dLbl>
              <c:idx val="36"/>
              <c:tx>
                <c:rich>
                  <a:bodyPr/>
                  <a:lstStyle/>
                  <a:p>
                    <a:fld id="{2B12DD6F-4518-4BB4-ADD5-D3941960BF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F6C5-46FA-B3AC-CEE6F8CF7A8D}"/>
                </c:ext>
              </c:extLst>
            </c:dLbl>
            <c:dLbl>
              <c:idx val="39"/>
              <c:tx>
                <c:rich>
                  <a:bodyPr/>
                  <a:lstStyle/>
                  <a:p>
                    <a:fld id="{7A1670A8-F6F6-4561-A0BA-1181D3959B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F6C5-46FA-B3AC-CEE6F8CF7A8D}"/>
                </c:ext>
              </c:extLst>
            </c:dLbl>
            <c:dLbl>
              <c:idx val="42"/>
              <c:tx>
                <c:rich>
                  <a:bodyPr/>
                  <a:lstStyle/>
                  <a:p>
                    <a:fld id="{B6CAF30A-D379-4E75-A4CA-F33F919E2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F6C5-46FA-B3AC-CEE6F8CF7A8D}"/>
                </c:ext>
              </c:extLst>
            </c:dLbl>
            <c:dLbl>
              <c:idx val="43"/>
              <c:tx>
                <c:rich>
                  <a:bodyPr/>
                  <a:lstStyle/>
                  <a:p>
                    <a:fld id="{47699B4F-68F8-4148-8ACA-E9D7D19A19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F6C5-46FA-B3AC-CEE6F8CF7A8D}"/>
                </c:ext>
              </c:extLst>
            </c:dLbl>
            <c:dLbl>
              <c:idx val="45"/>
              <c:tx>
                <c:rich>
                  <a:bodyPr/>
                  <a:lstStyle/>
                  <a:p>
                    <a:fld id="{2F355905-AD91-40AD-9E79-38B8481EBD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F6C5-46FA-B3AC-CEE6F8CF7A8D}"/>
                </c:ext>
              </c:extLst>
            </c:dLbl>
            <c:dLbl>
              <c:idx val="48"/>
              <c:tx>
                <c:rich>
                  <a:bodyPr/>
                  <a:lstStyle/>
                  <a:p>
                    <a:fld id="{7350C0D2-DE8C-4505-B7AF-1659428A90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F6C5-46FA-B3AC-CEE6F8CF7A8D}"/>
                </c:ext>
              </c:extLst>
            </c:dLbl>
            <c:dLbl>
              <c:idx val="51"/>
              <c:tx>
                <c:rich>
                  <a:bodyPr/>
                  <a:lstStyle/>
                  <a:p>
                    <a:fld id="{074FBF64-A2DF-4335-867D-578FC32536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F6C5-46FA-B3AC-CEE6F8CF7A8D}"/>
                </c:ext>
              </c:extLst>
            </c:dLbl>
            <c:dLbl>
              <c:idx val="54"/>
              <c:tx>
                <c:rich>
                  <a:bodyPr/>
                  <a:lstStyle/>
                  <a:p>
                    <a:fld id="{4FB207AE-925B-487C-BDF0-99EC628ACC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F6C5-46FA-B3AC-CEE6F8CF7A8D}"/>
                </c:ext>
              </c:extLst>
            </c:dLbl>
            <c:dLbl>
              <c:idx val="57"/>
              <c:tx>
                <c:rich>
                  <a:bodyPr/>
                  <a:lstStyle/>
                  <a:p>
                    <a:fld id="{0FECDF88-4159-4668-8D21-91D639A12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F6C5-46FA-B3AC-CEE6F8CF7A8D}"/>
                </c:ext>
              </c:extLst>
            </c:dLbl>
            <c:dLbl>
              <c:idx val="60"/>
              <c:tx>
                <c:rich>
                  <a:bodyPr/>
                  <a:lstStyle/>
                  <a:p>
                    <a:fld id="{4E114F51-CC61-4930-A821-91CF17F76B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F6C5-46FA-B3AC-CEE6F8CF7A8D}"/>
                </c:ext>
              </c:extLst>
            </c:dLbl>
            <c:dLbl>
              <c:idx val="63"/>
              <c:tx>
                <c:rich>
                  <a:bodyPr/>
                  <a:lstStyle/>
                  <a:p>
                    <a:fld id="{C048EF61-CB8E-4DA1-B67E-8A0F1D316E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F6C5-46FA-B3AC-CEE6F8CF7A8D}"/>
                </c:ext>
              </c:extLst>
            </c:dLbl>
            <c:dLbl>
              <c:idx val="66"/>
              <c:tx>
                <c:rich>
                  <a:bodyPr/>
                  <a:lstStyle/>
                  <a:p>
                    <a:fld id="{70173CBD-F858-4E74-A06F-C34049AA69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F6C5-46FA-B3AC-CEE6F8CF7A8D}"/>
                </c:ext>
              </c:extLst>
            </c:dLbl>
            <c:dLbl>
              <c:idx val="69"/>
              <c:tx>
                <c:rich>
                  <a:bodyPr/>
                  <a:lstStyle/>
                  <a:p>
                    <a:fld id="{5A3035F4-DD44-4B60-8E36-F53B191CA8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F6C5-46FA-B3AC-CEE6F8CF7A8D}"/>
                </c:ext>
              </c:extLst>
            </c:dLbl>
            <c:dLbl>
              <c:idx val="72"/>
              <c:tx>
                <c:rich>
                  <a:bodyPr/>
                  <a:lstStyle/>
                  <a:p>
                    <a:fld id="{D1F42D24-0AF6-44A1-BA38-AEE5FA06B5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F6C5-46FA-B3AC-CEE6F8CF7A8D}"/>
                </c:ext>
              </c:extLst>
            </c:dLbl>
            <c:dLbl>
              <c:idx val="73"/>
              <c:tx>
                <c:rich>
                  <a:bodyPr/>
                  <a:lstStyle/>
                  <a:p>
                    <a:fld id="{1A17CC86-CA94-418E-B72D-E244DBB984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F6C5-46FA-B3AC-CEE6F8CF7A8D}"/>
                </c:ext>
              </c:extLst>
            </c:dLbl>
            <c:dLbl>
              <c:idx val="75"/>
              <c:tx>
                <c:rich>
                  <a:bodyPr/>
                  <a:lstStyle/>
                  <a:p>
                    <a:fld id="{1C909FA3-A9C2-4F10-B4D9-79A7AA3532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F6C5-46FA-B3AC-CEE6F8CF7A8D}"/>
                </c:ext>
              </c:extLst>
            </c:dLbl>
            <c:dLbl>
              <c:idx val="76"/>
              <c:tx>
                <c:rich>
                  <a:bodyPr/>
                  <a:lstStyle/>
                  <a:p>
                    <a:fld id="{5FFE0177-B730-484B-B4AD-C8DF7C1710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F6C5-46FA-B3AC-CEE6F8CF7A8D}"/>
                </c:ext>
              </c:extLst>
            </c:dLbl>
            <c:dLbl>
              <c:idx val="78"/>
              <c:tx>
                <c:rich>
                  <a:bodyPr/>
                  <a:lstStyle/>
                  <a:p>
                    <a:fld id="{F3A4E322-430E-4F95-8C6B-F5667F141E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F6C5-46FA-B3AC-CEE6F8CF7A8D}"/>
                </c:ext>
              </c:extLst>
            </c:dLbl>
            <c:dLbl>
              <c:idx val="79"/>
              <c:tx>
                <c:rich>
                  <a:bodyPr/>
                  <a:lstStyle/>
                  <a:p>
                    <a:fld id="{F326BE65-679D-4A30-ACA9-6DD5524F0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F6C5-46FA-B3AC-CEE6F8CF7A8D}"/>
                </c:ext>
              </c:extLst>
            </c:dLbl>
            <c:dLbl>
              <c:idx val="81"/>
              <c:tx>
                <c:rich>
                  <a:bodyPr/>
                  <a:lstStyle/>
                  <a:p>
                    <a:fld id="{B70CB47C-F77F-4434-AC09-4E80AD44D6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F6C5-46FA-B3AC-CEE6F8CF7A8D}"/>
                </c:ext>
              </c:extLst>
            </c:dLbl>
            <c:dLbl>
              <c:idx val="82"/>
              <c:tx>
                <c:rich>
                  <a:bodyPr/>
                  <a:lstStyle/>
                  <a:p>
                    <a:fld id="{D6E8B99B-0BCB-49A9-B2E7-FA8169736A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F6C5-46FA-B3AC-CEE6F8CF7A8D}"/>
                </c:ext>
              </c:extLst>
            </c:dLbl>
            <c:dLbl>
              <c:idx val="84"/>
              <c:tx>
                <c:rich>
                  <a:bodyPr/>
                  <a:lstStyle/>
                  <a:p>
                    <a:fld id="{E02BD11A-AEF8-4094-A3C0-BC369A9AE7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F6C5-46FA-B3AC-CEE6F8CF7A8D}"/>
                </c:ext>
              </c:extLst>
            </c:dLbl>
            <c:dLbl>
              <c:idx val="85"/>
              <c:tx>
                <c:rich>
                  <a:bodyPr/>
                  <a:lstStyle/>
                  <a:p>
                    <a:fld id="{CE809C0C-74E6-4285-B198-24D7E07CA2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F6C5-46FA-B3AC-CEE6F8CF7A8D}"/>
                </c:ext>
              </c:extLst>
            </c:dLbl>
            <c:dLbl>
              <c:idx val="87"/>
              <c:tx>
                <c:rich>
                  <a:bodyPr/>
                  <a:lstStyle/>
                  <a:p>
                    <a:fld id="{91D3C5DA-F88C-46AC-B434-B1B03C22EE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F6C5-46FA-B3AC-CEE6F8CF7A8D}"/>
                </c:ext>
              </c:extLst>
            </c:dLbl>
            <c:dLbl>
              <c:idx val="88"/>
              <c:tx>
                <c:rich>
                  <a:bodyPr/>
                  <a:lstStyle/>
                  <a:p>
                    <a:fld id="{1CBB12BE-76C5-4E65-AA8B-AE28B8509A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F6C5-46FA-B3AC-CEE6F8CF7A8D}"/>
                </c:ext>
              </c:extLst>
            </c:dLbl>
            <c:dLbl>
              <c:idx val="90"/>
              <c:tx>
                <c:rich>
                  <a:bodyPr/>
                  <a:lstStyle/>
                  <a:p>
                    <a:fld id="{2091FDEC-A902-4170-9D36-8766AD4C7D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F6C5-46FA-B3AC-CEE6F8CF7A8D}"/>
                </c:ext>
              </c:extLst>
            </c:dLbl>
            <c:dLbl>
              <c:idx val="91"/>
              <c:tx>
                <c:rich>
                  <a:bodyPr/>
                  <a:lstStyle/>
                  <a:p>
                    <a:fld id="{A67B9388-0C1B-4368-819E-A1703DEDA2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F6C5-46FA-B3AC-CEE6F8CF7A8D}"/>
                </c:ext>
              </c:extLst>
            </c:dLbl>
            <c:dLbl>
              <c:idx val="93"/>
              <c:tx>
                <c:rich>
                  <a:bodyPr/>
                  <a:lstStyle/>
                  <a:p>
                    <a:fld id="{E5DB47C7-DFDC-49A4-9F78-F06654B6C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F6C5-46FA-B3AC-CEE6F8CF7A8D}"/>
                </c:ext>
              </c:extLst>
            </c:dLbl>
            <c:dLbl>
              <c:idx val="94"/>
              <c:tx>
                <c:rich>
                  <a:bodyPr/>
                  <a:lstStyle/>
                  <a:p>
                    <a:fld id="{9B3E089A-2BDB-4279-8535-1F07BC4D5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F6C5-46FA-B3AC-CEE6F8CF7A8D}"/>
                </c:ext>
              </c:extLst>
            </c:dLbl>
            <c:dLbl>
              <c:idx val="96"/>
              <c:tx>
                <c:rich>
                  <a:bodyPr/>
                  <a:lstStyle/>
                  <a:p>
                    <a:fld id="{F1CAB92F-9C21-4698-8DAC-4FEA87FDBF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F6C5-46FA-B3AC-CEE6F8CF7A8D}"/>
                </c:ext>
              </c:extLst>
            </c:dLbl>
            <c:dLbl>
              <c:idx val="97"/>
              <c:tx>
                <c:rich>
                  <a:bodyPr/>
                  <a:lstStyle/>
                  <a:p>
                    <a:fld id="{D4860BB0-8620-4189-9FF7-D39DA67A6A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F6C5-46FA-B3AC-CEE6F8CF7A8D}"/>
                </c:ext>
              </c:extLst>
            </c:dLbl>
            <c:dLbl>
              <c:idx val="99"/>
              <c:tx>
                <c:rich>
                  <a:bodyPr/>
                  <a:lstStyle/>
                  <a:p>
                    <a:fld id="{B08BE343-B8A1-4654-8194-CE5B796273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F6C5-46FA-B3AC-CEE6F8CF7A8D}"/>
                </c:ext>
              </c:extLst>
            </c:dLbl>
            <c:dLbl>
              <c:idx val="102"/>
              <c:tx>
                <c:rich>
                  <a:bodyPr/>
                  <a:lstStyle/>
                  <a:p>
                    <a:fld id="{39C20ABA-27B9-455C-9093-8341A08FFD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F6C5-46FA-B3AC-CEE6F8CF7A8D}"/>
                </c:ext>
              </c:extLst>
            </c:dLbl>
            <c:dLbl>
              <c:idx val="103"/>
              <c:tx>
                <c:rich>
                  <a:bodyPr/>
                  <a:lstStyle/>
                  <a:p>
                    <a:fld id="{EAABD531-B080-4197-83C5-7831F81D39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F6C5-46FA-B3AC-CEE6F8CF7A8D}"/>
                </c:ext>
              </c:extLst>
            </c:dLbl>
            <c:dLbl>
              <c:idx val="105"/>
              <c:tx>
                <c:rich>
                  <a:bodyPr/>
                  <a:lstStyle/>
                  <a:p>
                    <a:fld id="{8629168D-669B-4223-845D-81AE7EC9C0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F6C5-46FA-B3AC-CEE6F8CF7A8D}"/>
                </c:ext>
              </c:extLst>
            </c:dLbl>
            <c:dLbl>
              <c:idx val="106"/>
              <c:tx>
                <c:rich>
                  <a:bodyPr/>
                  <a:lstStyle/>
                  <a:p>
                    <a:fld id="{DF5C8699-E0E4-4E39-9A74-7AD4C538AC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F6C5-46FA-B3AC-CEE6F8CF7A8D}"/>
                </c:ext>
              </c:extLst>
            </c:dLbl>
            <c:dLbl>
              <c:idx val="108"/>
              <c:tx>
                <c:rich>
                  <a:bodyPr/>
                  <a:lstStyle/>
                  <a:p>
                    <a:fld id="{35E82B94-7716-4190-AA24-56CCEEF14E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F6C5-46FA-B3AC-CEE6F8CF7A8D}"/>
                </c:ext>
              </c:extLst>
            </c:dLbl>
            <c:dLbl>
              <c:idx val="111"/>
              <c:tx>
                <c:rich>
                  <a:bodyPr/>
                  <a:lstStyle/>
                  <a:p>
                    <a:fld id="{AF70A1AE-7C61-493B-84DE-97B4FF2718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F6C5-46FA-B3AC-CEE6F8CF7A8D}"/>
                </c:ext>
              </c:extLst>
            </c:dLbl>
            <c:dLbl>
              <c:idx val="112"/>
              <c:tx>
                <c:rich>
                  <a:bodyPr/>
                  <a:lstStyle/>
                  <a:p>
                    <a:fld id="{BE1542D0-8851-4113-877C-BEE07CE640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F6C5-46FA-B3AC-CEE6F8CF7A8D}"/>
                </c:ext>
              </c:extLst>
            </c:dLbl>
            <c:dLbl>
              <c:idx val="114"/>
              <c:tx>
                <c:rich>
                  <a:bodyPr/>
                  <a:lstStyle/>
                  <a:p>
                    <a:fld id="{6DC417BF-05D5-440B-B791-A3C2ABDD6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F6C5-46FA-B3AC-CEE6F8CF7A8D}"/>
                </c:ext>
              </c:extLst>
            </c:dLbl>
            <c:dLbl>
              <c:idx val="115"/>
              <c:tx>
                <c:rich>
                  <a:bodyPr/>
                  <a:lstStyle/>
                  <a:p>
                    <a:fld id="{F805BD73-53FB-401F-881B-CE3EDA5C0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F6C5-46FA-B3AC-CEE6F8CF7A8D}"/>
                </c:ext>
              </c:extLst>
            </c:dLbl>
            <c:dLbl>
              <c:idx val="117"/>
              <c:tx>
                <c:rich>
                  <a:bodyPr/>
                  <a:lstStyle/>
                  <a:p>
                    <a:fld id="{667A92AC-1D26-4608-9B86-4F9A76161D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F6C5-46FA-B3AC-CEE6F8CF7A8D}"/>
                </c:ext>
              </c:extLst>
            </c:dLbl>
            <c:dLbl>
              <c:idx val="118"/>
              <c:tx>
                <c:rich>
                  <a:bodyPr/>
                  <a:lstStyle/>
                  <a:p>
                    <a:fld id="{093B195D-34FE-435D-8091-E4976C93E0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F6C5-46FA-B3AC-CEE6F8CF7A8D}"/>
                </c:ext>
              </c:extLst>
            </c:dLbl>
            <c:dLbl>
              <c:idx val="120"/>
              <c:tx>
                <c:rich>
                  <a:bodyPr/>
                  <a:lstStyle/>
                  <a:p>
                    <a:fld id="{B33F7EB3-38F1-4E62-BA5F-F1E9BDFFE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F6C5-46FA-B3AC-CEE6F8CF7A8D}"/>
                </c:ext>
              </c:extLst>
            </c:dLbl>
            <c:dLbl>
              <c:idx val="121"/>
              <c:tx>
                <c:rich>
                  <a:bodyPr/>
                  <a:lstStyle/>
                  <a:p>
                    <a:fld id="{69E624ED-0F41-4C45-ABE1-4B94F10A4B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F6C5-46FA-B3AC-CEE6F8CF7A8D}"/>
                </c:ext>
              </c:extLst>
            </c:dLbl>
            <c:dLbl>
              <c:idx val="123"/>
              <c:tx>
                <c:rich>
                  <a:bodyPr/>
                  <a:lstStyle/>
                  <a:p>
                    <a:fld id="{F6231EAB-357F-4C86-8A29-B9ACCDD2DC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F6C5-46FA-B3AC-CEE6F8CF7A8D}"/>
                </c:ext>
              </c:extLst>
            </c:dLbl>
            <c:dLbl>
              <c:idx val="124"/>
              <c:tx>
                <c:rich>
                  <a:bodyPr/>
                  <a:lstStyle/>
                  <a:p>
                    <a:fld id="{555E6C6D-1649-4F62-B5A9-542D764262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F6C5-46FA-B3AC-CEE6F8CF7A8D}"/>
                </c:ext>
              </c:extLst>
            </c:dLbl>
            <c:dLbl>
              <c:idx val="126"/>
              <c:tx>
                <c:rich>
                  <a:bodyPr/>
                  <a:lstStyle/>
                  <a:p>
                    <a:fld id="{B0BAA763-C122-43E3-B585-07667424DA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F6C5-46FA-B3AC-CEE6F8CF7A8D}"/>
                </c:ext>
              </c:extLst>
            </c:dLbl>
            <c:dLbl>
              <c:idx val="127"/>
              <c:tx>
                <c:rich>
                  <a:bodyPr/>
                  <a:lstStyle/>
                  <a:p>
                    <a:fld id="{6371AB15-DFB8-4BF6-8DE0-ADD1D2A0F3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F6C5-46FA-B3AC-CEE6F8CF7A8D}"/>
                </c:ext>
              </c:extLst>
            </c:dLbl>
            <c:dLbl>
              <c:idx val="129"/>
              <c:tx>
                <c:rich>
                  <a:bodyPr/>
                  <a:lstStyle/>
                  <a:p>
                    <a:fld id="{1B462C4D-801D-4F51-BA1D-C57F3D1FCF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F6C5-46FA-B3AC-CEE6F8CF7A8D}"/>
                </c:ext>
              </c:extLst>
            </c:dLbl>
            <c:dLbl>
              <c:idx val="130"/>
              <c:tx>
                <c:rich>
                  <a:bodyPr/>
                  <a:lstStyle/>
                  <a:p>
                    <a:fld id="{AF5F3E31-BE4A-4741-9948-45B179E8A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F6C5-46FA-B3AC-CEE6F8CF7A8D}"/>
                </c:ext>
              </c:extLst>
            </c:dLbl>
            <c:dLbl>
              <c:idx val="132"/>
              <c:tx>
                <c:rich>
                  <a:bodyPr/>
                  <a:lstStyle/>
                  <a:p>
                    <a:fld id="{23C8C3C0-9A72-47D8-ABF5-A33F4A5407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F6C5-46FA-B3AC-CEE6F8CF7A8D}"/>
                </c:ext>
              </c:extLst>
            </c:dLbl>
            <c:dLbl>
              <c:idx val="133"/>
              <c:tx>
                <c:rich>
                  <a:bodyPr/>
                  <a:lstStyle/>
                  <a:p>
                    <a:fld id="{967B2CBB-1561-4165-BC73-34CFB0E597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F6C5-46FA-B3AC-CEE6F8CF7A8D}"/>
                </c:ext>
              </c:extLst>
            </c:dLbl>
            <c:dLbl>
              <c:idx val="135"/>
              <c:tx>
                <c:rich>
                  <a:bodyPr/>
                  <a:lstStyle/>
                  <a:p>
                    <a:fld id="{F792CC2A-7DA6-4E3E-8160-4F0E1FD324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F6C5-46FA-B3AC-CEE6F8CF7A8D}"/>
                </c:ext>
              </c:extLst>
            </c:dLbl>
            <c:dLbl>
              <c:idx val="136"/>
              <c:tx>
                <c:rich>
                  <a:bodyPr/>
                  <a:lstStyle/>
                  <a:p>
                    <a:fld id="{CB7DD576-CF8C-42F9-8DB2-A7488C4433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F6C5-46FA-B3AC-CEE6F8CF7A8D}"/>
                </c:ext>
              </c:extLst>
            </c:dLbl>
            <c:dLbl>
              <c:idx val="138"/>
              <c:tx>
                <c:rich>
                  <a:bodyPr/>
                  <a:lstStyle/>
                  <a:p>
                    <a:fld id="{C91F6A95-5FE9-4989-BC38-1471177671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F6C5-46FA-B3AC-CEE6F8CF7A8D}"/>
                </c:ext>
              </c:extLst>
            </c:dLbl>
            <c:dLbl>
              <c:idx val="139"/>
              <c:tx>
                <c:rich>
                  <a:bodyPr/>
                  <a:lstStyle/>
                  <a:p>
                    <a:fld id="{80BE649C-9C92-44D6-947B-970D9140B1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F6C5-46FA-B3AC-CEE6F8CF7A8D}"/>
                </c:ext>
              </c:extLst>
            </c:dLbl>
            <c:dLbl>
              <c:idx val="141"/>
              <c:tx>
                <c:rich>
                  <a:bodyPr/>
                  <a:lstStyle/>
                  <a:p>
                    <a:fld id="{45D9419B-AA82-44F8-ACB7-0E371D48BD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F6C5-46FA-B3AC-CEE6F8CF7A8D}"/>
                </c:ext>
              </c:extLst>
            </c:dLbl>
            <c:dLbl>
              <c:idx val="142"/>
              <c:tx>
                <c:rich>
                  <a:bodyPr/>
                  <a:lstStyle/>
                  <a:p>
                    <a:fld id="{1ECD1C15-6406-4162-8B5A-5815908C05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F6C5-46FA-B3AC-CEE6F8CF7A8D}"/>
                </c:ext>
              </c:extLst>
            </c:dLbl>
            <c:dLbl>
              <c:idx val="144"/>
              <c:tx>
                <c:rich>
                  <a:bodyPr/>
                  <a:lstStyle/>
                  <a:p>
                    <a:fld id="{0F483A9C-7DA5-4818-BF5D-9AC4363006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F6C5-46FA-B3AC-CEE6F8CF7A8D}"/>
                </c:ext>
              </c:extLst>
            </c:dLbl>
            <c:dLbl>
              <c:idx val="145"/>
              <c:tx>
                <c:rich>
                  <a:bodyPr/>
                  <a:lstStyle/>
                  <a:p>
                    <a:fld id="{68C82D3F-5971-400F-A407-7E3593108B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F6C5-46FA-B3AC-CEE6F8CF7A8D}"/>
                </c:ext>
              </c:extLst>
            </c:dLbl>
            <c:dLbl>
              <c:idx val="147"/>
              <c:tx>
                <c:rich>
                  <a:bodyPr/>
                  <a:lstStyle/>
                  <a:p>
                    <a:fld id="{026A2D9E-474E-4B20-B33D-7F1F2D3926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F6C5-46FA-B3AC-CEE6F8CF7A8D}"/>
                </c:ext>
              </c:extLst>
            </c:dLbl>
            <c:dLbl>
              <c:idx val="148"/>
              <c:tx>
                <c:rich>
                  <a:bodyPr/>
                  <a:lstStyle/>
                  <a:p>
                    <a:fld id="{0DB555DA-A977-4458-8D01-37CF22EC6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F6C5-46FA-B3AC-CEE6F8CF7A8D}"/>
                </c:ext>
              </c:extLst>
            </c:dLbl>
            <c:dLbl>
              <c:idx val="150"/>
              <c:tx>
                <c:rich>
                  <a:bodyPr/>
                  <a:lstStyle/>
                  <a:p>
                    <a:fld id="{71C41FD0-2EA4-4A48-813A-D1A574A57D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F6C5-46FA-B3AC-CEE6F8CF7A8D}"/>
                </c:ext>
              </c:extLst>
            </c:dLbl>
            <c:dLbl>
              <c:idx val="151"/>
              <c:tx>
                <c:rich>
                  <a:bodyPr/>
                  <a:lstStyle/>
                  <a:p>
                    <a:fld id="{9924D74F-FE48-4691-8229-AE639417E9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F6C5-46FA-B3AC-CEE6F8CF7A8D}"/>
                </c:ext>
              </c:extLst>
            </c:dLbl>
            <c:dLbl>
              <c:idx val="153"/>
              <c:tx>
                <c:rich>
                  <a:bodyPr/>
                  <a:lstStyle/>
                  <a:p>
                    <a:fld id="{D357EB76-7F5C-46CD-9655-D77191C26C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F6C5-46FA-B3AC-CEE6F8CF7A8D}"/>
                </c:ext>
              </c:extLst>
            </c:dLbl>
            <c:dLbl>
              <c:idx val="154"/>
              <c:tx>
                <c:rich>
                  <a:bodyPr/>
                  <a:lstStyle/>
                  <a:p>
                    <a:fld id="{85460860-C68A-47D5-8CBA-B1C5170DF2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F6C5-46FA-B3AC-CEE6F8CF7A8D}"/>
                </c:ext>
              </c:extLst>
            </c:dLbl>
            <c:dLbl>
              <c:idx val="156"/>
              <c:tx>
                <c:rich>
                  <a:bodyPr/>
                  <a:lstStyle/>
                  <a:p>
                    <a:fld id="{277D1700-E578-4206-A2E7-DC04C5659B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F6C5-46FA-B3AC-CEE6F8CF7A8D}"/>
                </c:ext>
              </c:extLst>
            </c:dLbl>
            <c:dLbl>
              <c:idx val="157"/>
              <c:tx>
                <c:rich>
                  <a:bodyPr/>
                  <a:lstStyle/>
                  <a:p>
                    <a:fld id="{6D46BE7E-9224-45E6-9E25-023DA83DB2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F6C5-46FA-B3AC-CEE6F8CF7A8D}"/>
                </c:ext>
              </c:extLst>
            </c:dLbl>
            <c:dLbl>
              <c:idx val="159"/>
              <c:tx>
                <c:rich>
                  <a:bodyPr/>
                  <a:lstStyle/>
                  <a:p>
                    <a:fld id="{A22C95C5-8B2D-4703-A035-4159754118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F6C5-46FA-B3AC-CEE6F8CF7A8D}"/>
                </c:ext>
              </c:extLst>
            </c:dLbl>
            <c:dLbl>
              <c:idx val="160"/>
              <c:tx>
                <c:rich>
                  <a:bodyPr/>
                  <a:lstStyle/>
                  <a:p>
                    <a:fld id="{32BBC77C-52DD-4939-BDE3-36C9EE17BC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F6C5-46FA-B3AC-CEE6F8CF7A8D}"/>
                </c:ext>
              </c:extLst>
            </c:dLbl>
            <c:dLbl>
              <c:idx val="162"/>
              <c:tx>
                <c:rich>
                  <a:bodyPr/>
                  <a:lstStyle/>
                  <a:p>
                    <a:fld id="{3D5A3ACF-F9D2-4C48-ADC3-162BC791C2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F6C5-46FA-B3AC-CEE6F8CF7A8D}"/>
                </c:ext>
              </c:extLst>
            </c:dLbl>
            <c:dLbl>
              <c:idx val="163"/>
              <c:tx>
                <c:rich>
                  <a:bodyPr/>
                  <a:lstStyle/>
                  <a:p>
                    <a:fld id="{C91634FA-5719-4125-9193-D8EDFDBA2D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F6C5-46FA-B3AC-CEE6F8CF7A8D}"/>
                </c:ext>
              </c:extLst>
            </c:dLbl>
            <c:dLbl>
              <c:idx val="165"/>
              <c:tx>
                <c:rich>
                  <a:bodyPr/>
                  <a:lstStyle/>
                  <a:p>
                    <a:fld id="{BD0ECCA7-F8FC-44C8-9A1B-C927CA8325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F6C5-46FA-B3AC-CEE6F8CF7A8D}"/>
                </c:ext>
              </c:extLst>
            </c:dLbl>
            <c:dLbl>
              <c:idx val="166"/>
              <c:tx>
                <c:rich>
                  <a:bodyPr/>
                  <a:lstStyle/>
                  <a:p>
                    <a:fld id="{BAC5A434-5891-4261-8E65-28DE3B24A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F6C5-46FA-B3AC-CEE6F8CF7A8D}"/>
                </c:ext>
              </c:extLst>
            </c:dLbl>
            <c:dLbl>
              <c:idx val="168"/>
              <c:tx>
                <c:rich>
                  <a:bodyPr/>
                  <a:lstStyle/>
                  <a:p>
                    <a:fld id="{3D5F444F-445B-4154-84C7-82E8246BF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F6C5-46FA-B3AC-CEE6F8CF7A8D}"/>
                </c:ext>
              </c:extLst>
            </c:dLbl>
            <c:dLbl>
              <c:idx val="169"/>
              <c:tx>
                <c:rich>
                  <a:bodyPr/>
                  <a:lstStyle/>
                  <a:p>
                    <a:fld id="{FD473D0A-F9A8-49EC-A87A-4F65A8F02C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F6C5-46FA-B3AC-CEE6F8CF7A8D}"/>
                </c:ext>
              </c:extLst>
            </c:dLbl>
            <c:dLbl>
              <c:idx val="171"/>
              <c:tx>
                <c:rich>
                  <a:bodyPr/>
                  <a:lstStyle/>
                  <a:p>
                    <a:fld id="{CCD77B8A-A39A-4F7F-9D1E-C7FC7F73BD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F6C5-46FA-B3AC-CEE6F8CF7A8D}"/>
                </c:ext>
              </c:extLst>
            </c:dLbl>
            <c:dLbl>
              <c:idx val="172"/>
              <c:tx>
                <c:rich>
                  <a:bodyPr/>
                  <a:lstStyle/>
                  <a:p>
                    <a:fld id="{D37BE966-65A6-48EB-BF75-703E3B9574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F6C5-46FA-B3AC-CEE6F8CF7A8D}"/>
                </c:ext>
              </c:extLst>
            </c:dLbl>
            <c:dLbl>
              <c:idx val="174"/>
              <c:tx>
                <c:rich>
                  <a:bodyPr/>
                  <a:lstStyle/>
                  <a:p>
                    <a:fld id="{6C95FEF6-A180-43DD-AD83-9066ACA5D3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F6C5-46FA-B3AC-CEE6F8CF7A8D}"/>
                </c:ext>
              </c:extLst>
            </c:dLbl>
            <c:dLbl>
              <c:idx val="175"/>
              <c:tx>
                <c:rich>
                  <a:bodyPr/>
                  <a:lstStyle/>
                  <a:p>
                    <a:fld id="{90BFA486-05BB-4414-8F16-8BC4BFC513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F6C5-46FA-B3AC-CEE6F8CF7A8D}"/>
                </c:ext>
              </c:extLst>
            </c:dLbl>
            <c:dLbl>
              <c:idx val="177"/>
              <c:tx>
                <c:rich>
                  <a:bodyPr/>
                  <a:lstStyle/>
                  <a:p>
                    <a:fld id="{0143320D-5E22-4DFB-B7F8-D50F5B5AB6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F6C5-46FA-B3AC-CEE6F8CF7A8D}"/>
                </c:ext>
              </c:extLst>
            </c:dLbl>
            <c:dLbl>
              <c:idx val="178"/>
              <c:tx>
                <c:rich>
                  <a:bodyPr/>
                  <a:lstStyle/>
                  <a:p>
                    <a:fld id="{D8D8F7EB-FFAE-4C7F-8C18-41BD9DFA80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F6C5-46FA-B3AC-CEE6F8CF7A8D}"/>
                </c:ext>
              </c:extLst>
            </c:dLbl>
            <c:dLbl>
              <c:idx val="180"/>
              <c:tx>
                <c:rich>
                  <a:bodyPr/>
                  <a:lstStyle/>
                  <a:p>
                    <a:fld id="{DC8BF58D-6D33-4AEF-B45B-79E7776C2A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F6C5-46FA-B3AC-CEE6F8CF7A8D}"/>
                </c:ext>
              </c:extLst>
            </c:dLbl>
            <c:dLbl>
              <c:idx val="181"/>
              <c:tx>
                <c:rich>
                  <a:bodyPr/>
                  <a:lstStyle/>
                  <a:p>
                    <a:fld id="{DE13F9C5-EA59-4F52-B690-12803D33BC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F6C5-46FA-B3AC-CEE6F8CF7A8D}"/>
                </c:ext>
              </c:extLst>
            </c:dLbl>
            <c:dLbl>
              <c:idx val="183"/>
              <c:tx>
                <c:rich>
                  <a:bodyPr/>
                  <a:lstStyle/>
                  <a:p>
                    <a:fld id="{52AB1C86-A575-486B-AB26-699F049DB8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F6C5-46FA-B3AC-CEE6F8CF7A8D}"/>
                </c:ext>
              </c:extLst>
            </c:dLbl>
            <c:dLbl>
              <c:idx val="184"/>
              <c:tx>
                <c:rich>
                  <a:bodyPr/>
                  <a:lstStyle/>
                  <a:p>
                    <a:fld id="{C21F48E3-88A7-4814-9FA5-0D28B182A7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F6C5-46FA-B3AC-CEE6F8CF7A8D}"/>
                </c:ext>
              </c:extLst>
            </c:dLbl>
            <c:dLbl>
              <c:idx val="186"/>
              <c:tx>
                <c:rich>
                  <a:bodyPr/>
                  <a:lstStyle/>
                  <a:p>
                    <a:fld id="{4F2A040E-926D-4D30-B942-2B991E63BF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F6C5-46FA-B3AC-CEE6F8CF7A8D}"/>
                </c:ext>
              </c:extLst>
            </c:dLbl>
            <c:dLbl>
              <c:idx val="187"/>
              <c:tx>
                <c:rich>
                  <a:bodyPr/>
                  <a:lstStyle/>
                  <a:p>
                    <a:fld id="{2FBBA659-E080-42B0-870B-FA63B8F6DA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F6C5-46FA-B3AC-CEE6F8CF7A8D}"/>
                </c:ext>
              </c:extLst>
            </c:dLbl>
            <c:dLbl>
              <c:idx val="189"/>
              <c:tx>
                <c:rich>
                  <a:bodyPr/>
                  <a:lstStyle/>
                  <a:p>
                    <a:fld id="{0FDF3027-9696-4FBF-9BA3-9093FF4A41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F6C5-46FA-B3AC-CEE6F8CF7A8D}"/>
                </c:ext>
              </c:extLst>
            </c:dLbl>
            <c:dLbl>
              <c:idx val="190"/>
              <c:tx>
                <c:rich>
                  <a:bodyPr/>
                  <a:lstStyle/>
                  <a:p>
                    <a:fld id="{378AFE63-FBFA-476E-A24B-D97B83CBA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F6C5-46FA-B3AC-CEE6F8CF7A8D}"/>
                </c:ext>
              </c:extLst>
            </c:dLbl>
            <c:dLbl>
              <c:idx val="192"/>
              <c:tx>
                <c:rich>
                  <a:bodyPr/>
                  <a:lstStyle/>
                  <a:p>
                    <a:fld id="{71E8AB0F-6765-4D71-9A71-0675F26B7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F6C5-46FA-B3AC-CEE6F8CF7A8D}"/>
                </c:ext>
              </c:extLst>
            </c:dLbl>
            <c:dLbl>
              <c:idx val="193"/>
              <c:tx>
                <c:rich>
                  <a:bodyPr/>
                  <a:lstStyle/>
                  <a:p>
                    <a:fld id="{EC108033-7142-4D70-9CA4-D29D289D9D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F6C5-46FA-B3AC-CEE6F8CF7A8D}"/>
                </c:ext>
              </c:extLst>
            </c:dLbl>
            <c:dLbl>
              <c:idx val="195"/>
              <c:tx>
                <c:rich>
                  <a:bodyPr/>
                  <a:lstStyle/>
                  <a:p>
                    <a:fld id="{5B0CAA0B-9157-4B7D-8FCF-00EB4C01C7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F6C5-46FA-B3AC-CEE6F8CF7A8D}"/>
                </c:ext>
              </c:extLst>
            </c:dLbl>
            <c:dLbl>
              <c:idx val="196"/>
              <c:tx>
                <c:rich>
                  <a:bodyPr/>
                  <a:lstStyle/>
                  <a:p>
                    <a:fld id="{E406FC77-0648-440B-A2A8-2B1B44B81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F6C5-46FA-B3AC-CEE6F8CF7A8D}"/>
                </c:ext>
              </c:extLst>
            </c:dLbl>
            <c:dLbl>
              <c:idx val="198"/>
              <c:tx>
                <c:rich>
                  <a:bodyPr/>
                  <a:lstStyle/>
                  <a:p>
                    <a:fld id="{BF50AE81-39D0-4E52-AC83-E1705CA61E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F6C5-46FA-B3AC-CEE6F8CF7A8D}"/>
                </c:ext>
              </c:extLst>
            </c:dLbl>
            <c:dLbl>
              <c:idx val="199"/>
              <c:tx>
                <c:rich>
                  <a:bodyPr/>
                  <a:lstStyle/>
                  <a:p>
                    <a:fld id="{7A72C60E-EFBA-4B6B-89B8-757498DFD3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F6C5-46FA-B3AC-CEE6F8CF7A8D}"/>
                </c:ext>
              </c:extLst>
            </c:dLbl>
            <c:dLbl>
              <c:idx val="201"/>
              <c:tx>
                <c:rich>
                  <a:bodyPr/>
                  <a:lstStyle/>
                  <a:p>
                    <a:fld id="{C428C99B-3206-4459-A655-C2B9B019A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F6C5-46FA-B3AC-CEE6F8CF7A8D}"/>
                </c:ext>
              </c:extLst>
            </c:dLbl>
            <c:dLbl>
              <c:idx val="202"/>
              <c:tx>
                <c:rich>
                  <a:bodyPr/>
                  <a:lstStyle/>
                  <a:p>
                    <a:fld id="{D83599ED-A6DA-42C9-9641-50E98ABBD8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F6C5-46FA-B3AC-CEE6F8CF7A8D}"/>
                </c:ext>
              </c:extLst>
            </c:dLbl>
            <c:dLbl>
              <c:idx val="204"/>
              <c:tx>
                <c:rich>
                  <a:bodyPr/>
                  <a:lstStyle/>
                  <a:p>
                    <a:fld id="{CFF583B1-344D-4A0F-A63A-AD6E74C9D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F6C5-46FA-B3AC-CEE6F8CF7A8D}"/>
                </c:ext>
              </c:extLst>
            </c:dLbl>
            <c:dLbl>
              <c:idx val="205"/>
              <c:tx>
                <c:rich>
                  <a:bodyPr/>
                  <a:lstStyle/>
                  <a:p>
                    <a:fld id="{5C3950B2-2717-4106-9062-3FC5123F6A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F6C5-46FA-B3AC-CEE6F8CF7A8D}"/>
                </c:ext>
              </c:extLst>
            </c:dLbl>
            <c:dLbl>
              <c:idx val="207"/>
              <c:tx>
                <c:rich>
                  <a:bodyPr/>
                  <a:lstStyle/>
                  <a:p>
                    <a:fld id="{277866E2-C6B6-499A-91A0-C97660F977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F6C5-46FA-B3AC-CEE6F8CF7A8D}"/>
                </c:ext>
              </c:extLst>
            </c:dLbl>
            <c:dLbl>
              <c:idx val="208"/>
              <c:tx>
                <c:rich>
                  <a:bodyPr/>
                  <a:lstStyle/>
                  <a:p>
                    <a:fld id="{8079E94D-39D2-481B-A2B3-F23B8CBB26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F6C5-46FA-B3AC-CEE6F8CF7A8D}"/>
                </c:ext>
              </c:extLst>
            </c:dLbl>
            <c:dLbl>
              <c:idx val="210"/>
              <c:tx>
                <c:rich>
                  <a:bodyPr/>
                  <a:lstStyle/>
                  <a:p>
                    <a:fld id="{85FAC5A6-7E08-4294-9634-27166AC0B6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F6C5-46FA-B3AC-CEE6F8CF7A8D}"/>
                </c:ext>
              </c:extLst>
            </c:dLbl>
            <c:dLbl>
              <c:idx val="211"/>
              <c:tx>
                <c:rich>
                  <a:bodyPr/>
                  <a:lstStyle/>
                  <a:p>
                    <a:fld id="{9FB69899-194E-4469-B9E3-8A304C3B5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F6C5-46FA-B3AC-CEE6F8CF7A8D}"/>
                </c:ext>
              </c:extLst>
            </c:dLbl>
            <c:dLbl>
              <c:idx val="213"/>
              <c:tx>
                <c:rich>
                  <a:bodyPr/>
                  <a:lstStyle/>
                  <a:p>
                    <a:fld id="{D5A3C540-4C1E-418B-A79E-81C3137C81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F6C5-46FA-B3AC-CEE6F8CF7A8D}"/>
                </c:ext>
              </c:extLst>
            </c:dLbl>
            <c:dLbl>
              <c:idx val="214"/>
              <c:tx>
                <c:rich>
                  <a:bodyPr/>
                  <a:lstStyle/>
                  <a:p>
                    <a:fld id="{A62977A0-287A-4E7D-ADC6-8C51D0452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F6C5-46FA-B3AC-CEE6F8CF7A8D}"/>
                </c:ext>
              </c:extLst>
            </c:dLbl>
            <c:dLbl>
              <c:idx val="216"/>
              <c:tx>
                <c:rich>
                  <a:bodyPr/>
                  <a:lstStyle/>
                  <a:p>
                    <a:fld id="{3C946528-462C-437F-8CDC-F3B9A63A14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F6C5-46FA-B3AC-CEE6F8CF7A8D}"/>
                </c:ext>
              </c:extLst>
            </c:dLbl>
            <c:dLbl>
              <c:idx val="217"/>
              <c:tx>
                <c:rich>
                  <a:bodyPr/>
                  <a:lstStyle/>
                  <a:p>
                    <a:fld id="{AF221536-D8FF-4DD5-B4E0-30921C0595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F6C5-46FA-B3AC-CEE6F8CF7A8D}"/>
                </c:ext>
              </c:extLst>
            </c:dLbl>
            <c:dLbl>
              <c:idx val="219"/>
              <c:tx>
                <c:rich>
                  <a:bodyPr/>
                  <a:lstStyle/>
                  <a:p>
                    <a:fld id="{F4DBC4F7-BE3D-4C65-B47F-24F32BBC4A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F6C5-46FA-B3AC-CEE6F8CF7A8D}"/>
                </c:ext>
              </c:extLst>
            </c:dLbl>
            <c:dLbl>
              <c:idx val="220"/>
              <c:tx>
                <c:rich>
                  <a:bodyPr/>
                  <a:lstStyle/>
                  <a:p>
                    <a:fld id="{A2F3FD98-DB76-48D6-8524-4B0C750535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F6C5-46FA-B3AC-CEE6F8CF7A8D}"/>
                </c:ext>
              </c:extLst>
            </c:dLbl>
            <c:dLbl>
              <c:idx val="222"/>
              <c:tx>
                <c:rich>
                  <a:bodyPr/>
                  <a:lstStyle/>
                  <a:p>
                    <a:fld id="{D15F04CB-88FE-4FFA-B5A4-7051F905EA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F6C5-46FA-B3AC-CEE6F8CF7A8D}"/>
                </c:ext>
              </c:extLst>
            </c:dLbl>
            <c:dLbl>
              <c:idx val="223"/>
              <c:tx>
                <c:rich>
                  <a:bodyPr/>
                  <a:lstStyle/>
                  <a:p>
                    <a:fld id="{8B302519-31D4-4BDF-B0B9-C43EC260A3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F6C5-46FA-B3AC-CEE6F8CF7A8D}"/>
                </c:ext>
              </c:extLst>
            </c:dLbl>
            <c:dLbl>
              <c:idx val="225"/>
              <c:tx>
                <c:rich>
                  <a:bodyPr/>
                  <a:lstStyle/>
                  <a:p>
                    <a:fld id="{D1EBC0B7-C375-4CB8-AEDA-789EF9556F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F6C5-46FA-B3AC-CEE6F8CF7A8D}"/>
                </c:ext>
              </c:extLst>
            </c:dLbl>
            <c:dLbl>
              <c:idx val="226"/>
              <c:tx>
                <c:rich>
                  <a:bodyPr/>
                  <a:lstStyle/>
                  <a:p>
                    <a:fld id="{32397C9B-EDEE-405E-90C8-255426F0A6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F6C5-46FA-B3AC-CEE6F8CF7A8D}"/>
                </c:ext>
              </c:extLst>
            </c:dLbl>
            <c:dLbl>
              <c:idx val="228"/>
              <c:tx>
                <c:rich>
                  <a:bodyPr/>
                  <a:lstStyle/>
                  <a:p>
                    <a:fld id="{A86FE0FB-802C-4140-BEEF-88141310BD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F6C5-46FA-B3AC-CEE6F8CF7A8D}"/>
                </c:ext>
              </c:extLst>
            </c:dLbl>
            <c:dLbl>
              <c:idx val="229"/>
              <c:tx>
                <c:rich>
                  <a:bodyPr/>
                  <a:lstStyle/>
                  <a:p>
                    <a:fld id="{946B3325-AF19-4500-94D3-F878CE3071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F6C5-46FA-B3AC-CEE6F8CF7A8D}"/>
                </c:ext>
              </c:extLst>
            </c:dLbl>
            <c:dLbl>
              <c:idx val="231"/>
              <c:tx>
                <c:rich>
                  <a:bodyPr/>
                  <a:lstStyle/>
                  <a:p>
                    <a:fld id="{3946CA5B-C8C5-44E6-94EB-382AB6DFC7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F6C5-46FA-B3AC-CEE6F8CF7A8D}"/>
                </c:ext>
              </c:extLst>
            </c:dLbl>
            <c:dLbl>
              <c:idx val="232"/>
              <c:tx>
                <c:rich>
                  <a:bodyPr/>
                  <a:lstStyle/>
                  <a:p>
                    <a:fld id="{A74B0E36-4A96-4120-B368-3AF87DF1E3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F6C5-46FA-B3AC-CEE6F8CF7A8D}"/>
                </c:ext>
              </c:extLst>
            </c:dLbl>
            <c:dLbl>
              <c:idx val="234"/>
              <c:tx>
                <c:rich>
                  <a:bodyPr/>
                  <a:lstStyle/>
                  <a:p>
                    <a:fld id="{FC7F0733-0D01-4711-9CAF-A0BFD2CA97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F6C5-46FA-B3AC-CEE6F8CF7A8D}"/>
                </c:ext>
              </c:extLst>
            </c:dLbl>
            <c:dLbl>
              <c:idx val="235"/>
              <c:tx>
                <c:rich>
                  <a:bodyPr/>
                  <a:lstStyle/>
                  <a:p>
                    <a:fld id="{4AA13D92-2894-42B5-96D2-5FBB708183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F6C5-46FA-B3AC-CEE6F8CF7A8D}"/>
                </c:ext>
              </c:extLst>
            </c:dLbl>
            <c:dLbl>
              <c:idx val="237"/>
              <c:tx>
                <c:rich>
                  <a:bodyPr/>
                  <a:lstStyle/>
                  <a:p>
                    <a:fld id="{E18884FE-5E32-43B3-B0C2-E832BBCD54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F6C5-46FA-B3AC-CEE6F8CF7A8D}"/>
                </c:ext>
              </c:extLst>
            </c:dLbl>
            <c:dLbl>
              <c:idx val="238"/>
              <c:tx>
                <c:rich>
                  <a:bodyPr/>
                  <a:lstStyle/>
                  <a:p>
                    <a:fld id="{44485402-85A2-4A6D-8B0C-E10FB80881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F6C5-46FA-B3AC-CEE6F8CF7A8D}"/>
                </c:ext>
              </c:extLst>
            </c:dLbl>
            <c:dLbl>
              <c:idx val="240"/>
              <c:tx>
                <c:rich>
                  <a:bodyPr/>
                  <a:lstStyle/>
                  <a:p>
                    <a:fld id="{BAD5BA59-58FE-4020-96D7-D91FE4D3FF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F6C5-46FA-B3AC-CEE6F8CF7A8D}"/>
                </c:ext>
              </c:extLst>
            </c:dLbl>
            <c:dLbl>
              <c:idx val="241"/>
              <c:tx>
                <c:rich>
                  <a:bodyPr/>
                  <a:lstStyle/>
                  <a:p>
                    <a:fld id="{73F00FC5-6B2A-425A-875A-F4BBEA8292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F6C5-46FA-B3AC-CEE6F8CF7A8D}"/>
                </c:ext>
              </c:extLst>
            </c:dLbl>
            <c:dLbl>
              <c:idx val="243"/>
              <c:tx>
                <c:rich>
                  <a:bodyPr/>
                  <a:lstStyle/>
                  <a:p>
                    <a:fld id="{9F6DC643-7206-47C5-AFBF-494D748016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F6C5-46FA-B3AC-CEE6F8CF7A8D}"/>
                </c:ext>
              </c:extLst>
            </c:dLbl>
            <c:dLbl>
              <c:idx val="244"/>
              <c:tx>
                <c:rich>
                  <a:bodyPr/>
                  <a:lstStyle/>
                  <a:p>
                    <a:fld id="{B1153AD0-33AD-49EA-A5F5-A6C4FB5B6A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F6C5-46FA-B3AC-CEE6F8CF7A8D}"/>
                </c:ext>
              </c:extLst>
            </c:dLbl>
            <c:dLbl>
              <c:idx val="246"/>
              <c:tx>
                <c:rich>
                  <a:bodyPr/>
                  <a:lstStyle/>
                  <a:p>
                    <a:fld id="{05B165D6-BF7B-42FC-8C19-15BC25ACBC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F6C5-46FA-B3AC-CEE6F8CF7A8D}"/>
                </c:ext>
              </c:extLst>
            </c:dLbl>
            <c:dLbl>
              <c:idx val="247"/>
              <c:tx>
                <c:rich>
                  <a:bodyPr/>
                  <a:lstStyle/>
                  <a:p>
                    <a:fld id="{82E3FD75-8A9A-41A5-BF9E-7D7707C457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F6C5-46FA-B3AC-CEE6F8CF7A8D}"/>
                </c:ext>
              </c:extLst>
            </c:dLbl>
            <c:dLbl>
              <c:idx val="249"/>
              <c:tx>
                <c:rich>
                  <a:bodyPr/>
                  <a:lstStyle/>
                  <a:p>
                    <a:fld id="{A517E641-2EB2-4A13-B02D-FE2423C69C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F6C5-46FA-B3AC-CEE6F8CF7A8D}"/>
                </c:ext>
              </c:extLst>
            </c:dLbl>
            <c:dLbl>
              <c:idx val="250"/>
              <c:tx>
                <c:rich>
                  <a:bodyPr/>
                  <a:lstStyle/>
                  <a:p>
                    <a:fld id="{F689F0CB-9AC6-4B5E-B7C3-5F9F1E3231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F6C5-46FA-B3AC-CEE6F8CF7A8D}"/>
                </c:ext>
              </c:extLst>
            </c:dLbl>
            <c:dLbl>
              <c:idx val="252"/>
              <c:tx>
                <c:rich>
                  <a:bodyPr/>
                  <a:lstStyle/>
                  <a:p>
                    <a:fld id="{67AF37CE-F730-40B8-854C-1DD74ED0CC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F6C5-46FA-B3AC-CEE6F8CF7A8D}"/>
                </c:ext>
              </c:extLst>
            </c:dLbl>
            <c:dLbl>
              <c:idx val="253"/>
              <c:tx>
                <c:rich>
                  <a:bodyPr/>
                  <a:lstStyle/>
                  <a:p>
                    <a:fld id="{7B107B86-7DA0-4208-88B3-8ADD9155A1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F6C5-46FA-B3AC-CEE6F8CF7A8D}"/>
                </c:ext>
              </c:extLst>
            </c:dLbl>
            <c:dLbl>
              <c:idx val="255"/>
              <c:tx>
                <c:rich>
                  <a:bodyPr/>
                  <a:lstStyle/>
                  <a:p>
                    <a:fld id="{04A39D41-78F5-48FD-BD4E-F94E37C78D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F6C5-46FA-B3AC-CEE6F8CF7A8D}"/>
                </c:ext>
              </c:extLst>
            </c:dLbl>
            <c:dLbl>
              <c:idx val="256"/>
              <c:tx>
                <c:rich>
                  <a:bodyPr/>
                  <a:lstStyle/>
                  <a:p>
                    <a:fld id="{FF9692D7-2AC6-40EA-8A56-44A4F8B5AF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F6C5-46FA-B3AC-CEE6F8CF7A8D}"/>
                </c:ext>
              </c:extLst>
            </c:dLbl>
            <c:dLbl>
              <c:idx val="258"/>
              <c:tx>
                <c:rich>
                  <a:bodyPr/>
                  <a:lstStyle/>
                  <a:p>
                    <a:fld id="{CBE4C7C4-8E52-40BD-9476-C2723FC23D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F6C5-46FA-B3AC-CEE6F8CF7A8D}"/>
                </c:ext>
              </c:extLst>
            </c:dLbl>
            <c:dLbl>
              <c:idx val="259"/>
              <c:tx>
                <c:rich>
                  <a:bodyPr/>
                  <a:lstStyle/>
                  <a:p>
                    <a:fld id="{E229C35C-01F0-4E1E-9BA7-D1B7D593B5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F6C5-46FA-B3AC-CEE6F8CF7A8D}"/>
                </c:ext>
              </c:extLst>
            </c:dLbl>
            <c:dLbl>
              <c:idx val="261"/>
              <c:tx>
                <c:rich>
                  <a:bodyPr/>
                  <a:lstStyle/>
                  <a:p>
                    <a:fld id="{2656A9E6-626E-46C1-A16D-65A345F0F0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F6C5-46FA-B3AC-CEE6F8CF7A8D}"/>
                </c:ext>
              </c:extLst>
            </c:dLbl>
            <c:dLbl>
              <c:idx val="262"/>
              <c:tx>
                <c:rich>
                  <a:bodyPr/>
                  <a:lstStyle/>
                  <a:p>
                    <a:fld id="{1C81DBB0-651B-4D9B-BEF0-42A3040FF1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F6C5-46FA-B3AC-CEE6F8CF7A8D}"/>
                </c:ext>
              </c:extLst>
            </c:dLbl>
            <c:dLbl>
              <c:idx val="264"/>
              <c:tx>
                <c:rich>
                  <a:bodyPr/>
                  <a:lstStyle/>
                  <a:p>
                    <a:fld id="{8DE62693-475F-4FF6-AAC5-1D5E8A077F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F6C5-46FA-B3AC-CEE6F8CF7A8D}"/>
                </c:ext>
              </c:extLst>
            </c:dLbl>
            <c:dLbl>
              <c:idx val="265"/>
              <c:tx>
                <c:rich>
                  <a:bodyPr/>
                  <a:lstStyle/>
                  <a:p>
                    <a:fld id="{99D73678-D07F-4FC7-94AD-7344E4E693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F6C5-46FA-B3AC-CEE6F8CF7A8D}"/>
                </c:ext>
              </c:extLst>
            </c:dLbl>
            <c:dLbl>
              <c:idx val="267"/>
              <c:tx>
                <c:rich>
                  <a:bodyPr/>
                  <a:lstStyle/>
                  <a:p>
                    <a:fld id="{6D01C106-13D2-4203-95A9-A74D0EE53F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F6C5-46FA-B3AC-CEE6F8CF7A8D}"/>
                </c:ext>
              </c:extLst>
            </c:dLbl>
            <c:dLbl>
              <c:idx val="268"/>
              <c:tx>
                <c:rich>
                  <a:bodyPr/>
                  <a:lstStyle/>
                  <a:p>
                    <a:fld id="{92BA4B3E-2099-4365-B032-E4A09F358A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F6C5-46FA-B3AC-CEE6F8CF7A8D}"/>
                </c:ext>
              </c:extLst>
            </c:dLbl>
            <c:dLbl>
              <c:idx val="270"/>
              <c:tx>
                <c:rich>
                  <a:bodyPr/>
                  <a:lstStyle/>
                  <a:p>
                    <a:fld id="{6F53FC51-A71B-49E4-9094-9569BF7453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F6C5-46FA-B3AC-CEE6F8CF7A8D}"/>
                </c:ext>
              </c:extLst>
            </c:dLbl>
            <c:dLbl>
              <c:idx val="271"/>
              <c:tx>
                <c:rich>
                  <a:bodyPr/>
                  <a:lstStyle/>
                  <a:p>
                    <a:fld id="{317995F0-B391-49AC-A90B-C9D2DD493E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F6C5-46FA-B3AC-CEE6F8CF7A8D}"/>
                </c:ext>
              </c:extLst>
            </c:dLbl>
            <c:dLbl>
              <c:idx val="273"/>
              <c:tx>
                <c:rich>
                  <a:bodyPr/>
                  <a:lstStyle/>
                  <a:p>
                    <a:fld id="{E7A45A6D-F4D2-49B2-BC49-8CB22284D2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F6C5-46FA-B3AC-CEE6F8CF7A8D}"/>
                </c:ext>
              </c:extLst>
            </c:dLbl>
            <c:dLbl>
              <c:idx val="274"/>
              <c:tx>
                <c:rich>
                  <a:bodyPr/>
                  <a:lstStyle/>
                  <a:p>
                    <a:fld id="{53127AB8-72F2-485D-B4C8-3E84A2E49C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F6C5-46FA-B3AC-CEE6F8CF7A8D}"/>
                </c:ext>
              </c:extLst>
            </c:dLbl>
            <c:dLbl>
              <c:idx val="276"/>
              <c:tx>
                <c:rich>
                  <a:bodyPr/>
                  <a:lstStyle/>
                  <a:p>
                    <a:fld id="{BDE15740-A15A-4721-B2B0-0D63ACE40C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F6C5-46FA-B3AC-CEE6F8CF7A8D}"/>
                </c:ext>
              </c:extLst>
            </c:dLbl>
            <c:dLbl>
              <c:idx val="277"/>
              <c:tx>
                <c:rich>
                  <a:bodyPr/>
                  <a:lstStyle/>
                  <a:p>
                    <a:fld id="{928E2708-9B15-4FEC-8FD4-A9A609C86C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F6C5-46FA-B3AC-CEE6F8CF7A8D}"/>
                </c:ext>
              </c:extLst>
            </c:dLbl>
            <c:dLbl>
              <c:idx val="279"/>
              <c:tx>
                <c:rich>
                  <a:bodyPr/>
                  <a:lstStyle/>
                  <a:p>
                    <a:fld id="{8A7101AD-E653-4DF1-8134-7AE7615E32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F6C5-46FA-B3AC-CEE6F8CF7A8D}"/>
                </c:ext>
              </c:extLst>
            </c:dLbl>
            <c:dLbl>
              <c:idx val="280"/>
              <c:tx>
                <c:rich>
                  <a:bodyPr/>
                  <a:lstStyle/>
                  <a:p>
                    <a:fld id="{52108DFB-6E34-4BB5-9FCB-A8BA3B01C6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F6C5-46FA-B3AC-CEE6F8CF7A8D}"/>
                </c:ext>
              </c:extLst>
            </c:dLbl>
            <c:dLbl>
              <c:idx val="282"/>
              <c:tx>
                <c:rich>
                  <a:bodyPr/>
                  <a:lstStyle/>
                  <a:p>
                    <a:fld id="{97242511-AFE7-4552-BC2C-DF8639B846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F6C5-46FA-B3AC-CEE6F8CF7A8D}"/>
                </c:ext>
              </c:extLst>
            </c:dLbl>
            <c:dLbl>
              <c:idx val="283"/>
              <c:tx>
                <c:rich>
                  <a:bodyPr/>
                  <a:lstStyle/>
                  <a:p>
                    <a:fld id="{17ECB36B-B456-4C41-8928-F70B756562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F6C5-46FA-B3AC-CEE6F8CF7A8D}"/>
                </c:ext>
              </c:extLst>
            </c:dLbl>
            <c:dLbl>
              <c:idx val="285"/>
              <c:tx>
                <c:rich>
                  <a:bodyPr/>
                  <a:lstStyle/>
                  <a:p>
                    <a:fld id="{B49C455D-A394-4CEC-A9A5-8F6EE261D8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F6C5-46FA-B3AC-CEE6F8CF7A8D}"/>
                </c:ext>
              </c:extLst>
            </c:dLbl>
            <c:dLbl>
              <c:idx val="286"/>
              <c:tx>
                <c:rich>
                  <a:bodyPr/>
                  <a:lstStyle/>
                  <a:p>
                    <a:fld id="{994D8CEE-F5E4-46E3-B5B8-98CBEC42B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F6C5-46FA-B3AC-CEE6F8CF7A8D}"/>
                </c:ext>
              </c:extLst>
            </c:dLbl>
            <c:dLbl>
              <c:idx val="288"/>
              <c:tx>
                <c:rich>
                  <a:bodyPr/>
                  <a:lstStyle/>
                  <a:p>
                    <a:fld id="{274C682C-7E4E-4F65-9EC5-046236B5E9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F6C5-46FA-B3AC-CEE6F8CF7A8D}"/>
                </c:ext>
              </c:extLst>
            </c:dLbl>
            <c:dLbl>
              <c:idx val="289"/>
              <c:tx>
                <c:rich>
                  <a:bodyPr/>
                  <a:lstStyle/>
                  <a:p>
                    <a:fld id="{140628CD-32F9-4CBF-92AE-FE0C80C4CA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F6C5-46FA-B3AC-CEE6F8CF7A8D}"/>
                </c:ext>
              </c:extLst>
            </c:dLbl>
            <c:dLbl>
              <c:idx val="291"/>
              <c:tx>
                <c:rich>
                  <a:bodyPr/>
                  <a:lstStyle/>
                  <a:p>
                    <a:fld id="{BFC2F2A3-18D4-46E3-87A8-D61577490E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F6C5-46FA-B3AC-CEE6F8CF7A8D}"/>
                </c:ext>
              </c:extLst>
            </c:dLbl>
            <c:dLbl>
              <c:idx val="292"/>
              <c:tx>
                <c:rich>
                  <a:bodyPr/>
                  <a:lstStyle/>
                  <a:p>
                    <a:fld id="{B925752E-74B0-4B3C-A0C1-1E8C62BD5F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F6C5-46FA-B3AC-CEE6F8CF7A8D}"/>
                </c:ext>
              </c:extLst>
            </c:dLbl>
            <c:dLbl>
              <c:idx val="294"/>
              <c:tx>
                <c:rich>
                  <a:bodyPr/>
                  <a:lstStyle/>
                  <a:p>
                    <a:fld id="{B3FA964A-FB8C-44E5-A32B-8F4559B1BB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F6C5-46FA-B3AC-CEE6F8CF7A8D}"/>
                </c:ext>
              </c:extLst>
            </c:dLbl>
            <c:dLbl>
              <c:idx val="295"/>
              <c:tx>
                <c:rich>
                  <a:bodyPr/>
                  <a:lstStyle/>
                  <a:p>
                    <a:fld id="{D8B3A79F-EED4-44D4-A7CA-F2EDB1F3EB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F6C5-46FA-B3AC-CEE6F8CF7A8D}"/>
                </c:ext>
              </c:extLst>
            </c:dLbl>
            <c:dLbl>
              <c:idx val="297"/>
              <c:tx>
                <c:rich>
                  <a:bodyPr/>
                  <a:lstStyle/>
                  <a:p>
                    <a:fld id="{11950DA3-DFAD-4C50-BA44-14DA6C6C2B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F6C5-46FA-B3AC-CEE6F8CF7A8D}"/>
                </c:ext>
              </c:extLst>
            </c:dLbl>
            <c:dLbl>
              <c:idx val="298"/>
              <c:tx>
                <c:rich>
                  <a:bodyPr/>
                  <a:lstStyle/>
                  <a:p>
                    <a:fld id="{305B43CE-A1E0-48AE-90F4-5372D812CE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F6C5-46FA-B3AC-CEE6F8CF7A8D}"/>
                </c:ext>
              </c:extLst>
            </c:dLbl>
            <c:dLbl>
              <c:idx val="300"/>
              <c:tx>
                <c:rich>
                  <a:bodyPr/>
                  <a:lstStyle/>
                  <a:p>
                    <a:fld id="{660F690E-F6A8-4A95-BCAE-D14964EEB8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F6C5-46FA-B3AC-CEE6F8CF7A8D}"/>
                </c:ext>
              </c:extLst>
            </c:dLbl>
            <c:dLbl>
              <c:idx val="301"/>
              <c:tx>
                <c:rich>
                  <a:bodyPr/>
                  <a:lstStyle/>
                  <a:p>
                    <a:fld id="{3F838E6F-DEC3-4239-B749-FA19CA7FAB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F6C5-46FA-B3AC-CEE6F8CF7A8D}"/>
                </c:ext>
              </c:extLst>
            </c:dLbl>
            <c:dLbl>
              <c:idx val="303"/>
              <c:tx>
                <c:rich>
                  <a:bodyPr/>
                  <a:lstStyle/>
                  <a:p>
                    <a:fld id="{7D1C6E8D-ED44-4813-A482-A4D11FB54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F6C5-46FA-B3AC-CEE6F8CF7A8D}"/>
                </c:ext>
              </c:extLst>
            </c:dLbl>
            <c:dLbl>
              <c:idx val="304"/>
              <c:tx>
                <c:rich>
                  <a:bodyPr/>
                  <a:lstStyle/>
                  <a:p>
                    <a:fld id="{B3B002DA-9AAF-4BA1-A004-2919A821C1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F6C5-46FA-B3AC-CEE6F8CF7A8D}"/>
                </c:ext>
              </c:extLst>
            </c:dLbl>
            <c:dLbl>
              <c:idx val="306"/>
              <c:tx>
                <c:rich>
                  <a:bodyPr/>
                  <a:lstStyle/>
                  <a:p>
                    <a:fld id="{03B53DFC-8A69-409D-AEAE-AE1FEDCCEE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F6C5-46FA-B3AC-CEE6F8CF7A8D}"/>
                </c:ext>
              </c:extLst>
            </c:dLbl>
            <c:dLbl>
              <c:idx val="307"/>
              <c:tx>
                <c:rich>
                  <a:bodyPr/>
                  <a:lstStyle/>
                  <a:p>
                    <a:fld id="{1C4D3249-424D-4CC7-A685-D9638DA0F9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F6C5-46FA-B3AC-CEE6F8CF7A8D}"/>
                </c:ext>
              </c:extLst>
            </c:dLbl>
            <c:dLbl>
              <c:idx val="309"/>
              <c:tx>
                <c:rich>
                  <a:bodyPr/>
                  <a:lstStyle/>
                  <a:p>
                    <a:fld id="{521FF8FD-1A7E-4FC7-9C4E-6F8AC721B9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F6C5-46FA-B3AC-CEE6F8CF7A8D}"/>
                </c:ext>
              </c:extLst>
            </c:dLbl>
            <c:dLbl>
              <c:idx val="310"/>
              <c:tx>
                <c:rich>
                  <a:bodyPr/>
                  <a:lstStyle/>
                  <a:p>
                    <a:fld id="{867821CE-7658-42C4-862C-A69C0FE563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F6C5-46FA-B3AC-CEE6F8CF7A8D}"/>
                </c:ext>
              </c:extLst>
            </c:dLbl>
            <c:dLbl>
              <c:idx val="312"/>
              <c:tx>
                <c:rich>
                  <a:bodyPr/>
                  <a:lstStyle/>
                  <a:p>
                    <a:fld id="{9FD60ECF-BDC0-4E81-85BB-6DEB711806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F6C5-46FA-B3AC-CEE6F8CF7A8D}"/>
                </c:ext>
              </c:extLst>
            </c:dLbl>
            <c:dLbl>
              <c:idx val="313"/>
              <c:tx>
                <c:rich>
                  <a:bodyPr/>
                  <a:lstStyle/>
                  <a:p>
                    <a:fld id="{09006892-4B39-446A-8AF7-8D6E0D5F3E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F6C5-46FA-B3AC-CEE6F8CF7A8D}"/>
                </c:ext>
              </c:extLst>
            </c:dLbl>
            <c:dLbl>
              <c:idx val="315"/>
              <c:tx>
                <c:rich>
                  <a:bodyPr/>
                  <a:lstStyle/>
                  <a:p>
                    <a:fld id="{68524CC2-A66F-42BC-82E8-5F376A517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F6C5-46FA-B3AC-CEE6F8CF7A8D}"/>
                </c:ext>
              </c:extLst>
            </c:dLbl>
            <c:dLbl>
              <c:idx val="316"/>
              <c:tx>
                <c:rich>
                  <a:bodyPr/>
                  <a:lstStyle/>
                  <a:p>
                    <a:fld id="{CF74ECD5-B372-43F8-B97D-5BE2631148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F6C5-46FA-B3AC-CEE6F8CF7A8D}"/>
                </c:ext>
              </c:extLst>
            </c:dLbl>
            <c:dLbl>
              <c:idx val="318"/>
              <c:tx>
                <c:rich>
                  <a:bodyPr/>
                  <a:lstStyle/>
                  <a:p>
                    <a:fld id="{5A6E2E15-69FD-49DC-82DB-A4B808A64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F6C5-46FA-B3AC-CEE6F8CF7A8D}"/>
                </c:ext>
              </c:extLst>
            </c:dLbl>
            <c:dLbl>
              <c:idx val="319"/>
              <c:tx>
                <c:rich>
                  <a:bodyPr/>
                  <a:lstStyle/>
                  <a:p>
                    <a:fld id="{6E9BA47A-C01A-40E1-B5F1-35604FE1D6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F6C5-46FA-B3AC-CEE6F8CF7A8D}"/>
                </c:ext>
              </c:extLst>
            </c:dLbl>
            <c:dLbl>
              <c:idx val="321"/>
              <c:tx>
                <c:rich>
                  <a:bodyPr/>
                  <a:lstStyle/>
                  <a:p>
                    <a:fld id="{EC55A3A9-EDE7-4FB1-9231-64860E2032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F6C5-46FA-B3AC-CEE6F8CF7A8D}"/>
                </c:ext>
              </c:extLst>
            </c:dLbl>
            <c:dLbl>
              <c:idx val="322"/>
              <c:tx>
                <c:rich>
                  <a:bodyPr/>
                  <a:lstStyle/>
                  <a:p>
                    <a:fld id="{6C23AD5B-DC44-417A-8F83-ACCAFF8411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F6C5-46FA-B3AC-CEE6F8CF7A8D}"/>
                </c:ext>
              </c:extLst>
            </c:dLbl>
            <c:dLbl>
              <c:idx val="324"/>
              <c:tx>
                <c:rich>
                  <a:bodyPr/>
                  <a:lstStyle/>
                  <a:p>
                    <a:fld id="{5767F47B-587F-4536-BBA1-77F471EDCA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F6C5-46FA-B3AC-CEE6F8CF7A8D}"/>
                </c:ext>
              </c:extLst>
            </c:dLbl>
            <c:dLbl>
              <c:idx val="325"/>
              <c:tx>
                <c:rich>
                  <a:bodyPr/>
                  <a:lstStyle/>
                  <a:p>
                    <a:fld id="{21B0D562-86B6-4B1B-92D5-A431863904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F6C5-46FA-B3AC-CEE6F8CF7A8D}"/>
                </c:ext>
              </c:extLst>
            </c:dLbl>
            <c:dLbl>
              <c:idx val="327"/>
              <c:tx>
                <c:rich>
                  <a:bodyPr/>
                  <a:lstStyle/>
                  <a:p>
                    <a:fld id="{30459503-A30F-4D06-8202-84B0287E4D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F6C5-46FA-B3AC-CEE6F8CF7A8D}"/>
                </c:ext>
              </c:extLst>
            </c:dLbl>
            <c:dLbl>
              <c:idx val="328"/>
              <c:tx>
                <c:rich>
                  <a:bodyPr/>
                  <a:lstStyle/>
                  <a:p>
                    <a:fld id="{6EF00996-8025-49D0-9A95-21E44E2D15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F6C5-46FA-B3AC-CEE6F8CF7A8D}"/>
                </c:ext>
              </c:extLst>
            </c:dLbl>
            <c:dLbl>
              <c:idx val="330"/>
              <c:tx>
                <c:rich>
                  <a:bodyPr/>
                  <a:lstStyle/>
                  <a:p>
                    <a:fld id="{6C5D1844-A8D5-4A6A-BE9C-8F86FE4030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F6C5-46FA-B3AC-CEE6F8CF7A8D}"/>
                </c:ext>
              </c:extLst>
            </c:dLbl>
            <c:dLbl>
              <c:idx val="331"/>
              <c:tx>
                <c:rich>
                  <a:bodyPr/>
                  <a:lstStyle/>
                  <a:p>
                    <a:fld id="{C1BE4386-A9CA-4B5E-BAF5-B9CDDEBD23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F6C5-46FA-B3AC-CEE6F8CF7A8D}"/>
                </c:ext>
              </c:extLst>
            </c:dLbl>
            <c:dLbl>
              <c:idx val="333"/>
              <c:tx>
                <c:rich>
                  <a:bodyPr/>
                  <a:lstStyle/>
                  <a:p>
                    <a:fld id="{CA8FB9B6-80A7-4E54-9207-F7DEF6E8E3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F6C5-46FA-B3AC-CEE6F8CF7A8D}"/>
                </c:ext>
              </c:extLst>
            </c:dLbl>
            <c:dLbl>
              <c:idx val="334"/>
              <c:tx>
                <c:rich>
                  <a:bodyPr/>
                  <a:lstStyle/>
                  <a:p>
                    <a:fld id="{A31528BA-9737-4E8F-86E5-60CABBFCDB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F6C5-46FA-B3AC-CEE6F8CF7A8D}"/>
                </c:ext>
              </c:extLst>
            </c:dLbl>
            <c:dLbl>
              <c:idx val="336"/>
              <c:tx>
                <c:rich>
                  <a:bodyPr/>
                  <a:lstStyle/>
                  <a:p>
                    <a:fld id="{099EC52C-5F74-4B41-8B74-B6D978A989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F6C5-46FA-B3AC-CEE6F8CF7A8D}"/>
                </c:ext>
              </c:extLst>
            </c:dLbl>
            <c:dLbl>
              <c:idx val="337"/>
              <c:tx>
                <c:rich>
                  <a:bodyPr/>
                  <a:lstStyle/>
                  <a:p>
                    <a:fld id="{4F951AAB-D39A-47ED-BD5C-5D897FEFD9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F6C5-46FA-B3AC-CEE6F8CF7A8D}"/>
                </c:ext>
              </c:extLst>
            </c:dLbl>
            <c:dLbl>
              <c:idx val="339"/>
              <c:tx>
                <c:rich>
                  <a:bodyPr/>
                  <a:lstStyle/>
                  <a:p>
                    <a:fld id="{DF401417-0B82-429D-A4E6-74F9CBE01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F6C5-46FA-B3AC-CEE6F8CF7A8D}"/>
                </c:ext>
              </c:extLst>
            </c:dLbl>
            <c:dLbl>
              <c:idx val="340"/>
              <c:tx>
                <c:rich>
                  <a:bodyPr/>
                  <a:lstStyle/>
                  <a:p>
                    <a:fld id="{EE56651B-2001-4F51-90E2-B9C816D0A5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F6C5-46FA-B3AC-CEE6F8CF7A8D}"/>
                </c:ext>
              </c:extLst>
            </c:dLbl>
            <c:dLbl>
              <c:idx val="342"/>
              <c:tx>
                <c:rich>
                  <a:bodyPr/>
                  <a:lstStyle/>
                  <a:p>
                    <a:fld id="{761BF419-F029-4E95-95E8-71549CA9F7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F6C5-46FA-B3AC-CEE6F8CF7A8D}"/>
                </c:ext>
              </c:extLst>
            </c:dLbl>
            <c:dLbl>
              <c:idx val="343"/>
              <c:tx>
                <c:rich>
                  <a:bodyPr/>
                  <a:lstStyle/>
                  <a:p>
                    <a:fld id="{0977DF89-3884-4377-BD26-A47FED9BE0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F6C5-46FA-B3AC-CEE6F8CF7A8D}"/>
                </c:ext>
              </c:extLst>
            </c:dLbl>
            <c:dLbl>
              <c:idx val="345"/>
              <c:tx>
                <c:rich>
                  <a:bodyPr/>
                  <a:lstStyle/>
                  <a:p>
                    <a:fld id="{EA7DDE2C-668A-43CB-A6BF-9F6B7CCE2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F6C5-46FA-B3AC-CEE6F8CF7A8D}"/>
                </c:ext>
              </c:extLst>
            </c:dLbl>
            <c:dLbl>
              <c:idx val="346"/>
              <c:tx>
                <c:rich>
                  <a:bodyPr/>
                  <a:lstStyle/>
                  <a:p>
                    <a:fld id="{2C5C4EE8-8D42-42D5-9F4B-B99F958538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F6C5-46FA-B3AC-CEE6F8CF7A8D}"/>
                </c:ext>
              </c:extLst>
            </c:dLbl>
            <c:dLbl>
              <c:idx val="348"/>
              <c:tx>
                <c:rich>
                  <a:bodyPr/>
                  <a:lstStyle/>
                  <a:p>
                    <a:fld id="{D71E455A-F7FF-4A06-B2A7-720E62F26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F6C5-46FA-B3AC-CEE6F8CF7A8D}"/>
                </c:ext>
              </c:extLst>
            </c:dLbl>
            <c:dLbl>
              <c:idx val="349"/>
              <c:tx>
                <c:rich>
                  <a:bodyPr/>
                  <a:lstStyle/>
                  <a:p>
                    <a:fld id="{7B8FFF5D-A857-4E6E-8DED-228884F85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F6C5-46FA-B3AC-CEE6F8CF7A8D}"/>
                </c:ext>
              </c:extLst>
            </c:dLbl>
            <c:dLbl>
              <c:idx val="351"/>
              <c:tx>
                <c:rich>
                  <a:bodyPr/>
                  <a:lstStyle/>
                  <a:p>
                    <a:fld id="{F47111C8-BE5A-4783-943D-BD1B6C01A5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F6C5-46FA-B3AC-CEE6F8CF7A8D}"/>
                </c:ext>
              </c:extLst>
            </c:dLbl>
            <c:dLbl>
              <c:idx val="352"/>
              <c:tx>
                <c:rich>
                  <a:bodyPr/>
                  <a:lstStyle/>
                  <a:p>
                    <a:fld id="{2C4E0548-9732-4C52-8DFE-2262A823B0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F6C5-46FA-B3AC-CEE6F8CF7A8D}"/>
                </c:ext>
              </c:extLst>
            </c:dLbl>
            <c:dLbl>
              <c:idx val="354"/>
              <c:tx>
                <c:rich>
                  <a:bodyPr/>
                  <a:lstStyle/>
                  <a:p>
                    <a:fld id="{42D1EE08-14F7-489A-8B79-EB728923D6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F6C5-46FA-B3AC-CEE6F8CF7A8D}"/>
                </c:ext>
              </c:extLst>
            </c:dLbl>
            <c:dLbl>
              <c:idx val="355"/>
              <c:tx>
                <c:rich>
                  <a:bodyPr/>
                  <a:lstStyle/>
                  <a:p>
                    <a:fld id="{A6387902-BA55-4702-B5B6-47CA1D6DD8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F6C5-46FA-B3AC-CEE6F8CF7A8D}"/>
                </c:ext>
              </c:extLst>
            </c:dLbl>
            <c:dLbl>
              <c:idx val="357"/>
              <c:tx>
                <c:rich>
                  <a:bodyPr/>
                  <a:lstStyle/>
                  <a:p>
                    <a:fld id="{1E7B16E2-2D72-446B-B83B-3A66822390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F6C5-46FA-B3AC-CEE6F8CF7A8D}"/>
                </c:ext>
              </c:extLst>
            </c:dLbl>
            <c:dLbl>
              <c:idx val="358"/>
              <c:tx>
                <c:rich>
                  <a:bodyPr/>
                  <a:lstStyle/>
                  <a:p>
                    <a:fld id="{FD0115F2-28D1-4985-92C8-1CBDF5EA16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F6C5-46FA-B3AC-CEE6F8CF7A8D}"/>
                </c:ext>
              </c:extLst>
            </c:dLbl>
            <c:dLbl>
              <c:idx val="360"/>
              <c:tx>
                <c:rich>
                  <a:bodyPr/>
                  <a:lstStyle/>
                  <a:p>
                    <a:fld id="{DE1FD1FC-A4CA-481A-9EC9-5009156873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F6C5-46FA-B3AC-CEE6F8CF7A8D}"/>
                </c:ext>
              </c:extLst>
            </c:dLbl>
            <c:dLbl>
              <c:idx val="361"/>
              <c:tx>
                <c:rich>
                  <a:bodyPr/>
                  <a:lstStyle/>
                  <a:p>
                    <a:fld id="{CD8E1B25-CA63-431C-97E7-57C2D278B6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F6C5-46FA-B3AC-CEE6F8CF7A8D}"/>
                </c:ext>
              </c:extLst>
            </c:dLbl>
            <c:dLbl>
              <c:idx val="363"/>
              <c:tx>
                <c:rich>
                  <a:bodyPr/>
                  <a:lstStyle/>
                  <a:p>
                    <a:fld id="{2BF06441-1C66-4601-87BE-16C3E27BD6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F6C5-46FA-B3AC-CEE6F8CF7A8D}"/>
                </c:ext>
              </c:extLst>
            </c:dLbl>
            <c:dLbl>
              <c:idx val="364"/>
              <c:tx>
                <c:rich>
                  <a:bodyPr/>
                  <a:lstStyle/>
                  <a:p>
                    <a:fld id="{54773464-ACA1-449A-B01B-1B62CDEC35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F6C5-46FA-B3AC-CEE6F8CF7A8D}"/>
                </c:ext>
              </c:extLst>
            </c:dLbl>
            <c:dLbl>
              <c:idx val="366"/>
              <c:tx>
                <c:rich>
                  <a:bodyPr/>
                  <a:lstStyle/>
                  <a:p>
                    <a:fld id="{E9748A59-4C3F-41FE-AD52-E724D078D4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F6C5-46FA-B3AC-CEE6F8CF7A8D}"/>
                </c:ext>
              </c:extLst>
            </c:dLbl>
            <c:dLbl>
              <c:idx val="367"/>
              <c:tx>
                <c:rich>
                  <a:bodyPr/>
                  <a:lstStyle/>
                  <a:p>
                    <a:fld id="{3B7004DE-0C6C-4F3B-A38B-81A1E0792E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F6C5-46FA-B3AC-CEE6F8CF7A8D}"/>
                </c:ext>
              </c:extLst>
            </c:dLbl>
            <c:dLbl>
              <c:idx val="369"/>
              <c:tx>
                <c:rich>
                  <a:bodyPr/>
                  <a:lstStyle/>
                  <a:p>
                    <a:fld id="{7DEF0DB7-4577-4219-8E38-52AB936519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F6C5-46FA-B3AC-CEE6F8CF7A8D}"/>
                </c:ext>
              </c:extLst>
            </c:dLbl>
            <c:dLbl>
              <c:idx val="370"/>
              <c:tx>
                <c:rich>
                  <a:bodyPr/>
                  <a:lstStyle/>
                  <a:p>
                    <a:fld id="{8EA68169-477D-448A-9F9E-164CFDA77A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F6C5-46FA-B3AC-CEE6F8CF7A8D}"/>
                </c:ext>
              </c:extLst>
            </c:dLbl>
            <c:dLbl>
              <c:idx val="372"/>
              <c:tx>
                <c:rich>
                  <a:bodyPr/>
                  <a:lstStyle/>
                  <a:p>
                    <a:fld id="{06BB1ACE-E124-4B19-A063-DFD4EF1CF6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F6C5-46FA-B3AC-CEE6F8CF7A8D}"/>
                </c:ext>
              </c:extLst>
            </c:dLbl>
            <c:dLbl>
              <c:idx val="373"/>
              <c:tx>
                <c:rich>
                  <a:bodyPr/>
                  <a:lstStyle/>
                  <a:p>
                    <a:fld id="{2E13A972-3B1A-4808-8195-93A2842D4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F6C5-46FA-B3AC-CEE6F8CF7A8D}"/>
                </c:ext>
              </c:extLst>
            </c:dLbl>
            <c:dLbl>
              <c:idx val="375"/>
              <c:tx>
                <c:rich>
                  <a:bodyPr/>
                  <a:lstStyle/>
                  <a:p>
                    <a:fld id="{AF4BB6EF-845D-402E-BC40-9366C9A21A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F6C5-46FA-B3AC-CEE6F8CF7A8D}"/>
                </c:ext>
              </c:extLst>
            </c:dLbl>
            <c:dLbl>
              <c:idx val="376"/>
              <c:tx>
                <c:rich>
                  <a:bodyPr/>
                  <a:lstStyle/>
                  <a:p>
                    <a:fld id="{42D293AA-EF73-4BFB-94E9-281B1EF541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F6C5-46FA-B3AC-CEE6F8CF7A8D}"/>
                </c:ext>
              </c:extLst>
            </c:dLbl>
            <c:dLbl>
              <c:idx val="378"/>
              <c:tx>
                <c:rich>
                  <a:bodyPr/>
                  <a:lstStyle/>
                  <a:p>
                    <a:fld id="{CCDB48C0-938A-486E-8C89-B83C9B49B5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F6C5-46FA-B3AC-CEE6F8CF7A8D}"/>
                </c:ext>
              </c:extLst>
            </c:dLbl>
            <c:dLbl>
              <c:idx val="379"/>
              <c:tx>
                <c:rich>
                  <a:bodyPr/>
                  <a:lstStyle/>
                  <a:p>
                    <a:fld id="{B5215AC6-0673-4190-98FD-E6702BC1E5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F6C5-46FA-B3AC-CEE6F8CF7A8D}"/>
                </c:ext>
              </c:extLst>
            </c:dLbl>
            <c:dLbl>
              <c:idx val="381"/>
              <c:tx>
                <c:rich>
                  <a:bodyPr/>
                  <a:lstStyle/>
                  <a:p>
                    <a:fld id="{90DC026E-9BBE-4430-88A9-8AD62FFD0B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F6C5-46FA-B3AC-CEE6F8CF7A8D}"/>
                </c:ext>
              </c:extLst>
            </c:dLbl>
            <c:dLbl>
              <c:idx val="382"/>
              <c:tx>
                <c:rich>
                  <a:bodyPr/>
                  <a:lstStyle/>
                  <a:p>
                    <a:fld id="{3A8AA144-C1F8-4508-90E6-9753FF2EA8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F6C5-46FA-B3AC-CEE6F8CF7A8D}"/>
                </c:ext>
              </c:extLst>
            </c:dLbl>
            <c:dLbl>
              <c:idx val="384"/>
              <c:tx>
                <c:rich>
                  <a:bodyPr/>
                  <a:lstStyle/>
                  <a:p>
                    <a:fld id="{F43711D1-EAA8-4412-A91A-E43DA86186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F6C5-46FA-B3AC-CEE6F8CF7A8D}"/>
                </c:ext>
              </c:extLst>
            </c:dLbl>
            <c:dLbl>
              <c:idx val="385"/>
              <c:tx>
                <c:rich>
                  <a:bodyPr/>
                  <a:lstStyle/>
                  <a:p>
                    <a:fld id="{E88C9DEE-847C-4EBB-A169-003AD09271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F6C5-46FA-B3AC-CEE6F8CF7A8D}"/>
                </c:ext>
              </c:extLst>
            </c:dLbl>
            <c:dLbl>
              <c:idx val="387"/>
              <c:tx>
                <c:rich>
                  <a:bodyPr/>
                  <a:lstStyle/>
                  <a:p>
                    <a:fld id="{4407F4B4-25E6-4A8B-8E84-D8573B87D7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F6C5-46FA-B3AC-CEE6F8CF7A8D}"/>
                </c:ext>
              </c:extLst>
            </c:dLbl>
            <c:dLbl>
              <c:idx val="388"/>
              <c:tx>
                <c:rich>
                  <a:bodyPr/>
                  <a:lstStyle/>
                  <a:p>
                    <a:fld id="{F075201D-70A9-4A22-AD49-72B0F0820B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F6C5-46FA-B3AC-CEE6F8CF7A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F6C5-46FA-B3AC-CEE6F8CF7A8D}"/>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7B447E24-199B-40AC-8EB6-FCCBE4DCAD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98A-4C12-A01B-8CCADF899866}"/>
                </c:ext>
              </c:extLst>
            </c:dLbl>
            <c:dLbl>
              <c:idx val="3"/>
              <c:tx>
                <c:rich>
                  <a:bodyPr/>
                  <a:lstStyle/>
                  <a:p>
                    <a:fld id="{12B85125-C6E7-49DE-9B53-928D7ABDD5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98A-4C12-A01B-8CCADF899866}"/>
                </c:ext>
              </c:extLst>
            </c:dLbl>
            <c:dLbl>
              <c:idx val="6"/>
              <c:tx>
                <c:rich>
                  <a:bodyPr/>
                  <a:lstStyle/>
                  <a:p>
                    <a:fld id="{06BCA4C3-8857-46ED-9C8F-E1FC971586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98A-4C12-A01B-8CCADF899866}"/>
                </c:ext>
              </c:extLst>
            </c:dLbl>
            <c:dLbl>
              <c:idx val="9"/>
              <c:tx>
                <c:rich>
                  <a:bodyPr/>
                  <a:lstStyle/>
                  <a:p>
                    <a:fld id="{DD31C653-FA67-4EBE-A555-EA5551AAAB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98A-4C12-A01B-8CCADF899866}"/>
                </c:ext>
              </c:extLst>
            </c:dLbl>
            <c:dLbl>
              <c:idx val="12"/>
              <c:tx>
                <c:rich>
                  <a:bodyPr/>
                  <a:lstStyle/>
                  <a:p>
                    <a:fld id="{3DC6D577-C042-4FE6-9A1A-F8E9FAA2E5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98A-4C12-A01B-8CCADF899866}"/>
                </c:ext>
              </c:extLst>
            </c:dLbl>
            <c:dLbl>
              <c:idx val="15"/>
              <c:tx>
                <c:rich>
                  <a:bodyPr/>
                  <a:lstStyle/>
                  <a:p>
                    <a:fld id="{9BF18840-C5FF-4C52-AE53-8CDA99E13C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598A-4C12-A01B-8CCADF899866}"/>
                </c:ext>
              </c:extLst>
            </c:dLbl>
            <c:dLbl>
              <c:idx val="18"/>
              <c:tx>
                <c:rich>
                  <a:bodyPr/>
                  <a:lstStyle/>
                  <a:p>
                    <a:fld id="{1973B26A-B60C-4F1A-BBE8-3ED54690FA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598A-4C12-A01B-8CCADF899866}"/>
                </c:ext>
              </c:extLst>
            </c:dLbl>
            <c:dLbl>
              <c:idx val="21"/>
              <c:tx>
                <c:rich>
                  <a:bodyPr/>
                  <a:lstStyle/>
                  <a:p>
                    <a:fld id="{543D6563-51D3-4E5B-A63F-F40D05FB43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598A-4C12-A01B-8CCADF899866}"/>
                </c:ext>
              </c:extLst>
            </c:dLbl>
            <c:dLbl>
              <c:idx val="24"/>
              <c:tx>
                <c:rich>
                  <a:bodyPr/>
                  <a:lstStyle/>
                  <a:p>
                    <a:fld id="{61DB57F5-468D-4F95-A9A9-6987639225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598A-4C12-A01B-8CCADF899866}"/>
                </c:ext>
              </c:extLst>
            </c:dLbl>
            <c:dLbl>
              <c:idx val="25"/>
              <c:tx>
                <c:rich>
                  <a:bodyPr/>
                  <a:lstStyle/>
                  <a:p>
                    <a:fld id="{CDB20760-21FE-491D-9C32-A1AFBAA0EA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598A-4C12-A01B-8CCADF899866}"/>
                </c:ext>
              </c:extLst>
            </c:dLbl>
            <c:dLbl>
              <c:idx val="27"/>
              <c:tx>
                <c:rich>
                  <a:bodyPr/>
                  <a:lstStyle/>
                  <a:p>
                    <a:fld id="{48B7E186-4204-492E-A53A-80F99ABF6E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598A-4C12-A01B-8CCADF899866}"/>
                </c:ext>
              </c:extLst>
            </c:dLbl>
            <c:dLbl>
              <c:idx val="30"/>
              <c:tx>
                <c:rich>
                  <a:bodyPr/>
                  <a:lstStyle/>
                  <a:p>
                    <a:fld id="{A54ED0AB-E0A6-48BD-B0DC-1A003CA85F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598A-4C12-A01B-8CCADF899866}"/>
                </c:ext>
              </c:extLst>
            </c:dLbl>
            <c:dLbl>
              <c:idx val="33"/>
              <c:tx>
                <c:rich>
                  <a:bodyPr/>
                  <a:lstStyle/>
                  <a:p>
                    <a:fld id="{A8840294-3C3E-4311-8C13-4EDCD7E283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598A-4C12-A01B-8CCADF899866}"/>
                </c:ext>
              </c:extLst>
            </c:dLbl>
            <c:dLbl>
              <c:idx val="36"/>
              <c:tx>
                <c:rich>
                  <a:bodyPr/>
                  <a:lstStyle/>
                  <a:p>
                    <a:fld id="{2047842E-8490-453D-9EAD-6AE00BF1AA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598A-4C12-A01B-8CCADF899866}"/>
                </c:ext>
              </c:extLst>
            </c:dLbl>
            <c:dLbl>
              <c:idx val="39"/>
              <c:tx>
                <c:rich>
                  <a:bodyPr/>
                  <a:lstStyle/>
                  <a:p>
                    <a:fld id="{AD01D101-4636-4370-9B37-217F1B781F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598A-4C12-A01B-8CCADF899866}"/>
                </c:ext>
              </c:extLst>
            </c:dLbl>
            <c:dLbl>
              <c:idx val="42"/>
              <c:tx>
                <c:rich>
                  <a:bodyPr/>
                  <a:lstStyle/>
                  <a:p>
                    <a:fld id="{701853E5-E7F4-4C84-B418-641CEA0790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598A-4C12-A01B-8CCADF899866}"/>
                </c:ext>
              </c:extLst>
            </c:dLbl>
            <c:dLbl>
              <c:idx val="43"/>
              <c:tx>
                <c:rich>
                  <a:bodyPr/>
                  <a:lstStyle/>
                  <a:p>
                    <a:fld id="{DA6F45CD-A3CE-4573-B1FA-76048C5D33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598A-4C12-A01B-8CCADF899866}"/>
                </c:ext>
              </c:extLst>
            </c:dLbl>
            <c:dLbl>
              <c:idx val="45"/>
              <c:tx>
                <c:rich>
                  <a:bodyPr/>
                  <a:lstStyle/>
                  <a:p>
                    <a:fld id="{91C86A65-3082-4EAC-9827-E690F487FA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598A-4C12-A01B-8CCADF899866}"/>
                </c:ext>
              </c:extLst>
            </c:dLbl>
            <c:dLbl>
              <c:idx val="48"/>
              <c:tx>
                <c:rich>
                  <a:bodyPr/>
                  <a:lstStyle/>
                  <a:p>
                    <a:fld id="{82B8D4C7-8A48-4B36-9840-4EDA03F22CA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598A-4C12-A01B-8CCADF899866}"/>
                </c:ext>
              </c:extLst>
            </c:dLbl>
            <c:dLbl>
              <c:idx val="51"/>
              <c:tx>
                <c:rich>
                  <a:bodyPr/>
                  <a:lstStyle/>
                  <a:p>
                    <a:fld id="{65577F8E-846C-49EF-AAF1-D63FAC836F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598A-4C12-A01B-8CCADF899866}"/>
                </c:ext>
              </c:extLst>
            </c:dLbl>
            <c:dLbl>
              <c:idx val="54"/>
              <c:tx>
                <c:rich>
                  <a:bodyPr/>
                  <a:lstStyle/>
                  <a:p>
                    <a:fld id="{969FA010-9EE1-4841-8498-CD9F3D2FB61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598A-4C12-A01B-8CCADF899866}"/>
                </c:ext>
              </c:extLst>
            </c:dLbl>
            <c:dLbl>
              <c:idx val="57"/>
              <c:tx>
                <c:rich>
                  <a:bodyPr/>
                  <a:lstStyle/>
                  <a:p>
                    <a:fld id="{69A246BA-008C-4580-A216-4839C98DD0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598A-4C12-A01B-8CCADF899866}"/>
                </c:ext>
              </c:extLst>
            </c:dLbl>
            <c:dLbl>
              <c:idx val="60"/>
              <c:tx>
                <c:rich>
                  <a:bodyPr/>
                  <a:lstStyle/>
                  <a:p>
                    <a:fld id="{5E89781F-548A-48D6-B35E-01EDA0B968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598A-4C12-A01B-8CCADF899866}"/>
                </c:ext>
              </c:extLst>
            </c:dLbl>
            <c:dLbl>
              <c:idx val="63"/>
              <c:tx>
                <c:rich>
                  <a:bodyPr/>
                  <a:lstStyle/>
                  <a:p>
                    <a:fld id="{18DDB93E-A8AC-4DBF-A55A-2964B782C7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598A-4C12-A01B-8CCADF899866}"/>
                </c:ext>
              </c:extLst>
            </c:dLbl>
            <c:dLbl>
              <c:idx val="66"/>
              <c:tx>
                <c:rich>
                  <a:bodyPr/>
                  <a:lstStyle/>
                  <a:p>
                    <a:fld id="{17989018-F52E-446E-987A-D240AD26C90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598A-4C12-A01B-8CCADF899866}"/>
                </c:ext>
              </c:extLst>
            </c:dLbl>
            <c:dLbl>
              <c:idx val="69"/>
              <c:tx>
                <c:rich>
                  <a:bodyPr/>
                  <a:lstStyle/>
                  <a:p>
                    <a:fld id="{FF65F004-E173-4914-AB7B-8033F6EF33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598A-4C12-A01B-8CCADF899866}"/>
                </c:ext>
              </c:extLst>
            </c:dLbl>
            <c:dLbl>
              <c:idx val="72"/>
              <c:tx>
                <c:rich>
                  <a:bodyPr/>
                  <a:lstStyle/>
                  <a:p>
                    <a:fld id="{6B7F1FD6-8368-4CA5-87CF-C29A1AEBA5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598A-4C12-A01B-8CCADF899866}"/>
                </c:ext>
              </c:extLst>
            </c:dLbl>
            <c:dLbl>
              <c:idx val="75"/>
              <c:tx>
                <c:rich>
                  <a:bodyPr/>
                  <a:lstStyle/>
                  <a:p>
                    <a:fld id="{D2462B7E-A716-4ABD-AC03-D5AA2BE15F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598A-4C12-A01B-8CCADF899866}"/>
                </c:ext>
              </c:extLst>
            </c:dLbl>
            <c:dLbl>
              <c:idx val="78"/>
              <c:tx>
                <c:rich>
                  <a:bodyPr/>
                  <a:lstStyle/>
                  <a:p>
                    <a:fld id="{96F23017-213F-4D13-850F-7B08958E47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598A-4C12-A01B-8CCADF899866}"/>
                </c:ext>
              </c:extLst>
            </c:dLbl>
            <c:dLbl>
              <c:idx val="81"/>
              <c:tx>
                <c:rich>
                  <a:bodyPr/>
                  <a:lstStyle/>
                  <a:p>
                    <a:fld id="{5B6F268F-21F0-48FE-8449-7E30809F055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598A-4C12-A01B-8CCADF899866}"/>
                </c:ext>
              </c:extLst>
            </c:dLbl>
            <c:dLbl>
              <c:idx val="84"/>
              <c:tx>
                <c:rich>
                  <a:bodyPr/>
                  <a:lstStyle/>
                  <a:p>
                    <a:fld id="{48215768-D559-4D23-9771-7C6951CBFC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598A-4C12-A01B-8CCADF899866}"/>
                </c:ext>
              </c:extLst>
            </c:dLbl>
            <c:dLbl>
              <c:idx val="87"/>
              <c:tx>
                <c:rich>
                  <a:bodyPr/>
                  <a:lstStyle/>
                  <a:p>
                    <a:fld id="{0BB4C6A4-6A10-47F7-9CBE-58B37F8710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598A-4C12-A01B-8CCADF899866}"/>
                </c:ext>
              </c:extLst>
            </c:dLbl>
            <c:dLbl>
              <c:idx val="90"/>
              <c:tx>
                <c:rich>
                  <a:bodyPr/>
                  <a:lstStyle/>
                  <a:p>
                    <a:fld id="{C60847AC-0A6C-4F42-B9B1-C6C2622364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598A-4C12-A01B-8CCADF899866}"/>
                </c:ext>
              </c:extLst>
            </c:dLbl>
            <c:dLbl>
              <c:idx val="93"/>
              <c:tx>
                <c:rich>
                  <a:bodyPr/>
                  <a:lstStyle/>
                  <a:p>
                    <a:fld id="{64BC5E1E-160E-4656-8B08-E91483D3A85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598A-4C12-A01B-8CCADF899866}"/>
                </c:ext>
              </c:extLst>
            </c:dLbl>
            <c:dLbl>
              <c:idx val="96"/>
              <c:tx>
                <c:rich>
                  <a:bodyPr/>
                  <a:lstStyle/>
                  <a:p>
                    <a:fld id="{D4FD9A1F-A01F-492F-80D0-847710DA0D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598A-4C12-A01B-8CCADF899866}"/>
                </c:ext>
              </c:extLst>
            </c:dLbl>
            <c:dLbl>
              <c:idx val="99"/>
              <c:tx>
                <c:rich>
                  <a:bodyPr/>
                  <a:lstStyle/>
                  <a:p>
                    <a:fld id="{1D676B24-8AE2-4BA2-A8E0-339644C19A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598A-4C12-A01B-8CCADF899866}"/>
                </c:ext>
              </c:extLst>
            </c:dLbl>
            <c:dLbl>
              <c:idx val="100"/>
              <c:tx>
                <c:rich>
                  <a:bodyPr/>
                  <a:lstStyle/>
                  <a:p>
                    <a:fld id="{2EA5FC82-3357-4C11-B2C2-859D1534C5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598A-4C12-A01B-8CCADF899866}"/>
                </c:ext>
              </c:extLst>
            </c:dLbl>
            <c:dLbl>
              <c:idx val="102"/>
              <c:tx>
                <c:rich>
                  <a:bodyPr/>
                  <a:lstStyle/>
                  <a:p>
                    <a:fld id="{DB634F25-9AEE-4AEB-9391-BC130CA089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598A-4C12-A01B-8CCADF899866}"/>
                </c:ext>
              </c:extLst>
            </c:dLbl>
            <c:dLbl>
              <c:idx val="103"/>
              <c:tx>
                <c:rich>
                  <a:bodyPr/>
                  <a:lstStyle/>
                  <a:p>
                    <a:fld id="{25C98B77-B82A-4796-9A23-09BA7F40CD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598A-4C12-A01B-8CCADF899866}"/>
                </c:ext>
              </c:extLst>
            </c:dLbl>
            <c:dLbl>
              <c:idx val="105"/>
              <c:tx>
                <c:rich>
                  <a:bodyPr/>
                  <a:lstStyle/>
                  <a:p>
                    <a:fld id="{BFEA1B1B-B100-4F6C-8F76-961042919A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598A-4C12-A01B-8CCADF899866}"/>
                </c:ext>
              </c:extLst>
            </c:dLbl>
            <c:dLbl>
              <c:idx val="106"/>
              <c:tx>
                <c:rich>
                  <a:bodyPr/>
                  <a:lstStyle/>
                  <a:p>
                    <a:fld id="{5ADEA677-C53D-44E4-B3AE-5A87F7F029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598A-4C12-A01B-8CCADF899866}"/>
                </c:ext>
              </c:extLst>
            </c:dLbl>
            <c:dLbl>
              <c:idx val="108"/>
              <c:tx>
                <c:rich>
                  <a:bodyPr/>
                  <a:lstStyle/>
                  <a:p>
                    <a:fld id="{D2F62681-0A51-4478-9447-4AECFDC3B3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598A-4C12-A01B-8CCADF899866}"/>
                </c:ext>
              </c:extLst>
            </c:dLbl>
            <c:dLbl>
              <c:idx val="111"/>
              <c:tx>
                <c:rich>
                  <a:bodyPr/>
                  <a:lstStyle/>
                  <a:p>
                    <a:fld id="{EBD1EE9E-2041-474E-8CBE-023B0ED6961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598A-4C12-A01B-8CCADF899866}"/>
                </c:ext>
              </c:extLst>
            </c:dLbl>
            <c:dLbl>
              <c:idx val="114"/>
              <c:tx>
                <c:rich>
                  <a:bodyPr/>
                  <a:lstStyle/>
                  <a:p>
                    <a:fld id="{11A357CE-21BE-4240-AC8C-5FE3DB5BAD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598A-4C12-A01B-8CCADF899866}"/>
                </c:ext>
              </c:extLst>
            </c:dLbl>
            <c:dLbl>
              <c:idx val="117"/>
              <c:tx>
                <c:rich>
                  <a:bodyPr/>
                  <a:lstStyle/>
                  <a:p>
                    <a:fld id="{E3D8B1F2-440C-4897-9B67-394770A717B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598A-4C12-A01B-8CCADF899866}"/>
                </c:ext>
              </c:extLst>
            </c:dLbl>
            <c:dLbl>
              <c:idx val="118"/>
              <c:tx>
                <c:rich>
                  <a:bodyPr/>
                  <a:lstStyle/>
                  <a:p>
                    <a:fld id="{75DDCCAD-A73F-44D0-91CD-EEC8D12D25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598A-4C12-A01B-8CCADF899866}"/>
                </c:ext>
              </c:extLst>
            </c:dLbl>
            <c:dLbl>
              <c:idx val="120"/>
              <c:tx>
                <c:rich>
                  <a:bodyPr/>
                  <a:lstStyle/>
                  <a:p>
                    <a:fld id="{CF593C3C-2EAD-43EF-9289-4B3A4C05B6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598A-4C12-A01B-8CCADF899866}"/>
                </c:ext>
              </c:extLst>
            </c:dLbl>
            <c:dLbl>
              <c:idx val="121"/>
              <c:tx>
                <c:rich>
                  <a:bodyPr/>
                  <a:lstStyle/>
                  <a:p>
                    <a:fld id="{DC568AB8-D15E-42DA-A125-5AB71B50CF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598A-4C12-A01B-8CCADF899866}"/>
                </c:ext>
              </c:extLst>
            </c:dLbl>
            <c:dLbl>
              <c:idx val="123"/>
              <c:tx>
                <c:rich>
                  <a:bodyPr/>
                  <a:lstStyle/>
                  <a:p>
                    <a:fld id="{AEDC6DBD-AA38-4567-87F3-DCAFDC2F15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598A-4C12-A01B-8CCADF899866}"/>
                </c:ext>
              </c:extLst>
            </c:dLbl>
            <c:dLbl>
              <c:idx val="124"/>
              <c:tx>
                <c:rich>
                  <a:bodyPr/>
                  <a:lstStyle/>
                  <a:p>
                    <a:fld id="{4F1A2E5B-24B3-44C4-8E0D-6A6D0A24B0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598A-4C12-A01B-8CCADF899866}"/>
                </c:ext>
              </c:extLst>
            </c:dLbl>
            <c:dLbl>
              <c:idx val="126"/>
              <c:tx>
                <c:rich>
                  <a:bodyPr/>
                  <a:lstStyle/>
                  <a:p>
                    <a:fld id="{5F3435BD-E2BE-4B48-B61A-01932E1F40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598A-4C12-A01B-8CCADF899866}"/>
                </c:ext>
              </c:extLst>
            </c:dLbl>
            <c:dLbl>
              <c:idx val="127"/>
              <c:tx>
                <c:rich>
                  <a:bodyPr/>
                  <a:lstStyle/>
                  <a:p>
                    <a:fld id="{693B690D-0419-4895-9008-C0C8C0EE9E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598A-4C12-A01B-8CCADF899866}"/>
                </c:ext>
              </c:extLst>
            </c:dLbl>
            <c:dLbl>
              <c:idx val="129"/>
              <c:tx>
                <c:rich>
                  <a:bodyPr/>
                  <a:lstStyle/>
                  <a:p>
                    <a:fld id="{1685E42D-0C5E-45E3-A17D-2C147600B8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598A-4C12-A01B-8CCADF899866}"/>
                </c:ext>
              </c:extLst>
            </c:dLbl>
            <c:dLbl>
              <c:idx val="130"/>
              <c:tx>
                <c:rich>
                  <a:bodyPr/>
                  <a:lstStyle/>
                  <a:p>
                    <a:fld id="{0ECC5EB0-EBE6-41ED-813A-1A837264AC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598A-4C12-A01B-8CCADF899866}"/>
                </c:ext>
              </c:extLst>
            </c:dLbl>
            <c:dLbl>
              <c:idx val="132"/>
              <c:tx>
                <c:rich>
                  <a:bodyPr/>
                  <a:lstStyle/>
                  <a:p>
                    <a:fld id="{0D0D8029-219B-4778-B841-D3D68B619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598A-4C12-A01B-8CCADF899866}"/>
                </c:ext>
              </c:extLst>
            </c:dLbl>
            <c:dLbl>
              <c:idx val="133"/>
              <c:tx>
                <c:rich>
                  <a:bodyPr/>
                  <a:lstStyle/>
                  <a:p>
                    <a:fld id="{07F91468-53BC-4507-8497-39BC48A945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598A-4C12-A01B-8CCADF899866}"/>
                </c:ext>
              </c:extLst>
            </c:dLbl>
            <c:dLbl>
              <c:idx val="135"/>
              <c:tx>
                <c:rich>
                  <a:bodyPr/>
                  <a:lstStyle/>
                  <a:p>
                    <a:fld id="{3F6A61F5-1AD8-49A1-98DE-99DA0285F7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598A-4C12-A01B-8CCADF899866}"/>
                </c:ext>
              </c:extLst>
            </c:dLbl>
            <c:dLbl>
              <c:idx val="136"/>
              <c:tx>
                <c:rich>
                  <a:bodyPr/>
                  <a:lstStyle/>
                  <a:p>
                    <a:fld id="{CE2CD7F5-1538-4A6F-BA13-B796F52EB2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598A-4C12-A01B-8CCADF899866}"/>
                </c:ext>
              </c:extLst>
            </c:dLbl>
            <c:dLbl>
              <c:idx val="138"/>
              <c:tx>
                <c:rich>
                  <a:bodyPr/>
                  <a:lstStyle/>
                  <a:p>
                    <a:fld id="{8118EBA7-F201-4E13-BC39-DF29D322CA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598A-4C12-A01B-8CCADF899866}"/>
                </c:ext>
              </c:extLst>
            </c:dLbl>
            <c:dLbl>
              <c:idx val="139"/>
              <c:tx>
                <c:rich>
                  <a:bodyPr/>
                  <a:lstStyle/>
                  <a:p>
                    <a:fld id="{5C83011B-398B-47CF-9AD0-E77728C07D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598A-4C12-A01B-8CCADF899866}"/>
                </c:ext>
              </c:extLst>
            </c:dLbl>
            <c:dLbl>
              <c:idx val="141"/>
              <c:tx>
                <c:rich>
                  <a:bodyPr/>
                  <a:lstStyle/>
                  <a:p>
                    <a:fld id="{F631CC02-AE28-4864-8CF5-CE3B9DE75B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598A-4C12-A01B-8CCADF899866}"/>
                </c:ext>
              </c:extLst>
            </c:dLbl>
            <c:dLbl>
              <c:idx val="142"/>
              <c:tx>
                <c:rich>
                  <a:bodyPr/>
                  <a:lstStyle/>
                  <a:p>
                    <a:fld id="{7C285BF0-F861-4779-9DF2-0AAF0CD5BC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598A-4C12-A01B-8CCADF899866}"/>
                </c:ext>
              </c:extLst>
            </c:dLbl>
            <c:dLbl>
              <c:idx val="144"/>
              <c:tx>
                <c:rich>
                  <a:bodyPr/>
                  <a:lstStyle/>
                  <a:p>
                    <a:fld id="{56A4746B-AFC6-4D76-B68C-B8D8F5ACB7B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598A-4C12-A01B-8CCADF899866}"/>
                </c:ext>
              </c:extLst>
            </c:dLbl>
            <c:dLbl>
              <c:idx val="145"/>
              <c:tx>
                <c:rich>
                  <a:bodyPr/>
                  <a:lstStyle/>
                  <a:p>
                    <a:fld id="{D1035ED0-8DCC-4AF6-BF28-3EA135024E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598A-4C12-A01B-8CCADF899866}"/>
                </c:ext>
              </c:extLst>
            </c:dLbl>
            <c:dLbl>
              <c:idx val="147"/>
              <c:tx>
                <c:rich>
                  <a:bodyPr/>
                  <a:lstStyle/>
                  <a:p>
                    <a:fld id="{0F38B9AB-DE31-48EF-A711-6BD420782A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598A-4C12-A01B-8CCADF899866}"/>
                </c:ext>
              </c:extLst>
            </c:dLbl>
            <c:dLbl>
              <c:idx val="148"/>
              <c:tx>
                <c:rich>
                  <a:bodyPr/>
                  <a:lstStyle/>
                  <a:p>
                    <a:fld id="{38FBAAD9-6455-435E-9799-68A75CBD32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598A-4C12-A01B-8CCADF899866}"/>
                </c:ext>
              </c:extLst>
            </c:dLbl>
            <c:dLbl>
              <c:idx val="150"/>
              <c:tx>
                <c:rich>
                  <a:bodyPr/>
                  <a:lstStyle/>
                  <a:p>
                    <a:fld id="{D24AF68E-890E-4D99-8756-B92F67B6EC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598A-4C12-A01B-8CCADF899866}"/>
                </c:ext>
              </c:extLst>
            </c:dLbl>
            <c:dLbl>
              <c:idx val="151"/>
              <c:tx>
                <c:rich>
                  <a:bodyPr/>
                  <a:lstStyle/>
                  <a:p>
                    <a:fld id="{F155193D-942D-4970-B02F-8B4569DAD4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598A-4C12-A01B-8CCADF899866}"/>
                </c:ext>
              </c:extLst>
            </c:dLbl>
            <c:dLbl>
              <c:idx val="153"/>
              <c:tx>
                <c:rich>
                  <a:bodyPr/>
                  <a:lstStyle/>
                  <a:p>
                    <a:fld id="{70D3C5DF-D236-4685-901A-93A994A979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598A-4C12-A01B-8CCADF899866}"/>
                </c:ext>
              </c:extLst>
            </c:dLbl>
            <c:dLbl>
              <c:idx val="154"/>
              <c:tx>
                <c:rich>
                  <a:bodyPr/>
                  <a:lstStyle/>
                  <a:p>
                    <a:fld id="{B53771FD-13F8-4089-B8C5-4BD7DC57E5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598A-4C12-A01B-8CCADF899866}"/>
                </c:ext>
              </c:extLst>
            </c:dLbl>
            <c:dLbl>
              <c:idx val="156"/>
              <c:tx>
                <c:rich>
                  <a:bodyPr/>
                  <a:lstStyle/>
                  <a:p>
                    <a:fld id="{8B08D300-77A8-4103-8E7B-66379A98FC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598A-4C12-A01B-8CCADF899866}"/>
                </c:ext>
              </c:extLst>
            </c:dLbl>
            <c:dLbl>
              <c:idx val="157"/>
              <c:tx>
                <c:rich>
                  <a:bodyPr/>
                  <a:lstStyle/>
                  <a:p>
                    <a:fld id="{28A7DEC3-F9EF-458E-83A6-81C93FECC60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598A-4C12-A01B-8CCADF899866}"/>
                </c:ext>
              </c:extLst>
            </c:dLbl>
            <c:dLbl>
              <c:idx val="159"/>
              <c:tx>
                <c:rich>
                  <a:bodyPr/>
                  <a:lstStyle/>
                  <a:p>
                    <a:fld id="{02F4557E-6253-4C19-94BF-6091E2196C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598A-4C12-A01B-8CCADF899866}"/>
                </c:ext>
              </c:extLst>
            </c:dLbl>
            <c:dLbl>
              <c:idx val="160"/>
              <c:tx>
                <c:rich>
                  <a:bodyPr/>
                  <a:lstStyle/>
                  <a:p>
                    <a:fld id="{69F7B050-C94E-4501-A836-F3BA399D96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598A-4C12-A01B-8CCADF899866}"/>
                </c:ext>
              </c:extLst>
            </c:dLbl>
            <c:dLbl>
              <c:idx val="162"/>
              <c:tx>
                <c:rich>
                  <a:bodyPr/>
                  <a:lstStyle/>
                  <a:p>
                    <a:fld id="{7FB53879-4D07-4BF4-840F-F9926BF7A1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598A-4C12-A01B-8CCADF899866}"/>
                </c:ext>
              </c:extLst>
            </c:dLbl>
            <c:dLbl>
              <c:idx val="163"/>
              <c:tx>
                <c:rich>
                  <a:bodyPr/>
                  <a:lstStyle/>
                  <a:p>
                    <a:fld id="{31F9ED24-4E5F-4FEB-A046-440A7DF194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598A-4C12-A01B-8CCADF899866}"/>
                </c:ext>
              </c:extLst>
            </c:dLbl>
            <c:dLbl>
              <c:idx val="165"/>
              <c:tx>
                <c:rich>
                  <a:bodyPr/>
                  <a:lstStyle/>
                  <a:p>
                    <a:fld id="{246CEAFA-B568-4FCD-B504-43ED67C9D4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598A-4C12-A01B-8CCADF899866}"/>
                </c:ext>
              </c:extLst>
            </c:dLbl>
            <c:dLbl>
              <c:idx val="166"/>
              <c:tx>
                <c:rich>
                  <a:bodyPr/>
                  <a:lstStyle/>
                  <a:p>
                    <a:fld id="{AEB97E01-29F6-4C93-9995-A257ACCBC5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598A-4C12-A01B-8CCADF899866}"/>
                </c:ext>
              </c:extLst>
            </c:dLbl>
            <c:dLbl>
              <c:idx val="168"/>
              <c:tx>
                <c:rich>
                  <a:bodyPr/>
                  <a:lstStyle/>
                  <a:p>
                    <a:fld id="{1A741514-BF40-4AB7-810F-5465A80A03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598A-4C12-A01B-8CCADF899866}"/>
                </c:ext>
              </c:extLst>
            </c:dLbl>
            <c:dLbl>
              <c:idx val="169"/>
              <c:tx>
                <c:rich>
                  <a:bodyPr/>
                  <a:lstStyle/>
                  <a:p>
                    <a:fld id="{ADCA12EE-82B3-47AC-8141-F5A7069700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598A-4C12-A01B-8CCADF899866}"/>
                </c:ext>
              </c:extLst>
            </c:dLbl>
            <c:dLbl>
              <c:idx val="171"/>
              <c:tx>
                <c:rich>
                  <a:bodyPr/>
                  <a:lstStyle/>
                  <a:p>
                    <a:fld id="{7812F911-1DE1-48C3-BC88-DD978CBF25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598A-4C12-A01B-8CCADF899866}"/>
                </c:ext>
              </c:extLst>
            </c:dLbl>
            <c:dLbl>
              <c:idx val="172"/>
              <c:tx>
                <c:rich>
                  <a:bodyPr/>
                  <a:lstStyle/>
                  <a:p>
                    <a:fld id="{37F3241B-B041-4809-865E-07A646F3C1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598A-4C12-A01B-8CCADF899866}"/>
                </c:ext>
              </c:extLst>
            </c:dLbl>
            <c:dLbl>
              <c:idx val="174"/>
              <c:tx>
                <c:rich>
                  <a:bodyPr/>
                  <a:lstStyle/>
                  <a:p>
                    <a:fld id="{25D6C227-D65E-4B6F-BB7C-109FD4404D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598A-4C12-A01B-8CCADF899866}"/>
                </c:ext>
              </c:extLst>
            </c:dLbl>
            <c:dLbl>
              <c:idx val="175"/>
              <c:tx>
                <c:rich>
                  <a:bodyPr/>
                  <a:lstStyle/>
                  <a:p>
                    <a:fld id="{42090D9C-5E2F-4122-ADF4-B252970136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598A-4C12-A01B-8CCADF899866}"/>
                </c:ext>
              </c:extLst>
            </c:dLbl>
            <c:dLbl>
              <c:idx val="177"/>
              <c:tx>
                <c:rich>
                  <a:bodyPr/>
                  <a:lstStyle/>
                  <a:p>
                    <a:fld id="{1B103AB5-279E-46CB-A2BE-FAE943C631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598A-4C12-A01B-8CCADF899866}"/>
                </c:ext>
              </c:extLst>
            </c:dLbl>
            <c:dLbl>
              <c:idx val="178"/>
              <c:tx>
                <c:rich>
                  <a:bodyPr/>
                  <a:lstStyle/>
                  <a:p>
                    <a:fld id="{82B05100-8CA3-4373-8456-A7C84629E0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598A-4C12-A01B-8CCADF899866}"/>
                </c:ext>
              </c:extLst>
            </c:dLbl>
            <c:dLbl>
              <c:idx val="180"/>
              <c:tx>
                <c:rich>
                  <a:bodyPr/>
                  <a:lstStyle/>
                  <a:p>
                    <a:fld id="{9F88088C-4FBE-42C6-9B99-1607C186DE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598A-4C12-A01B-8CCADF899866}"/>
                </c:ext>
              </c:extLst>
            </c:dLbl>
            <c:dLbl>
              <c:idx val="181"/>
              <c:tx>
                <c:rich>
                  <a:bodyPr/>
                  <a:lstStyle/>
                  <a:p>
                    <a:fld id="{A19AE9F9-1A72-4188-AA50-4FF7BDAC5C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598A-4C12-A01B-8CCADF899866}"/>
                </c:ext>
              </c:extLst>
            </c:dLbl>
            <c:dLbl>
              <c:idx val="183"/>
              <c:tx>
                <c:rich>
                  <a:bodyPr/>
                  <a:lstStyle/>
                  <a:p>
                    <a:fld id="{2D1E6942-98B3-4272-AD81-E9124497D8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598A-4C12-A01B-8CCADF899866}"/>
                </c:ext>
              </c:extLst>
            </c:dLbl>
            <c:dLbl>
              <c:idx val="184"/>
              <c:tx>
                <c:rich>
                  <a:bodyPr/>
                  <a:lstStyle/>
                  <a:p>
                    <a:fld id="{E26BEF1F-D50B-47B3-9A93-E2AB44C51D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598A-4C12-A01B-8CCADF899866}"/>
                </c:ext>
              </c:extLst>
            </c:dLbl>
            <c:dLbl>
              <c:idx val="186"/>
              <c:tx>
                <c:rich>
                  <a:bodyPr/>
                  <a:lstStyle/>
                  <a:p>
                    <a:fld id="{419629C6-13DD-4908-86CD-DA1087DE51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598A-4C12-A01B-8CCADF899866}"/>
                </c:ext>
              </c:extLst>
            </c:dLbl>
            <c:dLbl>
              <c:idx val="187"/>
              <c:tx>
                <c:rich>
                  <a:bodyPr/>
                  <a:lstStyle/>
                  <a:p>
                    <a:fld id="{CA4E1370-AD11-4D2B-9B46-4D70CA0BD8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598A-4C12-A01B-8CCADF899866}"/>
                </c:ext>
              </c:extLst>
            </c:dLbl>
            <c:dLbl>
              <c:idx val="189"/>
              <c:tx>
                <c:rich>
                  <a:bodyPr/>
                  <a:lstStyle/>
                  <a:p>
                    <a:fld id="{671A3424-9477-4E21-B28D-F9F35746AC4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598A-4C12-A01B-8CCADF899866}"/>
                </c:ext>
              </c:extLst>
            </c:dLbl>
            <c:dLbl>
              <c:idx val="190"/>
              <c:tx>
                <c:rich>
                  <a:bodyPr/>
                  <a:lstStyle/>
                  <a:p>
                    <a:fld id="{9873C273-EAD7-47D7-A76C-6605A4F41D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598A-4C12-A01B-8CCADF899866}"/>
                </c:ext>
              </c:extLst>
            </c:dLbl>
            <c:dLbl>
              <c:idx val="192"/>
              <c:tx>
                <c:rich>
                  <a:bodyPr/>
                  <a:lstStyle/>
                  <a:p>
                    <a:fld id="{E4D1010C-770E-497D-B995-2656C0B8F7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598A-4C12-A01B-8CCADF899866}"/>
                </c:ext>
              </c:extLst>
            </c:dLbl>
            <c:dLbl>
              <c:idx val="193"/>
              <c:tx>
                <c:rich>
                  <a:bodyPr/>
                  <a:lstStyle/>
                  <a:p>
                    <a:fld id="{3D75DC53-10FC-4E04-A202-AB88164D93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598A-4C12-A01B-8CCADF899866}"/>
                </c:ext>
              </c:extLst>
            </c:dLbl>
            <c:dLbl>
              <c:idx val="195"/>
              <c:tx>
                <c:rich>
                  <a:bodyPr/>
                  <a:lstStyle/>
                  <a:p>
                    <a:fld id="{072D6BA7-CD68-4C9D-B500-5E697CDE9AC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598A-4C12-A01B-8CCADF899866}"/>
                </c:ext>
              </c:extLst>
            </c:dLbl>
            <c:dLbl>
              <c:idx val="196"/>
              <c:tx>
                <c:rich>
                  <a:bodyPr/>
                  <a:lstStyle/>
                  <a:p>
                    <a:fld id="{FE66B7D6-2260-4EF1-A965-B23922B5E8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598A-4C12-A01B-8CCADF899866}"/>
                </c:ext>
              </c:extLst>
            </c:dLbl>
            <c:dLbl>
              <c:idx val="198"/>
              <c:tx>
                <c:rich>
                  <a:bodyPr/>
                  <a:lstStyle/>
                  <a:p>
                    <a:fld id="{843ADCC9-2E7C-4072-AE12-70A6C56588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598A-4C12-A01B-8CCADF899866}"/>
                </c:ext>
              </c:extLst>
            </c:dLbl>
            <c:dLbl>
              <c:idx val="199"/>
              <c:tx>
                <c:rich>
                  <a:bodyPr/>
                  <a:lstStyle/>
                  <a:p>
                    <a:fld id="{E856AF40-1245-4A28-A49B-57725366EF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598A-4C12-A01B-8CCADF899866}"/>
                </c:ext>
              </c:extLst>
            </c:dLbl>
            <c:dLbl>
              <c:idx val="201"/>
              <c:tx>
                <c:rich>
                  <a:bodyPr/>
                  <a:lstStyle/>
                  <a:p>
                    <a:fld id="{AE7D13EA-9BE6-46B9-8424-90CC353EBE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598A-4C12-A01B-8CCADF899866}"/>
                </c:ext>
              </c:extLst>
            </c:dLbl>
            <c:dLbl>
              <c:idx val="202"/>
              <c:tx>
                <c:rich>
                  <a:bodyPr/>
                  <a:lstStyle/>
                  <a:p>
                    <a:fld id="{8F009CE8-91BF-46F6-BBF2-8C7461E4B1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598A-4C12-A01B-8CCADF899866}"/>
                </c:ext>
              </c:extLst>
            </c:dLbl>
            <c:dLbl>
              <c:idx val="204"/>
              <c:tx>
                <c:rich>
                  <a:bodyPr/>
                  <a:lstStyle/>
                  <a:p>
                    <a:fld id="{490160BC-AA24-492C-82B1-D550B8AD62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598A-4C12-A01B-8CCADF899866}"/>
                </c:ext>
              </c:extLst>
            </c:dLbl>
            <c:dLbl>
              <c:idx val="205"/>
              <c:tx>
                <c:rich>
                  <a:bodyPr/>
                  <a:lstStyle/>
                  <a:p>
                    <a:fld id="{45AD86BC-0F20-4C1E-97AB-693B62144A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598A-4C12-A01B-8CCADF899866}"/>
                </c:ext>
              </c:extLst>
            </c:dLbl>
            <c:dLbl>
              <c:idx val="207"/>
              <c:tx>
                <c:rich>
                  <a:bodyPr/>
                  <a:lstStyle/>
                  <a:p>
                    <a:fld id="{75A27752-73CE-4196-B1BB-597E9CC515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598A-4C12-A01B-8CCADF899866}"/>
                </c:ext>
              </c:extLst>
            </c:dLbl>
            <c:dLbl>
              <c:idx val="208"/>
              <c:tx>
                <c:rich>
                  <a:bodyPr/>
                  <a:lstStyle/>
                  <a:p>
                    <a:fld id="{38E120A4-65D0-4491-AFFC-7E1B164031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598A-4C12-A01B-8CCADF899866}"/>
                </c:ext>
              </c:extLst>
            </c:dLbl>
            <c:dLbl>
              <c:idx val="210"/>
              <c:tx>
                <c:rich>
                  <a:bodyPr/>
                  <a:lstStyle/>
                  <a:p>
                    <a:fld id="{E7A29628-1F58-4940-909D-7F3DC7B7F1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598A-4C12-A01B-8CCADF899866}"/>
                </c:ext>
              </c:extLst>
            </c:dLbl>
            <c:dLbl>
              <c:idx val="211"/>
              <c:tx>
                <c:rich>
                  <a:bodyPr/>
                  <a:lstStyle/>
                  <a:p>
                    <a:fld id="{BA33A5AC-4586-406D-809D-98D0C23F57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598A-4C12-A01B-8CCADF899866}"/>
                </c:ext>
              </c:extLst>
            </c:dLbl>
            <c:dLbl>
              <c:idx val="213"/>
              <c:tx>
                <c:rich>
                  <a:bodyPr/>
                  <a:lstStyle/>
                  <a:p>
                    <a:fld id="{CA892937-5379-425E-99DA-EEF29D3F80C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598A-4C12-A01B-8CCADF899866}"/>
                </c:ext>
              </c:extLst>
            </c:dLbl>
            <c:dLbl>
              <c:idx val="214"/>
              <c:layout>
                <c:manualLayout>
                  <c:x val="-7.1386708661417317E-2"/>
                  <c:y val="-1.5739441660701504E-2"/>
                </c:manualLayout>
              </c:layout>
              <c:tx>
                <c:rich>
                  <a:bodyPr/>
                  <a:lstStyle/>
                  <a:p>
                    <a:fld id="{5F92A4E1-7514-457D-BC88-6811B7DE065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598A-4C12-A01B-8CCADF899866}"/>
                </c:ext>
              </c:extLst>
            </c:dLbl>
            <c:dLbl>
              <c:idx val="216"/>
              <c:tx>
                <c:rich>
                  <a:bodyPr/>
                  <a:lstStyle/>
                  <a:p>
                    <a:fld id="{306E6592-88C2-4D0A-ADDD-0CF88B1609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598A-4C12-A01B-8CCADF899866}"/>
                </c:ext>
              </c:extLst>
            </c:dLbl>
            <c:dLbl>
              <c:idx val="217"/>
              <c:tx>
                <c:rich>
                  <a:bodyPr/>
                  <a:lstStyle/>
                  <a:p>
                    <a:fld id="{86814A0B-2DF4-47BC-8E7F-4B74BD2C5B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598A-4C12-A01B-8CCADF899866}"/>
                </c:ext>
              </c:extLst>
            </c:dLbl>
            <c:dLbl>
              <c:idx val="219"/>
              <c:tx>
                <c:rich>
                  <a:bodyPr/>
                  <a:lstStyle/>
                  <a:p>
                    <a:fld id="{4E06C430-5588-4D36-BD4B-CDC51FA32B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598A-4C12-A01B-8CCADF899866}"/>
                </c:ext>
              </c:extLst>
            </c:dLbl>
            <c:dLbl>
              <c:idx val="220"/>
              <c:tx>
                <c:rich>
                  <a:bodyPr/>
                  <a:lstStyle/>
                  <a:p>
                    <a:fld id="{4F7BBAE0-CC0A-4DF9-9397-A088F3639A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598A-4C12-A01B-8CCADF899866}"/>
                </c:ext>
              </c:extLst>
            </c:dLbl>
            <c:dLbl>
              <c:idx val="222"/>
              <c:tx>
                <c:rich>
                  <a:bodyPr/>
                  <a:lstStyle/>
                  <a:p>
                    <a:fld id="{93D33275-A3CA-493C-B1C4-C7821D76EF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598A-4C12-A01B-8CCADF899866}"/>
                </c:ext>
              </c:extLst>
            </c:dLbl>
            <c:dLbl>
              <c:idx val="223"/>
              <c:tx>
                <c:rich>
                  <a:bodyPr/>
                  <a:lstStyle/>
                  <a:p>
                    <a:fld id="{6DE83454-36E3-442D-BA35-8148544D73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598A-4C12-A01B-8CCADF899866}"/>
                </c:ext>
              </c:extLst>
            </c:dLbl>
            <c:dLbl>
              <c:idx val="225"/>
              <c:tx>
                <c:rich>
                  <a:bodyPr/>
                  <a:lstStyle/>
                  <a:p>
                    <a:fld id="{7700D3CC-4180-49E1-AA45-84598F7DB6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598A-4C12-A01B-8CCADF899866}"/>
                </c:ext>
              </c:extLst>
            </c:dLbl>
            <c:dLbl>
              <c:idx val="226"/>
              <c:tx>
                <c:rich>
                  <a:bodyPr/>
                  <a:lstStyle/>
                  <a:p>
                    <a:fld id="{D27057A7-D214-4DB0-8157-8A1C6B9756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598A-4C12-A01B-8CCADF899866}"/>
                </c:ext>
              </c:extLst>
            </c:dLbl>
            <c:dLbl>
              <c:idx val="228"/>
              <c:tx>
                <c:rich>
                  <a:bodyPr/>
                  <a:lstStyle/>
                  <a:p>
                    <a:fld id="{8024BFD7-C26E-4241-ADD9-8F7C531737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598A-4C12-A01B-8CCADF899866}"/>
                </c:ext>
              </c:extLst>
            </c:dLbl>
            <c:dLbl>
              <c:idx val="229"/>
              <c:tx>
                <c:rich>
                  <a:bodyPr/>
                  <a:lstStyle/>
                  <a:p>
                    <a:fld id="{0825113D-36D6-4728-A985-73C4E66EA74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598A-4C12-A01B-8CCADF899866}"/>
                </c:ext>
              </c:extLst>
            </c:dLbl>
            <c:dLbl>
              <c:idx val="231"/>
              <c:tx>
                <c:rich>
                  <a:bodyPr/>
                  <a:lstStyle/>
                  <a:p>
                    <a:fld id="{86B70BAA-EADB-41EA-90BD-B53329DE4B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598A-4C12-A01B-8CCADF899866}"/>
                </c:ext>
              </c:extLst>
            </c:dLbl>
            <c:dLbl>
              <c:idx val="232"/>
              <c:tx>
                <c:rich>
                  <a:bodyPr/>
                  <a:lstStyle/>
                  <a:p>
                    <a:fld id="{B34EF66A-20C1-484B-97DA-E56927066C2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598A-4C12-A01B-8CCADF899866}"/>
                </c:ext>
              </c:extLst>
            </c:dLbl>
            <c:dLbl>
              <c:idx val="234"/>
              <c:tx>
                <c:rich>
                  <a:bodyPr/>
                  <a:lstStyle/>
                  <a:p>
                    <a:fld id="{3A88189A-EE6B-447E-880A-94B815BA016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598A-4C12-A01B-8CCADF899866}"/>
                </c:ext>
              </c:extLst>
            </c:dLbl>
            <c:dLbl>
              <c:idx val="235"/>
              <c:tx>
                <c:rich>
                  <a:bodyPr/>
                  <a:lstStyle/>
                  <a:p>
                    <a:fld id="{BE1DCDFB-695B-4FDE-9E96-5CB22CC1ED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598A-4C12-A01B-8CCADF899866}"/>
                </c:ext>
              </c:extLst>
            </c:dLbl>
            <c:dLbl>
              <c:idx val="237"/>
              <c:tx>
                <c:rich>
                  <a:bodyPr/>
                  <a:lstStyle/>
                  <a:p>
                    <a:fld id="{D9FA71D0-DFD0-447A-BC1C-51E215069E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598A-4C12-A01B-8CCADF899866}"/>
                </c:ext>
              </c:extLst>
            </c:dLbl>
            <c:dLbl>
              <c:idx val="238"/>
              <c:tx>
                <c:rich>
                  <a:bodyPr/>
                  <a:lstStyle/>
                  <a:p>
                    <a:fld id="{41FDB5CB-65C2-47A5-93BD-CDE313B8DA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598A-4C12-A01B-8CCADF899866}"/>
                </c:ext>
              </c:extLst>
            </c:dLbl>
            <c:dLbl>
              <c:idx val="240"/>
              <c:tx>
                <c:rich>
                  <a:bodyPr/>
                  <a:lstStyle/>
                  <a:p>
                    <a:fld id="{EBC00FF1-A5ED-4319-BF6C-72D14F2D7D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598A-4C12-A01B-8CCADF899866}"/>
                </c:ext>
              </c:extLst>
            </c:dLbl>
            <c:dLbl>
              <c:idx val="241"/>
              <c:tx>
                <c:rich>
                  <a:bodyPr/>
                  <a:lstStyle/>
                  <a:p>
                    <a:fld id="{27FFD7F5-B254-470B-B69F-ACBE63223A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598A-4C12-A01B-8CCADF899866}"/>
                </c:ext>
              </c:extLst>
            </c:dLbl>
            <c:dLbl>
              <c:idx val="243"/>
              <c:tx>
                <c:rich>
                  <a:bodyPr/>
                  <a:lstStyle/>
                  <a:p>
                    <a:fld id="{F6680935-2D08-4B21-B4AE-D7C1CF6398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598A-4C12-A01B-8CCADF899866}"/>
                </c:ext>
              </c:extLst>
            </c:dLbl>
            <c:dLbl>
              <c:idx val="244"/>
              <c:tx>
                <c:rich>
                  <a:bodyPr/>
                  <a:lstStyle/>
                  <a:p>
                    <a:fld id="{7F857D9A-32AF-4557-8C93-A3D5F2D4972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598A-4C12-A01B-8CCADF899866}"/>
                </c:ext>
              </c:extLst>
            </c:dLbl>
            <c:dLbl>
              <c:idx val="246"/>
              <c:tx>
                <c:rich>
                  <a:bodyPr/>
                  <a:lstStyle/>
                  <a:p>
                    <a:fld id="{DC0AA22C-FC6C-4791-A93D-A39CCF01AE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598A-4C12-A01B-8CCADF899866}"/>
                </c:ext>
              </c:extLst>
            </c:dLbl>
            <c:dLbl>
              <c:idx val="247"/>
              <c:tx>
                <c:rich>
                  <a:bodyPr/>
                  <a:lstStyle/>
                  <a:p>
                    <a:fld id="{7E0E21EE-D8E3-4552-AB3C-B93EF48C80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598A-4C12-A01B-8CCADF899866}"/>
                </c:ext>
              </c:extLst>
            </c:dLbl>
            <c:dLbl>
              <c:idx val="249"/>
              <c:tx>
                <c:rich>
                  <a:bodyPr/>
                  <a:lstStyle/>
                  <a:p>
                    <a:fld id="{4FD9179F-7DA7-4711-AA0F-34672D7034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598A-4C12-A01B-8CCADF899866}"/>
                </c:ext>
              </c:extLst>
            </c:dLbl>
            <c:dLbl>
              <c:idx val="250"/>
              <c:tx>
                <c:rich>
                  <a:bodyPr/>
                  <a:lstStyle/>
                  <a:p>
                    <a:fld id="{4E5AB666-BFC0-4738-BC4F-9777237D06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598A-4C12-A01B-8CCADF899866}"/>
                </c:ext>
              </c:extLst>
            </c:dLbl>
            <c:dLbl>
              <c:idx val="252"/>
              <c:tx>
                <c:rich>
                  <a:bodyPr/>
                  <a:lstStyle/>
                  <a:p>
                    <a:fld id="{3ED87A69-F021-4EF5-B86D-3C1D241942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598A-4C12-A01B-8CCADF899866}"/>
                </c:ext>
              </c:extLst>
            </c:dLbl>
            <c:dLbl>
              <c:idx val="253"/>
              <c:tx>
                <c:rich>
                  <a:bodyPr/>
                  <a:lstStyle/>
                  <a:p>
                    <a:fld id="{D7F1EAE1-7AE6-4869-89D1-5AAAED92C4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598A-4C12-A01B-8CCADF899866}"/>
                </c:ext>
              </c:extLst>
            </c:dLbl>
            <c:dLbl>
              <c:idx val="255"/>
              <c:tx>
                <c:rich>
                  <a:bodyPr/>
                  <a:lstStyle/>
                  <a:p>
                    <a:fld id="{B08C5519-6114-4868-A4D4-BF9BC68A0C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598A-4C12-A01B-8CCADF899866}"/>
                </c:ext>
              </c:extLst>
            </c:dLbl>
            <c:dLbl>
              <c:idx val="256"/>
              <c:tx>
                <c:rich>
                  <a:bodyPr/>
                  <a:lstStyle/>
                  <a:p>
                    <a:fld id="{F3EA7586-8560-44D4-8F47-D2A4C0D2A5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598A-4C12-A01B-8CCADF899866}"/>
                </c:ext>
              </c:extLst>
            </c:dLbl>
            <c:dLbl>
              <c:idx val="258"/>
              <c:tx>
                <c:rich>
                  <a:bodyPr/>
                  <a:lstStyle/>
                  <a:p>
                    <a:fld id="{72244B94-1ADB-44E4-AFFB-FBA0E9C0C1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598A-4C12-A01B-8CCADF899866}"/>
                </c:ext>
              </c:extLst>
            </c:dLbl>
            <c:dLbl>
              <c:idx val="259"/>
              <c:tx>
                <c:rich>
                  <a:bodyPr/>
                  <a:lstStyle/>
                  <a:p>
                    <a:fld id="{927C2FEC-A801-46D1-9E60-0975B328E7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598A-4C12-A01B-8CCADF899866}"/>
                </c:ext>
              </c:extLst>
            </c:dLbl>
            <c:dLbl>
              <c:idx val="261"/>
              <c:tx>
                <c:rich>
                  <a:bodyPr/>
                  <a:lstStyle/>
                  <a:p>
                    <a:fld id="{A0922274-E708-4777-82B8-6588809BA8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598A-4C12-A01B-8CCADF899866}"/>
                </c:ext>
              </c:extLst>
            </c:dLbl>
            <c:dLbl>
              <c:idx val="262"/>
              <c:tx>
                <c:rich>
                  <a:bodyPr/>
                  <a:lstStyle/>
                  <a:p>
                    <a:fld id="{12ED14EB-19D2-4F81-9C08-28FE90B8C3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598A-4C12-A01B-8CCADF899866}"/>
                </c:ext>
              </c:extLst>
            </c:dLbl>
            <c:dLbl>
              <c:idx val="264"/>
              <c:tx>
                <c:rich>
                  <a:bodyPr/>
                  <a:lstStyle/>
                  <a:p>
                    <a:fld id="{BFEAB4F9-DA59-4FC6-8886-BA8A98EDD7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598A-4C12-A01B-8CCADF899866}"/>
                </c:ext>
              </c:extLst>
            </c:dLbl>
            <c:dLbl>
              <c:idx val="265"/>
              <c:tx>
                <c:rich>
                  <a:bodyPr/>
                  <a:lstStyle/>
                  <a:p>
                    <a:fld id="{383F2E02-40CA-402F-8357-AFBC9C7D3B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598A-4C12-A01B-8CCADF899866}"/>
                </c:ext>
              </c:extLst>
            </c:dLbl>
            <c:dLbl>
              <c:idx val="267"/>
              <c:tx>
                <c:rich>
                  <a:bodyPr/>
                  <a:lstStyle/>
                  <a:p>
                    <a:fld id="{9E12F4BB-D7EB-4D88-8514-9305FF10A7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598A-4C12-A01B-8CCADF899866}"/>
                </c:ext>
              </c:extLst>
            </c:dLbl>
            <c:dLbl>
              <c:idx val="268"/>
              <c:tx>
                <c:rich>
                  <a:bodyPr/>
                  <a:lstStyle/>
                  <a:p>
                    <a:fld id="{8879B513-C635-49B4-9364-B1C1076C10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598A-4C12-A01B-8CCADF899866}"/>
                </c:ext>
              </c:extLst>
            </c:dLbl>
            <c:dLbl>
              <c:idx val="270"/>
              <c:tx>
                <c:rich>
                  <a:bodyPr/>
                  <a:lstStyle/>
                  <a:p>
                    <a:fld id="{856220EE-237E-4CB1-8BE0-AB78C002EE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598A-4C12-A01B-8CCADF899866}"/>
                </c:ext>
              </c:extLst>
            </c:dLbl>
            <c:dLbl>
              <c:idx val="271"/>
              <c:tx>
                <c:rich>
                  <a:bodyPr/>
                  <a:lstStyle/>
                  <a:p>
                    <a:fld id="{B0241C4E-8FCA-4B6C-84D7-2A67CEE583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598A-4C12-A01B-8CCADF899866}"/>
                </c:ext>
              </c:extLst>
            </c:dLbl>
            <c:dLbl>
              <c:idx val="273"/>
              <c:tx>
                <c:rich>
                  <a:bodyPr/>
                  <a:lstStyle/>
                  <a:p>
                    <a:fld id="{A1266C1F-F4A4-42EA-9AF5-0FC3030A6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598A-4C12-A01B-8CCADF899866}"/>
                </c:ext>
              </c:extLst>
            </c:dLbl>
            <c:dLbl>
              <c:idx val="274"/>
              <c:tx>
                <c:rich>
                  <a:bodyPr/>
                  <a:lstStyle/>
                  <a:p>
                    <a:fld id="{1DB7F1E0-0DFC-475D-B6B5-47BFAEC4A5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598A-4C12-A01B-8CCADF899866}"/>
                </c:ext>
              </c:extLst>
            </c:dLbl>
            <c:dLbl>
              <c:idx val="276"/>
              <c:tx>
                <c:rich>
                  <a:bodyPr/>
                  <a:lstStyle/>
                  <a:p>
                    <a:fld id="{D8D90A94-197F-4C48-AA1E-AC02A0FFC9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598A-4C12-A01B-8CCADF899866}"/>
                </c:ext>
              </c:extLst>
            </c:dLbl>
            <c:dLbl>
              <c:idx val="277"/>
              <c:tx>
                <c:rich>
                  <a:bodyPr/>
                  <a:lstStyle/>
                  <a:p>
                    <a:fld id="{8D21B117-D073-4FB1-97A8-1C8394486BE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598A-4C12-A01B-8CCADF899866}"/>
                </c:ext>
              </c:extLst>
            </c:dLbl>
            <c:dLbl>
              <c:idx val="279"/>
              <c:tx>
                <c:rich>
                  <a:bodyPr/>
                  <a:lstStyle/>
                  <a:p>
                    <a:fld id="{32711A00-F0EF-4D91-B4C9-0E157CB90E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598A-4C12-A01B-8CCADF899866}"/>
                </c:ext>
              </c:extLst>
            </c:dLbl>
            <c:dLbl>
              <c:idx val="280"/>
              <c:tx>
                <c:rich>
                  <a:bodyPr/>
                  <a:lstStyle/>
                  <a:p>
                    <a:fld id="{85096EC2-9776-4079-959C-D5BC6E0D4C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598A-4C12-A01B-8CCADF899866}"/>
                </c:ext>
              </c:extLst>
            </c:dLbl>
            <c:dLbl>
              <c:idx val="282"/>
              <c:tx>
                <c:rich>
                  <a:bodyPr/>
                  <a:lstStyle/>
                  <a:p>
                    <a:fld id="{AA2A23CD-2829-4727-9A7C-435518DEE7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598A-4C12-A01B-8CCADF899866}"/>
                </c:ext>
              </c:extLst>
            </c:dLbl>
            <c:dLbl>
              <c:idx val="283"/>
              <c:tx>
                <c:rich>
                  <a:bodyPr/>
                  <a:lstStyle/>
                  <a:p>
                    <a:fld id="{AC2C2CFA-F227-4662-B314-5D3EF2FE0B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598A-4C12-A01B-8CCADF899866}"/>
                </c:ext>
              </c:extLst>
            </c:dLbl>
            <c:dLbl>
              <c:idx val="285"/>
              <c:tx>
                <c:rich>
                  <a:bodyPr/>
                  <a:lstStyle/>
                  <a:p>
                    <a:fld id="{5E718F1D-04AD-4C84-9EDD-D168EAC552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598A-4C12-A01B-8CCADF899866}"/>
                </c:ext>
              </c:extLst>
            </c:dLbl>
            <c:dLbl>
              <c:idx val="286"/>
              <c:tx>
                <c:rich>
                  <a:bodyPr/>
                  <a:lstStyle/>
                  <a:p>
                    <a:fld id="{7AA12AFD-460F-4805-ADA6-A6FB729DDF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598A-4C12-A01B-8CCADF899866}"/>
                </c:ext>
              </c:extLst>
            </c:dLbl>
            <c:dLbl>
              <c:idx val="288"/>
              <c:tx>
                <c:rich>
                  <a:bodyPr/>
                  <a:lstStyle/>
                  <a:p>
                    <a:fld id="{F9C096FE-A536-42FA-B498-A38A8860D5C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598A-4C12-A01B-8CCADF899866}"/>
                </c:ext>
              </c:extLst>
            </c:dLbl>
            <c:dLbl>
              <c:idx val="289"/>
              <c:tx>
                <c:rich>
                  <a:bodyPr/>
                  <a:lstStyle/>
                  <a:p>
                    <a:fld id="{C373BD74-77BD-434A-B32C-163AE19C15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598A-4C12-A01B-8CCADF899866}"/>
                </c:ext>
              </c:extLst>
            </c:dLbl>
            <c:dLbl>
              <c:idx val="291"/>
              <c:tx>
                <c:rich>
                  <a:bodyPr/>
                  <a:lstStyle/>
                  <a:p>
                    <a:fld id="{D60F3255-E4A8-438B-B392-BF1B348ACB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598A-4C12-A01B-8CCADF899866}"/>
                </c:ext>
              </c:extLst>
            </c:dLbl>
            <c:dLbl>
              <c:idx val="292"/>
              <c:tx>
                <c:rich>
                  <a:bodyPr/>
                  <a:lstStyle/>
                  <a:p>
                    <a:fld id="{8D375B98-724E-4D60-B564-EB7FEB74CB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598A-4C12-A01B-8CCADF899866}"/>
                </c:ext>
              </c:extLst>
            </c:dLbl>
            <c:dLbl>
              <c:idx val="294"/>
              <c:tx>
                <c:rich>
                  <a:bodyPr/>
                  <a:lstStyle/>
                  <a:p>
                    <a:fld id="{BBD464DB-9233-4786-8159-0774593482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598A-4C12-A01B-8CCADF899866}"/>
                </c:ext>
              </c:extLst>
            </c:dLbl>
            <c:dLbl>
              <c:idx val="295"/>
              <c:tx>
                <c:rich>
                  <a:bodyPr/>
                  <a:lstStyle/>
                  <a:p>
                    <a:fld id="{BBA61428-B905-4844-BCAA-7E2185824A3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598A-4C12-A01B-8CCADF899866}"/>
                </c:ext>
              </c:extLst>
            </c:dLbl>
            <c:dLbl>
              <c:idx val="297"/>
              <c:tx>
                <c:rich>
                  <a:bodyPr/>
                  <a:lstStyle/>
                  <a:p>
                    <a:fld id="{62264449-D5BB-477D-A21B-F976E487AB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598A-4C12-A01B-8CCADF899866}"/>
                </c:ext>
              </c:extLst>
            </c:dLbl>
            <c:dLbl>
              <c:idx val="298"/>
              <c:layout>
                <c:manualLayout>
                  <c:x val="-7.9840419947506559E-3"/>
                  <c:y val="6.0787401574803153E-3"/>
                </c:manualLayout>
              </c:layout>
              <c:tx>
                <c:rich>
                  <a:bodyPr/>
                  <a:lstStyle/>
                  <a:p>
                    <a:fld id="{B49473FA-37FD-461C-8D69-C999080D565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598A-4C12-A01B-8CCADF899866}"/>
                </c:ext>
              </c:extLst>
            </c:dLbl>
            <c:dLbl>
              <c:idx val="300"/>
              <c:tx>
                <c:rich>
                  <a:bodyPr/>
                  <a:lstStyle/>
                  <a:p>
                    <a:fld id="{42C60E91-FBD4-4DF8-B317-EBD2DB85DB2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598A-4C12-A01B-8CCADF899866}"/>
                </c:ext>
              </c:extLst>
            </c:dLbl>
            <c:dLbl>
              <c:idx val="301"/>
              <c:layout>
                <c:manualLayout>
                  <c:x val="-6.2256041994750655E-2"/>
                  <c:y val="-3.0284896206156049E-2"/>
                </c:manualLayout>
              </c:layout>
              <c:tx>
                <c:rich>
                  <a:bodyPr/>
                  <a:lstStyle/>
                  <a:p>
                    <a:fld id="{A354BA36-B5A8-48DF-9CE2-5E666441CB6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598A-4C12-A01B-8CCADF899866}"/>
                </c:ext>
              </c:extLst>
            </c:dLbl>
            <c:dLbl>
              <c:idx val="303"/>
              <c:tx>
                <c:rich>
                  <a:bodyPr/>
                  <a:lstStyle/>
                  <a:p>
                    <a:fld id="{BA7D9957-75AE-4EA7-AAE1-5659E2A1C2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598A-4C12-A01B-8CCADF899866}"/>
                </c:ext>
              </c:extLst>
            </c:dLbl>
            <c:dLbl>
              <c:idx val="304"/>
              <c:tx>
                <c:rich>
                  <a:bodyPr/>
                  <a:lstStyle/>
                  <a:p>
                    <a:fld id="{F7FA7748-60AA-4042-8643-59945BD4D6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598A-4C12-A01B-8CCADF899866}"/>
                </c:ext>
              </c:extLst>
            </c:dLbl>
            <c:dLbl>
              <c:idx val="306"/>
              <c:tx>
                <c:rich>
                  <a:bodyPr/>
                  <a:lstStyle/>
                  <a:p>
                    <a:fld id="{4A8B8CA2-B83A-4CE2-860B-6FFC12946A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598A-4C12-A01B-8CCADF899866}"/>
                </c:ext>
              </c:extLst>
            </c:dLbl>
            <c:dLbl>
              <c:idx val="307"/>
              <c:tx>
                <c:rich>
                  <a:bodyPr/>
                  <a:lstStyle/>
                  <a:p>
                    <a:fld id="{8A6C2F63-5793-45AF-9E1F-A06FBDD148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598A-4C12-A01B-8CCADF899866}"/>
                </c:ext>
              </c:extLst>
            </c:dLbl>
            <c:dLbl>
              <c:idx val="309"/>
              <c:tx>
                <c:rich>
                  <a:bodyPr/>
                  <a:lstStyle/>
                  <a:p>
                    <a:fld id="{6CEB1F7C-F750-4F73-9EA2-4D8CB6275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598A-4C12-A01B-8CCADF899866}"/>
                </c:ext>
              </c:extLst>
            </c:dLbl>
            <c:dLbl>
              <c:idx val="310"/>
              <c:tx>
                <c:rich>
                  <a:bodyPr/>
                  <a:lstStyle/>
                  <a:p>
                    <a:fld id="{22642F2E-460E-4E9D-B4FE-158D79A509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598A-4C12-A01B-8CCADF899866}"/>
                </c:ext>
              </c:extLst>
            </c:dLbl>
            <c:dLbl>
              <c:idx val="312"/>
              <c:tx>
                <c:rich>
                  <a:bodyPr/>
                  <a:lstStyle/>
                  <a:p>
                    <a:fld id="{FD9669FE-574F-4F7A-A03A-D3B00CE4D0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598A-4C12-A01B-8CCADF899866}"/>
                </c:ext>
              </c:extLst>
            </c:dLbl>
            <c:dLbl>
              <c:idx val="313"/>
              <c:tx>
                <c:rich>
                  <a:bodyPr/>
                  <a:lstStyle/>
                  <a:p>
                    <a:fld id="{3E86CC5E-2F9D-4520-812A-88EAFAE67B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598A-4C12-A01B-8CCADF899866}"/>
                </c:ext>
              </c:extLst>
            </c:dLbl>
            <c:dLbl>
              <c:idx val="315"/>
              <c:tx>
                <c:rich>
                  <a:bodyPr/>
                  <a:lstStyle/>
                  <a:p>
                    <a:fld id="{A01CAFED-018F-406C-8A62-001F97C098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598A-4C12-A01B-8CCADF899866}"/>
                </c:ext>
              </c:extLst>
            </c:dLbl>
            <c:dLbl>
              <c:idx val="316"/>
              <c:tx>
                <c:rich>
                  <a:bodyPr/>
                  <a:lstStyle/>
                  <a:p>
                    <a:fld id="{64593A0D-5AFC-4471-86E6-612BECD1EA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598A-4C12-A01B-8CCADF899866}"/>
                </c:ext>
              </c:extLst>
            </c:dLbl>
            <c:dLbl>
              <c:idx val="318"/>
              <c:tx>
                <c:rich>
                  <a:bodyPr/>
                  <a:lstStyle/>
                  <a:p>
                    <a:fld id="{FBE1BBF9-CA0F-41B3-9CF6-D706C27BD1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598A-4C12-A01B-8CCADF899866}"/>
                </c:ext>
              </c:extLst>
            </c:dLbl>
            <c:dLbl>
              <c:idx val="319"/>
              <c:tx>
                <c:rich>
                  <a:bodyPr/>
                  <a:lstStyle/>
                  <a:p>
                    <a:fld id="{442A7221-8E1C-4DFB-A77D-6864732FB6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598A-4C12-A01B-8CCADF899866}"/>
                </c:ext>
              </c:extLst>
            </c:dLbl>
            <c:dLbl>
              <c:idx val="321"/>
              <c:tx>
                <c:rich>
                  <a:bodyPr/>
                  <a:lstStyle/>
                  <a:p>
                    <a:fld id="{298E9AF8-8A48-45B3-A657-1DF6F45CAD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598A-4C12-A01B-8CCADF899866}"/>
                </c:ext>
              </c:extLst>
            </c:dLbl>
            <c:dLbl>
              <c:idx val="322"/>
              <c:tx>
                <c:rich>
                  <a:bodyPr/>
                  <a:lstStyle/>
                  <a:p>
                    <a:fld id="{0A01B9C7-5808-4018-9F85-EF2EF7987D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598A-4C12-A01B-8CCADF899866}"/>
                </c:ext>
              </c:extLst>
            </c:dLbl>
            <c:dLbl>
              <c:idx val="324"/>
              <c:tx>
                <c:rich>
                  <a:bodyPr/>
                  <a:lstStyle/>
                  <a:p>
                    <a:fld id="{9186DB08-A778-4FDC-B27E-3CC148B210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598A-4C12-A01B-8CCADF899866}"/>
                </c:ext>
              </c:extLst>
            </c:dLbl>
            <c:dLbl>
              <c:idx val="325"/>
              <c:tx>
                <c:rich>
                  <a:bodyPr/>
                  <a:lstStyle/>
                  <a:p>
                    <a:fld id="{784E7CCE-F768-414D-B422-2F86758096C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598A-4C12-A01B-8CCADF899866}"/>
                </c:ext>
              </c:extLst>
            </c:dLbl>
            <c:dLbl>
              <c:idx val="327"/>
              <c:tx>
                <c:rich>
                  <a:bodyPr/>
                  <a:lstStyle/>
                  <a:p>
                    <a:fld id="{D7F0426A-2C9D-4610-BEA8-E932681AA2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598A-4C12-A01B-8CCADF899866}"/>
                </c:ext>
              </c:extLst>
            </c:dLbl>
            <c:dLbl>
              <c:idx val="328"/>
              <c:tx>
                <c:rich>
                  <a:bodyPr/>
                  <a:lstStyle/>
                  <a:p>
                    <a:fld id="{39651287-CFA0-4449-AD21-8EFA4E2029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598A-4C12-A01B-8CCADF899866}"/>
                </c:ext>
              </c:extLst>
            </c:dLbl>
            <c:dLbl>
              <c:idx val="330"/>
              <c:tx>
                <c:rich>
                  <a:bodyPr/>
                  <a:lstStyle/>
                  <a:p>
                    <a:fld id="{FBD9D6C5-22CC-4C4C-8CFF-1FA4C13FE0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598A-4C12-A01B-8CCADF899866}"/>
                </c:ext>
              </c:extLst>
            </c:dLbl>
            <c:dLbl>
              <c:idx val="331"/>
              <c:tx>
                <c:rich>
                  <a:bodyPr/>
                  <a:lstStyle/>
                  <a:p>
                    <a:fld id="{16BFBA18-7426-44F2-AADA-06E1B43BA4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598A-4C12-A01B-8CCADF899866}"/>
                </c:ext>
              </c:extLst>
            </c:dLbl>
            <c:dLbl>
              <c:idx val="333"/>
              <c:tx>
                <c:rich>
                  <a:bodyPr/>
                  <a:lstStyle/>
                  <a:p>
                    <a:fld id="{518CA011-359B-446B-A289-53CA20C5785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598A-4C12-A01B-8CCADF899866}"/>
                </c:ext>
              </c:extLst>
            </c:dLbl>
            <c:dLbl>
              <c:idx val="334"/>
              <c:tx>
                <c:rich>
                  <a:bodyPr/>
                  <a:lstStyle/>
                  <a:p>
                    <a:fld id="{EE171B74-22A6-40CC-B7B2-72E185218F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598A-4C12-A01B-8CCADF899866}"/>
                </c:ext>
              </c:extLst>
            </c:dLbl>
            <c:dLbl>
              <c:idx val="336"/>
              <c:tx>
                <c:rich>
                  <a:bodyPr/>
                  <a:lstStyle/>
                  <a:p>
                    <a:fld id="{16FC4D10-B37B-4494-96C2-23DFD4328F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598A-4C12-A01B-8CCADF899866}"/>
                </c:ext>
              </c:extLst>
            </c:dLbl>
            <c:dLbl>
              <c:idx val="337"/>
              <c:tx>
                <c:rich>
                  <a:bodyPr/>
                  <a:lstStyle/>
                  <a:p>
                    <a:fld id="{4713F3EF-B7BF-484C-A2B1-53BDDE1E5A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598A-4C12-A01B-8CCADF899866}"/>
                </c:ext>
              </c:extLst>
            </c:dLbl>
            <c:dLbl>
              <c:idx val="339"/>
              <c:tx>
                <c:rich>
                  <a:bodyPr/>
                  <a:lstStyle/>
                  <a:p>
                    <a:fld id="{7914FE2B-80A4-46A9-B9DB-AF831A80F3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598A-4C12-A01B-8CCADF899866}"/>
                </c:ext>
              </c:extLst>
            </c:dLbl>
            <c:dLbl>
              <c:idx val="340"/>
              <c:tx>
                <c:rich>
                  <a:bodyPr/>
                  <a:lstStyle/>
                  <a:p>
                    <a:fld id="{FD4B5AE6-58E0-4554-A222-4CF67F9273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598A-4C12-A01B-8CCADF899866}"/>
                </c:ext>
              </c:extLst>
            </c:dLbl>
            <c:dLbl>
              <c:idx val="342"/>
              <c:tx>
                <c:rich>
                  <a:bodyPr/>
                  <a:lstStyle/>
                  <a:p>
                    <a:fld id="{73D78379-60AD-43DC-A184-639624B356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598A-4C12-A01B-8CCADF899866}"/>
                </c:ext>
              </c:extLst>
            </c:dLbl>
            <c:dLbl>
              <c:idx val="343"/>
              <c:layout>
                <c:manualLayout>
                  <c:x val="-9.5200419947506568E-3"/>
                  <c:y val="1.3351467430207587E-2"/>
                </c:manualLayout>
              </c:layout>
              <c:tx>
                <c:rich>
                  <a:bodyPr/>
                  <a:lstStyle/>
                  <a:p>
                    <a:fld id="{11A5BB28-0A98-4549-8A27-0D4F54B270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598A-4C12-A01B-8CCADF899866}"/>
                </c:ext>
              </c:extLst>
            </c:dLbl>
            <c:dLbl>
              <c:idx val="345"/>
              <c:tx>
                <c:rich>
                  <a:bodyPr/>
                  <a:lstStyle/>
                  <a:p>
                    <a:fld id="{F601F6E3-514E-4442-9045-896D3B76C1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598A-4C12-A01B-8CCADF899866}"/>
                </c:ext>
              </c:extLst>
            </c:dLbl>
            <c:dLbl>
              <c:idx val="346"/>
              <c:tx>
                <c:rich>
                  <a:bodyPr/>
                  <a:lstStyle/>
                  <a:p>
                    <a:fld id="{26862F34-26AB-47E9-933C-E2601B9522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598A-4C12-A01B-8CCADF899866}"/>
                </c:ext>
              </c:extLst>
            </c:dLbl>
            <c:dLbl>
              <c:idx val="348"/>
              <c:tx>
                <c:rich>
                  <a:bodyPr/>
                  <a:lstStyle/>
                  <a:p>
                    <a:fld id="{AA91633F-2964-4E3B-9DDE-63A0E1EA2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598A-4C12-A01B-8CCADF899866}"/>
                </c:ext>
              </c:extLst>
            </c:dLbl>
            <c:dLbl>
              <c:idx val="349"/>
              <c:tx>
                <c:rich>
                  <a:bodyPr/>
                  <a:lstStyle/>
                  <a:p>
                    <a:fld id="{71BE9872-1CD7-4EE6-9B3D-FB4225E9A3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598A-4C12-A01B-8CCADF899866}"/>
                </c:ext>
              </c:extLst>
            </c:dLbl>
            <c:dLbl>
              <c:idx val="351"/>
              <c:tx>
                <c:rich>
                  <a:bodyPr/>
                  <a:lstStyle/>
                  <a:p>
                    <a:fld id="{82CF4917-5E4A-4628-9364-1A7370EF4B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598A-4C12-A01B-8CCADF899866}"/>
                </c:ext>
              </c:extLst>
            </c:dLbl>
            <c:dLbl>
              <c:idx val="352"/>
              <c:tx>
                <c:rich>
                  <a:bodyPr/>
                  <a:lstStyle/>
                  <a:p>
                    <a:fld id="{94DA0046-58AB-40F1-8338-49E6E3649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598A-4C12-A01B-8CCADF899866}"/>
                </c:ext>
              </c:extLst>
            </c:dLbl>
            <c:dLbl>
              <c:idx val="354"/>
              <c:tx>
                <c:rich>
                  <a:bodyPr/>
                  <a:lstStyle/>
                  <a:p>
                    <a:fld id="{D95648B9-57C1-4D69-8D59-3ABDBFF60E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598A-4C12-A01B-8CCADF899866}"/>
                </c:ext>
              </c:extLst>
            </c:dLbl>
            <c:dLbl>
              <c:idx val="355"/>
              <c:tx>
                <c:rich>
                  <a:bodyPr/>
                  <a:lstStyle/>
                  <a:p>
                    <a:fld id="{7D413A9C-09B0-4A7C-A04C-5F28D1FCE8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598A-4C12-A01B-8CCADF899866}"/>
                </c:ext>
              </c:extLst>
            </c:dLbl>
            <c:dLbl>
              <c:idx val="357"/>
              <c:tx>
                <c:rich>
                  <a:bodyPr/>
                  <a:lstStyle/>
                  <a:p>
                    <a:fld id="{17CE99C5-D78A-4404-9C17-7B73A1DFAF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598A-4C12-A01B-8CCADF899866}"/>
                </c:ext>
              </c:extLst>
            </c:dLbl>
            <c:dLbl>
              <c:idx val="358"/>
              <c:tx>
                <c:rich>
                  <a:bodyPr/>
                  <a:lstStyle/>
                  <a:p>
                    <a:fld id="{067C30D1-2382-4EFB-B332-7D6066FAA0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598A-4C12-A01B-8CCADF899866}"/>
                </c:ext>
              </c:extLst>
            </c:dLbl>
            <c:dLbl>
              <c:idx val="360"/>
              <c:tx>
                <c:rich>
                  <a:bodyPr/>
                  <a:lstStyle/>
                  <a:p>
                    <a:fld id="{A9BF4F54-6A10-4B04-9850-12BE73F4EA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598A-4C12-A01B-8CCADF899866}"/>
                </c:ext>
              </c:extLst>
            </c:dLbl>
            <c:dLbl>
              <c:idx val="361"/>
              <c:tx>
                <c:rich>
                  <a:bodyPr/>
                  <a:lstStyle/>
                  <a:p>
                    <a:fld id="{B568F34F-A0EE-4558-815B-30AA6E000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598A-4C12-A01B-8CCADF899866}"/>
                </c:ext>
              </c:extLst>
            </c:dLbl>
            <c:dLbl>
              <c:idx val="363"/>
              <c:tx>
                <c:rich>
                  <a:bodyPr/>
                  <a:lstStyle/>
                  <a:p>
                    <a:fld id="{9ECD3248-CD29-44F6-8150-80AC625C1E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598A-4C12-A01B-8CCADF899866}"/>
                </c:ext>
              </c:extLst>
            </c:dLbl>
            <c:dLbl>
              <c:idx val="364"/>
              <c:tx>
                <c:rich>
                  <a:bodyPr/>
                  <a:lstStyle/>
                  <a:p>
                    <a:fld id="{C3B9E484-97E8-4F13-8809-13BE3A3F9F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598A-4C12-A01B-8CCADF899866}"/>
                </c:ext>
              </c:extLst>
            </c:dLbl>
            <c:dLbl>
              <c:idx val="366"/>
              <c:tx>
                <c:rich>
                  <a:bodyPr/>
                  <a:lstStyle/>
                  <a:p>
                    <a:fld id="{5E388FC8-6A03-44DA-AFFA-365FF69018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598A-4C12-A01B-8CCADF899866}"/>
                </c:ext>
              </c:extLst>
            </c:dLbl>
            <c:dLbl>
              <c:idx val="367"/>
              <c:tx>
                <c:rich>
                  <a:bodyPr/>
                  <a:lstStyle/>
                  <a:p>
                    <a:fld id="{46E018C6-4EDF-46A4-B929-BCB807785C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598A-4C12-A01B-8CCADF899866}"/>
                </c:ext>
              </c:extLst>
            </c:dLbl>
            <c:dLbl>
              <c:idx val="369"/>
              <c:tx>
                <c:rich>
                  <a:bodyPr/>
                  <a:lstStyle/>
                  <a:p>
                    <a:fld id="{030FEF21-1246-49E2-852F-0F4643F868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598A-4C12-A01B-8CCADF899866}"/>
                </c:ext>
              </c:extLst>
            </c:dLbl>
            <c:dLbl>
              <c:idx val="370"/>
              <c:tx>
                <c:rich>
                  <a:bodyPr/>
                  <a:lstStyle/>
                  <a:p>
                    <a:fld id="{33FFBCAE-0F85-48C7-A859-EEF4DD1190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598A-4C12-A01B-8CCADF899866}"/>
                </c:ext>
              </c:extLst>
            </c:dLbl>
            <c:dLbl>
              <c:idx val="372"/>
              <c:tx>
                <c:rich>
                  <a:bodyPr/>
                  <a:lstStyle/>
                  <a:p>
                    <a:fld id="{5DB469E4-6F74-42F0-8475-2F38C29F2F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598A-4C12-A01B-8CCADF899866}"/>
                </c:ext>
              </c:extLst>
            </c:dLbl>
            <c:dLbl>
              <c:idx val="373"/>
              <c:tx>
                <c:rich>
                  <a:bodyPr/>
                  <a:lstStyle/>
                  <a:p>
                    <a:fld id="{0E79CA67-C3F3-4E6E-B8F8-32807CAB78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598A-4C12-A01B-8CCADF899866}"/>
                </c:ext>
              </c:extLst>
            </c:dLbl>
            <c:dLbl>
              <c:idx val="375"/>
              <c:tx>
                <c:rich>
                  <a:bodyPr/>
                  <a:lstStyle/>
                  <a:p>
                    <a:fld id="{3E0B1AE6-E859-4146-B585-E7821F22C8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598A-4C12-A01B-8CCADF899866}"/>
                </c:ext>
              </c:extLst>
            </c:dLbl>
            <c:dLbl>
              <c:idx val="376"/>
              <c:tx>
                <c:rich>
                  <a:bodyPr/>
                  <a:lstStyle/>
                  <a:p>
                    <a:fld id="{9C7EFDBC-06D6-40FB-9D9C-3258E72CBE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598A-4C12-A01B-8CCADF899866}"/>
                </c:ext>
              </c:extLst>
            </c:dLbl>
            <c:dLbl>
              <c:idx val="378"/>
              <c:tx>
                <c:rich>
                  <a:bodyPr/>
                  <a:lstStyle/>
                  <a:p>
                    <a:fld id="{55FF9CF9-7D79-43D8-906E-5CC10CBB91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598A-4C12-A01B-8CCADF899866}"/>
                </c:ext>
              </c:extLst>
            </c:dLbl>
            <c:dLbl>
              <c:idx val="379"/>
              <c:tx>
                <c:rich>
                  <a:bodyPr/>
                  <a:lstStyle/>
                  <a:p>
                    <a:fld id="{BC607DCE-4EBC-4C02-B69C-D0F8F718C0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598A-4C12-A01B-8CCADF899866}"/>
                </c:ext>
              </c:extLst>
            </c:dLbl>
            <c:dLbl>
              <c:idx val="381"/>
              <c:tx>
                <c:rich>
                  <a:bodyPr/>
                  <a:lstStyle/>
                  <a:p>
                    <a:fld id="{F1514B6E-F591-42AB-9D86-93D251C323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598A-4C12-A01B-8CCADF899866}"/>
                </c:ext>
              </c:extLst>
            </c:dLbl>
            <c:dLbl>
              <c:idx val="382"/>
              <c:tx>
                <c:rich>
                  <a:bodyPr/>
                  <a:lstStyle/>
                  <a:p>
                    <a:fld id="{8837BF30-6E5F-4729-8ED8-EBABCC01FB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598A-4C12-A01B-8CCADF899866}"/>
                </c:ext>
              </c:extLst>
            </c:dLbl>
            <c:dLbl>
              <c:idx val="384"/>
              <c:tx>
                <c:rich>
                  <a:bodyPr/>
                  <a:lstStyle/>
                  <a:p>
                    <a:fld id="{622A49BE-9C30-4852-80B7-BA9E524B4C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598A-4C12-A01B-8CCADF899866}"/>
                </c:ext>
              </c:extLst>
            </c:dLbl>
            <c:dLbl>
              <c:idx val="385"/>
              <c:tx>
                <c:rich>
                  <a:bodyPr/>
                  <a:lstStyle/>
                  <a:p>
                    <a:fld id="{DF0C5963-B8F8-4639-BAD9-D73E2E8340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598A-4C12-A01B-8CCADF899866}"/>
                </c:ext>
              </c:extLst>
            </c:dLbl>
            <c:dLbl>
              <c:idx val="387"/>
              <c:tx>
                <c:rich>
                  <a:bodyPr/>
                  <a:lstStyle/>
                  <a:p>
                    <a:fld id="{EF2D7F44-C84C-4550-B9DC-3B5479830B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598A-4C12-A01B-8CCADF899866}"/>
                </c:ext>
              </c:extLst>
            </c:dLbl>
            <c:dLbl>
              <c:idx val="388"/>
              <c:tx>
                <c:rich>
                  <a:bodyPr/>
                  <a:lstStyle/>
                  <a:p>
                    <a:fld id="{37C6FB62-2DCD-47F4-A39D-46C1844B4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598A-4C12-A01B-8CCADF8998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598A-4C12-A01B-8CCADF899866}"/>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30C818A0-33E1-4462-8880-281586E045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421-4F5C-BCAB-5B28E97AEA9F}"/>
                </c:ext>
              </c:extLst>
            </c:dLbl>
            <c:dLbl>
              <c:idx val="3"/>
              <c:tx>
                <c:rich>
                  <a:bodyPr/>
                  <a:lstStyle/>
                  <a:p>
                    <a:fld id="{D1A55608-A612-447E-A2BE-42CA31D50F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421-4F5C-BCAB-5B28E97AEA9F}"/>
                </c:ext>
              </c:extLst>
            </c:dLbl>
            <c:dLbl>
              <c:idx val="6"/>
              <c:tx>
                <c:rich>
                  <a:bodyPr/>
                  <a:lstStyle/>
                  <a:p>
                    <a:fld id="{9E5ABC82-E9FC-4E08-BC90-4D5FD54F49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421-4F5C-BCAB-5B28E97AEA9F}"/>
                </c:ext>
              </c:extLst>
            </c:dLbl>
            <c:dLbl>
              <c:idx val="9"/>
              <c:tx>
                <c:rich>
                  <a:bodyPr/>
                  <a:lstStyle/>
                  <a:p>
                    <a:fld id="{87CB5DAA-6ECA-4566-87F4-7899A942D4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421-4F5C-BCAB-5B28E97AEA9F}"/>
                </c:ext>
              </c:extLst>
            </c:dLbl>
            <c:dLbl>
              <c:idx val="12"/>
              <c:tx>
                <c:rich>
                  <a:bodyPr/>
                  <a:lstStyle/>
                  <a:p>
                    <a:fld id="{3C44A500-E017-489B-97D4-BD4D1BC1D9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421-4F5C-BCAB-5B28E97AEA9F}"/>
                </c:ext>
              </c:extLst>
            </c:dLbl>
            <c:dLbl>
              <c:idx val="15"/>
              <c:tx>
                <c:rich>
                  <a:bodyPr/>
                  <a:lstStyle/>
                  <a:p>
                    <a:fld id="{4F348D18-E3E1-4A84-BDFA-F8424ED0DC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3421-4F5C-BCAB-5B28E97AEA9F}"/>
                </c:ext>
              </c:extLst>
            </c:dLbl>
            <c:dLbl>
              <c:idx val="18"/>
              <c:tx>
                <c:rich>
                  <a:bodyPr/>
                  <a:lstStyle/>
                  <a:p>
                    <a:fld id="{3E4E6798-841D-401A-BCB3-8FEA77CD12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3421-4F5C-BCAB-5B28E97AEA9F}"/>
                </c:ext>
              </c:extLst>
            </c:dLbl>
            <c:dLbl>
              <c:idx val="21"/>
              <c:tx>
                <c:rich>
                  <a:bodyPr/>
                  <a:lstStyle/>
                  <a:p>
                    <a:fld id="{9E8AE977-98AB-47AD-851E-B6E09604D4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3421-4F5C-BCAB-5B28E97AEA9F}"/>
                </c:ext>
              </c:extLst>
            </c:dLbl>
            <c:dLbl>
              <c:idx val="24"/>
              <c:tx>
                <c:rich>
                  <a:bodyPr/>
                  <a:lstStyle/>
                  <a:p>
                    <a:fld id="{FDBE314F-CE6D-4216-B556-8BFEC65CD1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3421-4F5C-BCAB-5B28E97AEA9F}"/>
                </c:ext>
              </c:extLst>
            </c:dLbl>
            <c:dLbl>
              <c:idx val="27"/>
              <c:tx>
                <c:rich>
                  <a:bodyPr/>
                  <a:lstStyle/>
                  <a:p>
                    <a:fld id="{2D88F757-0FF4-4816-B0AF-8519B7CC03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421-4F5C-BCAB-5B28E97AEA9F}"/>
                </c:ext>
              </c:extLst>
            </c:dLbl>
            <c:dLbl>
              <c:idx val="30"/>
              <c:tx>
                <c:rich>
                  <a:bodyPr/>
                  <a:lstStyle/>
                  <a:p>
                    <a:fld id="{541F7005-82D0-4C39-89C7-CC36476048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3421-4F5C-BCAB-5B28E97AEA9F}"/>
                </c:ext>
              </c:extLst>
            </c:dLbl>
            <c:dLbl>
              <c:idx val="33"/>
              <c:tx>
                <c:rich>
                  <a:bodyPr/>
                  <a:lstStyle/>
                  <a:p>
                    <a:fld id="{7543992E-E9B9-4F69-9978-A3445E4CFA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3421-4F5C-BCAB-5B28E97AEA9F}"/>
                </c:ext>
              </c:extLst>
            </c:dLbl>
            <c:dLbl>
              <c:idx val="36"/>
              <c:tx>
                <c:rich>
                  <a:bodyPr/>
                  <a:lstStyle/>
                  <a:p>
                    <a:fld id="{BD7901A8-6BFC-4B92-BB81-C1323266A3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3421-4F5C-BCAB-5B28E97AEA9F}"/>
                </c:ext>
              </c:extLst>
            </c:dLbl>
            <c:dLbl>
              <c:idx val="39"/>
              <c:tx>
                <c:rich>
                  <a:bodyPr/>
                  <a:lstStyle/>
                  <a:p>
                    <a:fld id="{CDD00888-9F96-4AB8-8884-E8C635433A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3421-4F5C-BCAB-5B28E97AEA9F}"/>
                </c:ext>
              </c:extLst>
            </c:dLbl>
            <c:dLbl>
              <c:idx val="42"/>
              <c:tx>
                <c:rich>
                  <a:bodyPr/>
                  <a:lstStyle/>
                  <a:p>
                    <a:fld id="{62D1A33A-2002-45C5-BB5B-3D2D0E80F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3421-4F5C-BCAB-5B28E97AEA9F}"/>
                </c:ext>
              </c:extLst>
            </c:dLbl>
            <c:dLbl>
              <c:idx val="45"/>
              <c:tx>
                <c:rich>
                  <a:bodyPr/>
                  <a:lstStyle/>
                  <a:p>
                    <a:fld id="{39A743D6-95A1-4295-82A8-BEBB7502E3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3421-4F5C-BCAB-5B28E97AEA9F}"/>
                </c:ext>
              </c:extLst>
            </c:dLbl>
            <c:dLbl>
              <c:idx val="46"/>
              <c:tx>
                <c:rich>
                  <a:bodyPr/>
                  <a:lstStyle/>
                  <a:p>
                    <a:fld id="{7BA7D117-B5F6-4F0C-BD99-970B48D1EB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3421-4F5C-BCAB-5B28E97AEA9F}"/>
                </c:ext>
              </c:extLst>
            </c:dLbl>
            <c:dLbl>
              <c:idx val="48"/>
              <c:tx>
                <c:rich>
                  <a:bodyPr/>
                  <a:lstStyle/>
                  <a:p>
                    <a:fld id="{C63D8CC7-A125-445F-B708-226D02CFC2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3421-4F5C-BCAB-5B28E97AEA9F}"/>
                </c:ext>
              </c:extLst>
            </c:dLbl>
            <c:dLbl>
              <c:idx val="49"/>
              <c:tx>
                <c:rich>
                  <a:bodyPr/>
                  <a:lstStyle/>
                  <a:p>
                    <a:fld id="{B83A3F58-1BB5-471B-8865-6487537288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3421-4F5C-BCAB-5B28E97AEA9F}"/>
                </c:ext>
              </c:extLst>
            </c:dLbl>
            <c:dLbl>
              <c:idx val="51"/>
              <c:tx>
                <c:rich>
                  <a:bodyPr/>
                  <a:lstStyle/>
                  <a:p>
                    <a:fld id="{3435EA73-9835-421C-96F8-01A54833A1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3421-4F5C-BCAB-5B28E97AEA9F}"/>
                </c:ext>
              </c:extLst>
            </c:dLbl>
            <c:dLbl>
              <c:idx val="52"/>
              <c:tx>
                <c:rich>
                  <a:bodyPr/>
                  <a:lstStyle/>
                  <a:p>
                    <a:fld id="{3E8AFA2A-274B-4FCB-90A1-3183225EF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3421-4F5C-BCAB-5B28E97AEA9F}"/>
                </c:ext>
              </c:extLst>
            </c:dLbl>
            <c:dLbl>
              <c:idx val="54"/>
              <c:tx>
                <c:rich>
                  <a:bodyPr/>
                  <a:lstStyle/>
                  <a:p>
                    <a:fld id="{C52D13DB-6B35-401A-A866-920A0630F4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3421-4F5C-BCAB-5B28E97AEA9F}"/>
                </c:ext>
              </c:extLst>
            </c:dLbl>
            <c:dLbl>
              <c:idx val="55"/>
              <c:tx>
                <c:rich>
                  <a:bodyPr/>
                  <a:lstStyle/>
                  <a:p>
                    <a:fld id="{1B072432-4544-4817-8C5B-5EF0FB2BDC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3421-4F5C-BCAB-5B28E97AEA9F}"/>
                </c:ext>
              </c:extLst>
            </c:dLbl>
            <c:dLbl>
              <c:idx val="57"/>
              <c:tx>
                <c:rich>
                  <a:bodyPr/>
                  <a:lstStyle/>
                  <a:p>
                    <a:fld id="{08F95C0C-0EA6-44D3-99B9-5B513EAA95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3421-4F5C-BCAB-5B28E97AEA9F}"/>
                </c:ext>
              </c:extLst>
            </c:dLbl>
            <c:dLbl>
              <c:idx val="58"/>
              <c:tx>
                <c:rich>
                  <a:bodyPr/>
                  <a:lstStyle/>
                  <a:p>
                    <a:fld id="{3C3C3375-960D-47B8-A4EC-6A8E478646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3421-4F5C-BCAB-5B28E97AEA9F}"/>
                </c:ext>
              </c:extLst>
            </c:dLbl>
            <c:dLbl>
              <c:idx val="60"/>
              <c:tx>
                <c:rich>
                  <a:bodyPr/>
                  <a:lstStyle/>
                  <a:p>
                    <a:fld id="{E7834F03-1BEF-4EF8-BEE2-5D2A6DFD48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3421-4F5C-BCAB-5B28E97AEA9F}"/>
                </c:ext>
              </c:extLst>
            </c:dLbl>
            <c:dLbl>
              <c:idx val="63"/>
              <c:tx>
                <c:rich>
                  <a:bodyPr/>
                  <a:lstStyle/>
                  <a:p>
                    <a:fld id="{57567AFC-2ABB-49DD-9270-0F8F8E1A1B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3421-4F5C-BCAB-5B28E97AEA9F}"/>
                </c:ext>
              </c:extLst>
            </c:dLbl>
            <c:dLbl>
              <c:idx val="64"/>
              <c:tx>
                <c:rich>
                  <a:bodyPr/>
                  <a:lstStyle/>
                  <a:p>
                    <a:fld id="{62EDFB88-999A-4FB9-B59D-8BFB79FBDA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3421-4F5C-BCAB-5B28E97AEA9F}"/>
                </c:ext>
              </c:extLst>
            </c:dLbl>
            <c:dLbl>
              <c:idx val="66"/>
              <c:tx>
                <c:rich>
                  <a:bodyPr/>
                  <a:lstStyle/>
                  <a:p>
                    <a:fld id="{8B16E916-BF8E-413D-AC56-6C81FC5D3F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3421-4F5C-BCAB-5B28E97AEA9F}"/>
                </c:ext>
              </c:extLst>
            </c:dLbl>
            <c:dLbl>
              <c:idx val="69"/>
              <c:tx>
                <c:rich>
                  <a:bodyPr/>
                  <a:lstStyle/>
                  <a:p>
                    <a:fld id="{729647C9-C68D-4B47-9E4D-84628D0864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3421-4F5C-BCAB-5B28E97AEA9F}"/>
                </c:ext>
              </c:extLst>
            </c:dLbl>
            <c:dLbl>
              <c:idx val="70"/>
              <c:tx>
                <c:rich>
                  <a:bodyPr/>
                  <a:lstStyle/>
                  <a:p>
                    <a:fld id="{D63F87B4-4CB5-4DFF-A848-E2D2CCEE7D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3421-4F5C-BCAB-5B28E97AEA9F}"/>
                </c:ext>
              </c:extLst>
            </c:dLbl>
            <c:dLbl>
              <c:idx val="72"/>
              <c:tx>
                <c:rich>
                  <a:bodyPr/>
                  <a:lstStyle/>
                  <a:p>
                    <a:fld id="{9B5CF328-28E0-487C-B03D-E62B7CE458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3421-4F5C-BCAB-5B28E97AEA9F}"/>
                </c:ext>
              </c:extLst>
            </c:dLbl>
            <c:dLbl>
              <c:idx val="75"/>
              <c:tx>
                <c:rich>
                  <a:bodyPr/>
                  <a:lstStyle/>
                  <a:p>
                    <a:fld id="{BE1C28E8-5067-46D0-9036-E779218917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3421-4F5C-BCAB-5B28E97AEA9F}"/>
                </c:ext>
              </c:extLst>
            </c:dLbl>
            <c:dLbl>
              <c:idx val="78"/>
              <c:tx>
                <c:rich>
                  <a:bodyPr/>
                  <a:lstStyle/>
                  <a:p>
                    <a:fld id="{C47CF1E8-5BE3-427D-83E1-5FA64F3FC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3421-4F5C-BCAB-5B28E97AEA9F}"/>
                </c:ext>
              </c:extLst>
            </c:dLbl>
            <c:dLbl>
              <c:idx val="79"/>
              <c:tx>
                <c:rich>
                  <a:bodyPr/>
                  <a:lstStyle/>
                  <a:p>
                    <a:fld id="{160D2020-F6DE-43A0-8359-EF9B02CC09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3421-4F5C-BCAB-5B28E97AEA9F}"/>
                </c:ext>
              </c:extLst>
            </c:dLbl>
            <c:dLbl>
              <c:idx val="81"/>
              <c:tx>
                <c:rich>
                  <a:bodyPr/>
                  <a:lstStyle/>
                  <a:p>
                    <a:fld id="{FDDC4C84-E2EE-468A-A2BD-BFA7488930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3421-4F5C-BCAB-5B28E97AEA9F}"/>
                </c:ext>
              </c:extLst>
            </c:dLbl>
            <c:dLbl>
              <c:idx val="84"/>
              <c:tx>
                <c:rich>
                  <a:bodyPr/>
                  <a:lstStyle/>
                  <a:p>
                    <a:fld id="{7DD72C03-5873-48A3-8D2C-B480E69382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3421-4F5C-BCAB-5B28E97AEA9F}"/>
                </c:ext>
              </c:extLst>
            </c:dLbl>
            <c:dLbl>
              <c:idx val="85"/>
              <c:tx>
                <c:rich>
                  <a:bodyPr/>
                  <a:lstStyle/>
                  <a:p>
                    <a:fld id="{59F78399-5680-4C99-804C-11C6DCE809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3421-4F5C-BCAB-5B28E97AEA9F}"/>
                </c:ext>
              </c:extLst>
            </c:dLbl>
            <c:dLbl>
              <c:idx val="87"/>
              <c:tx>
                <c:rich>
                  <a:bodyPr/>
                  <a:lstStyle/>
                  <a:p>
                    <a:fld id="{72BF006F-4CB8-4B71-A9E0-3254A9CB89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3421-4F5C-BCAB-5B28E97AEA9F}"/>
                </c:ext>
              </c:extLst>
            </c:dLbl>
            <c:dLbl>
              <c:idx val="90"/>
              <c:tx>
                <c:rich>
                  <a:bodyPr/>
                  <a:lstStyle/>
                  <a:p>
                    <a:fld id="{064FB94B-7F61-4CDD-B38F-D234B29591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3421-4F5C-BCAB-5B28E97AEA9F}"/>
                </c:ext>
              </c:extLst>
            </c:dLbl>
            <c:dLbl>
              <c:idx val="91"/>
              <c:tx>
                <c:rich>
                  <a:bodyPr/>
                  <a:lstStyle/>
                  <a:p>
                    <a:fld id="{11BE8F0E-42E4-4718-A8C1-D2E0FA6752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3421-4F5C-BCAB-5B28E97AEA9F}"/>
                </c:ext>
              </c:extLst>
            </c:dLbl>
            <c:dLbl>
              <c:idx val="93"/>
              <c:tx>
                <c:rich>
                  <a:bodyPr/>
                  <a:lstStyle/>
                  <a:p>
                    <a:fld id="{24F86553-4D8F-4004-B8C3-3AD0B060F6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3421-4F5C-BCAB-5B28E97AEA9F}"/>
                </c:ext>
              </c:extLst>
            </c:dLbl>
            <c:dLbl>
              <c:idx val="96"/>
              <c:tx>
                <c:rich>
                  <a:bodyPr/>
                  <a:lstStyle/>
                  <a:p>
                    <a:fld id="{C1DA3164-199E-4BB4-A6FA-5284BFCE03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3421-4F5C-BCAB-5B28E97AEA9F}"/>
                </c:ext>
              </c:extLst>
            </c:dLbl>
            <c:dLbl>
              <c:idx val="99"/>
              <c:tx>
                <c:rich>
                  <a:bodyPr/>
                  <a:lstStyle/>
                  <a:p>
                    <a:fld id="{9DA123F3-7658-4C24-AC83-6349F6AC0A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3421-4F5C-BCAB-5B28E97AEA9F}"/>
                </c:ext>
              </c:extLst>
            </c:dLbl>
            <c:dLbl>
              <c:idx val="102"/>
              <c:tx>
                <c:rich>
                  <a:bodyPr/>
                  <a:lstStyle/>
                  <a:p>
                    <a:fld id="{DEA565C8-E241-4588-B1A8-548AB8F3D2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3421-4F5C-BCAB-5B28E97AEA9F}"/>
                </c:ext>
              </c:extLst>
            </c:dLbl>
            <c:dLbl>
              <c:idx val="103"/>
              <c:tx>
                <c:rich>
                  <a:bodyPr/>
                  <a:lstStyle/>
                  <a:p>
                    <a:fld id="{BBCC3504-7A6C-4169-AE6C-4726566FC9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3421-4F5C-BCAB-5B28E97AEA9F}"/>
                </c:ext>
              </c:extLst>
            </c:dLbl>
            <c:dLbl>
              <c:idx val="105"/>
              <c:tx>
                <c:rich>
                  <a:bodyPr/>
                  <a:lstStyle/>
                  <a:p>
                    <a:fld id="{B6969A5E-EA96-4464-B1C4-E44E481D6A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3421-4F5C-BCAB-5B28E97AEA9F}"/>
                </c:ext>
              </c:extLst>
            </c:dLbl>
            <c:dLbl>
              <c:idx val="106"/>
              <c:tx>
                <c:rich>
                  <a:bodyPr/>
                  <a:lstStyle/>
                  <a:p>
                    <a:fld id="{80D7CE45-1122-44C0-A68C-B4907B99A6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3421-4F5C-BCAB-5B28E97AEA9F}"/>
                </c:ext>
              </c:extLst>
            </c:dLbl>
            <c:dLbl>
              <c:idx val="108"/>
              <c:tx>
                <c:rich>
                  <a:bodyPr/>
                  <a:lstStyle/>
                  <a:p>
                    <a:fld id="{F619546F-A48D-47C6-B135-C89CE9E35B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3421-4F5C-BCAB-5B28E97AEA9F}"/>
                </c:ext>
              </c:extLst>
            </c:dLbl>
            <c:dLbl>
              <c:idx val="111"/>
              <c:tx>
                <c:rich>
                  <a:bodyPr/>
                  <a:lstStyle/>
                  <a:p>
                    <a:fld id="{D59C769C-6494-41D7-9F73-2AB1A59EE8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3421-4F5C-BCAB-5B28E97AEA9F}"/>
                </c:ext>
              </c:extLst>
            </c:dLbl>
            <c:dLbl>
              <c:idx val="112"/>
              <c:tx>
                <c:rich>
                  <a:bodyPr/>
                  <a:lstStyle/>
                  <a:p>
                    <a:fld id="{B906ACCA-9EFF-49AB-8109-685898DB9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3421-4F5C-BCAB-5B28E97AEA9F}"/>
                </c:ext>
              </c:extLst>
            </c:dLbl>
            <c:dLbl>
              <c:idx val="114"/>
              <c:tx>
                <c:rich>
                  <a:bodyPr/>
                  <a:lstStyle/>
                  <a:p>
                    <a:fld id="{41E35C7C-BA5D-4E2A-AFC9-D3ADAA2824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3421-4F5C-BCAB-5B28E97AEA9F}"/>
                </c:ext>
              </c:extLst>
            </c:dLbl>
            <c:dLbl>
              <c:idx val="115"/>
              <c:tx>
                <c:rich>
                  <a:bodyPr/>
                  <a:lstStyle/>
                  <a:p>
                    <a:fld id="{F9653018-B098-46B9-B59C-3F790CCC9D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3421-4F5C-BCAB-5B28E97AEA9F}"/>
                </c:ext>
              </c:extLst>
            </c:dLbl>
            <c:dLbl>
              <c:idx val="117"/>
              <c:tx>
                <c:rich>
                  <a:bodyPr/>
                  <a:lstStyle/>
                  <a:p>
                    <a:fld id="{790DFF19-708D-4627-9825-3E8715257B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3421-4F5C-BCAB-5B28E97AEA9F}"/>
                </c:ext>
              </c:extLst>
            </c:dLbl>
            <c:dLbl>
              <c:idx val="118"/>
              <c:tx>
                <c:rich>
                  <a:bodyPr/>
                  <a:lstStyle/>
                  <a:p>
                    <a:fld id="{09773370-6386-44F3-9932-C657C5DB61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3421-4F5C-BCAB-5B28E97AEA9F}"/>
                </c:ext>
              </c:extLst>
            </c:dLbl>
            <c:dLbl>
              <c:idx val="120"/>
              <c:tx>
                <c:rich>
                  <a:bodyPr/>
                  <a:lstStyle/>
                  <a:p>
                    <a:fld id="{71F86318-8229-4B64-9C55-2FCCD2A49F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3421-4F5C-BCAB-5B28E97AEA9F}"/>
                </c:ext>
              </c:extLst>
            </c:dLbl>
            <c:dLbl>
              <c:idx val="121"/>
              <c:tx>
                <c:rich>
                  <a:bodyPr/>
                  <a:lstStyle/>
                  <a:p>
                    <a:fld id="{AD989E13-2B7A-4878-95ED-AE0172C525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3421-4F5C-BCAB-5B28E97AEA9F}"/>
                </c:ext>
              </c:extLst>
            </c:dLbl>
            <c:dLbl>
              <c:idx val="123"/>
              <c:tx>
                <c:rich>
                  <a:bodyPr/>
                  <a:lstStyle/>
                  <a:p>
                    <a:fld id="{9F805357-6892-4424-80A2-28BBA155C2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3421-4F5C-BCAB-5B28E97AEA9F}"/>
                </c:ext>
              </c:extLst>
            </c:dLbl>
            <c:dLbl>
              <c:idx val="124"/>
              <c:tx>
                <c:rich>
                  <a:bodyPr/>
                  <a:lstStyle/>
                  <a:p>
                    <a:fld id="{6350BB87-BBC6-4B2C-A1EA-8ED1519882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3421-4F5C-BCAB-5B28E97AEA9F}"/>
                </c:ext>
              </c:extLst>
            </c:dLbl>
            <c:dLbl>
              <c:idx val="126"/>
              <c:tx>
                <c:rich>
                  <a:bodyPr/>
                  <a:lstStyle/>
                  <a:p>
                    <a:fld id="{530BCF2B-EF9E-4EAB-AC9D-DDA0E7DC7B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3421-4F5C-BCAB-5B28E97AEA9F}"/>
                </c:ext>
              </c:extLst>
            </c:dLbl>
            <c:dLbl>
              <c:idx val="127"/>
              <c:tx>
                <c:rich>
                  <a:bodyPr/>
                  <a:lstStyle/>
                  <a:p>
                    <a:fld id="{0B44C5AC-6EFE-43DA-A115-5C167B3C75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3421-4F5C-BCAB-5B28E97AEA9F}"/>
                </c:ext>
              </c:extLst>
            </c:dLbl>
            <c:dLbl>
              <c:idx val="129"/>
              <c:tx>
                <c:rich>
                  <a:bodyPr/>
                  <a:lstStyle/>
                  <a:p>
                    <a:fld id="{156F4954-6299-4C1A-81D3-4DC8BC37C1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3421-4F5C-BCAB-5B28E97AEA9F}"/>
                </c:ext>
              </c:extLst>
            </c:dLbl>
            <c:dLbl>
              <c:idx val="130"/>
              <c:tx>
                <c:rich>
                  <a:bodyPr/>
                  <a:lstStyle/>
                  <a:p>
                    <a:fld id="{EF9F7235-258D-4B01-9E30-7E3C9F1EFE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3421-4F5C-BCAB-5B28E97AEA9F}"/>
                </c:ext>
              </c:extLst>
            </c:dLbl>
            <c:dLbl>
              <c:idx val="132"/>
              <c:tx>
                <c:rich>
                  <a:bodyPr/>
                  <a:lstStyle/>
                  <a:p>
                    <a:fld id="{7507165E-CA75-4424-9A94-948EE4A24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3421-4F5C-BCAB-5B28E97AEA9F}"/>
                </c:ext>
              </c:extLst>
            </c:dLbl>
            <c:dLbl>
              <c:idx val="133"/>
              <c:tx>
                <c:rich>
                  <a:bodyPr/>
                  <a:lstStyle/>
                  <a:p>
                    <a:fld id="{54E82B8F-3308-4AB0-B356-F6F4FA6C98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3421-4F5C-BCAB-5B28E97AEA9F}"/>
                </c:ext>
              </c:extLst>
            </c:dLbl>
            <c:dLbl>
              <c:idx val="135"/>
              <c:tx>
                <c:rich>
                  <a:bodyPr/>
                  <a:lstStyle/>
                  <a:p>
                    <a:fld id="{F43FEE4E-5575-4533-B681-FEEF221D98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3421-4F5C-BCAB-5B28E97AEA9F}"/>
                </c:ext>
              </c:extLst>
            </c:dLbl>
            <c:dLbl>
              <c:idx val="136"/>
              <c:tx>
                <c:rich>
                  <a:bodyPr/>
                  <a:lstStyle/>
                  <a:p>
                    <a:fld id="{2A8EE441-56DA-4992-A1FF-AD65AF1B73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3421-4F5C-BCAB-5B28E97AEA9F}"/>
                </c:ext>
              </c:extLst>
            </c:dLbl>
            <c:dLbl>
              <c:idx val="138"/>
              <c:tx>
                <c:rich>
                  <a:bodyPr/>
                  <a:lstStyle/>
                  <a:p>
                    <a:fld id="{168531CC-F3E4-427F-A795-15683E8936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3421-4F5C-BCAB-5B28E97AEA9F}"/>
                </c:ext>
              </c:extLst>
            </c:dLbl>
            <c:dLbl>
              <c:idx val="139"/>
              <c:tx>
                <c:rich>
                  <a:bodyPr/>
                  <a:lstStyle/>
                  <a:p>
                    <a:fld id="{6B448105-CDE6-47F5-979F-AB0EF59959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3421-4F5C-BCAB-5B28E97AEA9F}"/>
                </c:ext>
              </c:extLst>
            </c:dLbl>
            <c:dLbl>
              <c:idx val="141"/>
              <c:tx>
                <c:rich>
                  <a:bodyPr/>
                  <a:lstStyle/>
                  <a:p>
                    <a:fld id="{4089EE89-08E7-4C8E-8C1F-E13D01D203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3421-4F5C-BCAB-5B28E97AEA9F}"/>
                </c:ext>
              </c:extLst>
            </c:dLbl>
            <c:dLbl>
              <c:idx val="142"/>
              <c:tx>
                <c:rich>
                  <a:bodyPr/>
                  <a:lstStyle/>
                  <a:p>
                    <a:fld id="{046E4BC4-9659-4082-A6AF-57F55ADAD2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3421-4F5C-BCAB-5B28E97AEA9F}"/>
                </c:ext>
              </c:extLst>
            </c:dLbl>
            <c:dLbl>
              <c:idx val="144"/>
              <c:tx>
                <c:rich>
                  <a:bodyPr/>
                  <a:lstStyle/>
                  <a:p>
                    <a:fld id="{FFFC1489-3B61-4ADF-A59B-6BE2D581D9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3421-4F5C-BCAB-5B28E97AEA9F}"/>
                </c:ext>
              </c:extLst>
            </c:dLbl>
            <c:dLbl>
              <c:idx val="145"/>
              <c:tx>
                <c:rich>
                  <a:bodyPr/>
                  <a:lstStyle/>
                  <a:p>
                    <a:fld id="{D2ECEB99-D225-48A3-B87D-C41549BDCA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3421-4F5C-BCAB-5B28E97AEA9F}"/>
                </c:ext>
              </c:extLst>
            </c:dLbl>
            <c:dLbl>
              <c:idx val="147"/>
              <c:tx>
                <c:rich>
                  <a:bodyPr/>
                  <a:lstStyle/>
                  <a:p>
                    <a:fld id="{2CA82227-84AB-4A34-A2AC-02177576D4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3421-4F5C-BCAB-5B28E97AEA9F}"/>
                </c:ext>
              </c:extLst>
            </c:dLbl>
            <c:dLbl>
              <c:idx val="148"/>
              <c:tx>
                <c:rich>
                  <a:bodyPr/>
                  <a:lstStyle/>
                  <a:p>
                    <a:fld id="{974080C0-B28B-49DB-9474-34F6D2FB12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3421-4F5C-BCAB-5B28E97AEA9F}"/>
                </c:ext>
              </c:extLst>
            </c:dLbl>
            <c:dLbl>
              <c:idx val="150"/>
              <c:tx>
                <c:rich>
                  <a:bodyPr/>
                  <a:lstStyle/>
                  <a:p>
                    <a:fld id="{C3AE3BF8-9BE9-48FC-A79F-4BFE08A2F7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3421-4F5C-BCAB-5B28E97AEA9F}"/>
                </c:ext>
              </c:extLst>
            </c:dLbl>
            <c:dLbl>
              <c:idx val="151"/>
              <c:tx>
                <c:rich>
                  <a:bodyPr/>
                  <a:lstStyle/>
                  <a:p>
                    <a:fld id="{099BADAB-C5A5-488B-9685-0D0CBF169F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3421-4F5C-BCAB-5B28E97AEA9F}"/>
                </c:ext>
              </c:extLst>
            </c:dLbl>
            <c:dLbl>
              <c:idx val="153"/>
              <c:tx>
                <c:rich>
                  <a:bodyPr/>
                  <a:lstStyle/>
                  <a:p>
                    <a:fld id="{518BDFFB-1F13-4F45-97FD-BC2868744D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3421-4F5C-BCAB-5B28E97AEA9F}"/>
                </c:ext>
              </c:extLst>
            </c:dLbl>
            <c:dLbl>
              <c:idx val="154"/>
              <c:tx>
                <c:rich>
                  <a:bodyPr/>
                  <a:lstStyle/>
                  <a:p>
                    <a:fld id="{A0A131A7-44F8-49E3-BB1A-E1904AB633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3421-4F5C-BCAB-5B28E97AEA9F}"/>
                </c:ext>
              </c:extLst>
            </c:dLbl>
            <c:dLbl>
              <c:idx val="156"/>
              <c:tx>
                <c:rich>
                  <a:bodyPr/>
                  <a:lstStyle/>
                  <a:p>
                    <a:fld id="{162531F3-00B3-4F5C-B206-2683C40AF9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3421-4F5C-BCAB-5B28E97AEA9F}"/>
                </c:ext>
              </c:extLst>
            </c:dLbl>
            <c:dLbl>
              <c:idx val="157"/>
              <c:tx>
                <c:rich>
                  <a:bodyPr/>
                  <a:lstStyle/>
                  <a:p>
                    <a:fld id="{399DDE8C-61A6-4E2B-9A12-85E41DCA4A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3421-4F5C-BCAB-5B28E97AEA9F}"/>
                </c:ext>
              </c:extLst>
            </c:dLbl>
            <c:dLbl>
              <c:idx val="159"/>
              <c:tx>
                <c:rich>
                  <a:bodyPr/>
                  <a:lstStyle/>
                  <a:p>
                    <a:fld id="{E6988A3A-50C8-44CC-B67D-66FD1357AB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3421-4F5C-BCAB-5B28E97AEA9F}"/>
                </c:ext>
              </c:extLst>
            </c:dLbl>
            <c:dLbl>
              <c:idx val="160"/>
              <c:tx>
                <c:rich>
                  <a:bodyPr/>
                  <a:lstStyle/>
                  <a:p>
                    <a:fld id="{A9DF6468-7E75-421B-A63E-F20C5E0687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3421-4F5C-BCAB-5B28E97AEA9F}"/>
                </c:ext>
              </c:extLst>
            </c:dLbl>
            <c:dLbl>
              <c:idx val="162"/>
              <c:tx>
                <c:rich>
                  <a:bodyPr/>
                  <a:lstStyle/>
                  <a:p>
                    <a:fld id="{CF0FE993-08C6-4315-9963-43C0A0E2F7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3421-4F5C-BCAB-5B28E97AEA9F}"/>
                </c:ext>
              </c:extLst>
            </c:dLbl>
            <c:dLbl>
              <c:idx val="163"/>
              <c:tx>
                <c:rich>
                  <a:bodyPr/>
                  <a:lstStyle/>
                  <a:p>
                    <a:fld id="{6ED15810-051D-4EB7-99A3-2E02F26F72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3421-4F5C-BCAB-5B28E97AEA9F}"/>
                </c:ext>
              </c:extLst>
            </c:dLbl>
            <c:dLbl>
              <c:idx val="165"/>
              <c:tx>
                <c:rich>
                  <a:bodyPr/>
                  <a:lstStyle/>
                  <a:p>
                    <a:fld id="{03C2151A-F169-4DEE-84A8-C5932B0911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3421-4F5C-BCAB-5B28E97AEA9F}"/>
                </c:ext>
              </c:extLst>
            </c:dLbl>
            <c:dLbl>
              <c:idx val="166"/>
              <c:tx>
                <c:rich>
                  <a:bodyPr/>
                  <a:lstStyle/>
                  <a:p>
                    <a:fld id="{A5CADC32-8A67-49E9-8AF9-22756059EE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3421-4F5C-BCAB-5B28E97AEA9F}"/>
                </c:ext>
              </c:extLst>
            </c:dLbl>
            <c:dLbl>
              <c:idx val="168"/>
              <c:tx>
                <c:rich>
                  <a:bodyPr/>
                  <a:lstStyle/>
                  <a:p>
                    <a:fld id="{E6ECA0FA-41FF-4195-A2EE-3B05D4B2D7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3421-4F5C-BCAB-5B28E97AEA9F}"/>
                </c:ext>
              </c:extLst>
            </c:dLbl>
            <c:dLbl>
              <c:idx val="169"/>
              <c:tx>
                <c:rich>
                  <a:bodyPr/>
                  <a:lstStyle/>
                  <a:p>
                    <a:fld id="{91964BB9-E18A-469B-8436-17AC655E7F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3421-4F5C-BCAB-5B28E97AEA9F}"/>
                </c:ext>
              </c:extLst>
            </c:dLbl>
            <c:dLbl>
              <c:idx val="171"/>
              <c:tx>
                <c:rich>
                  <a:bodyPr/>
                  <a:lstStyle/>
                  <a:p>
                    <a:fld id="{3569C4E0-9FBA-43F5-B982-7AFD245166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3421-4F5C-BCAB-5B28E97AEA9F}"/>
                </c:ext>
              </c:extLst>
            </c:dLbl>
            <c:dLbl>
              <c:idx val="172"/>
              <c:tx>
                <c:rich>
                  <a:bodyPr/>
                  <a:lstStyle/>
                  <a:p>
                    <a:fld id="{FF1140A4-74BB-4F92-B64E-5C49CF907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421-4F5C-BCAB-5B28E97AEA9F}"/>
                </c:ext>
              </c:extLst>
            </c:dLbl>
            <c:dLbl>
              <c:idx val="174"/>
              <c:tx>
                <c:rich>
                  <a:bodyPr/>
                  <a:lstStyle/>
                  <a:p>
                    <a:fld id="{E9967B39-B14B-4135-BEC6-B3E842C3D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421-4F5C-BCAB-5B28E97AEA9F}"/>
                </c:ext>
              </c:extLst>
            </c:dLbl>
            <c:dLbl>
              <c:idx val="175"/>
              <c:tx>
                <c:rich>
                  <a:bodyPr/>
                  <a:lstStyle/>
                  <a:p>
                    <a:fld id="{57924728-32B2-4E7D-A8E7-9B0A7C1242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3421-4F5C-BCAB-5B28E97AEA9F}"/>
                </c:ext>
              </c:extLst>
            </c:dLbl>
            <c:dLbl>
              <c:idx val="177"/>
              <c:tx>
                <c:rich>
                  <a:bodyPr/>
                  <a:lstStyle/>
                  <a:p>
                    <a:fld id="{394535E7-FF58-4D80-8971-65411F520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3421-4F5C-BCAB-5B28E97AEA9F}"/>
                </c:ext>
              </c:extLst>
            </c:dLbl>
            <c:dLbl>
              <c:idx val="178"/>
              <c:tx>
                <c:rich>
                  <a:bodyPr/>
                  <a:lstStyle/>
                  <a:p>
                    <a:fld id="{FA1E1EF6-CD94-481D-B2AD-9769FFD999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421-4F5C-BCAB-5B28E97AEA9F}"/>
                </c:ext>
              </c:extLst>
            </c:dLbl>
            <c:dLbl>
              <c:idx val="180"/>
              <c:tx>
                <c:rich>
                  <a:bodyPr/>
                  <a:lstStyle/>
                  <a:p>
                    <a:fld id="{01D21279-D646-4208-AF49-C06C7516DA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421-4F5C-BCAB-5B28E97AEA9F}"/>
                </c:ext>
              </c:extLst>
            </c:dLbl>
            <c:dLbl>
              <c:idx val="181"/>
              <c:tx>
                <c:rich>
                  <a:bodyPr/>
                  <a:lstStyle/>
                  <a:p>
                    <a:fld id="{B9F0A7CF-5AA9-4E1B-93C0-46611D503E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3421-4F5C-BCAB-5B28E97AEA9F}"/>
                </c:ext>
              </c:extLst>
            </c:dLbl>
            <c:dLbl>
              <c:idx val="183"/>
              <c:tx>
                <c:rich>
                  <a:bodyPr/>
                  <a:lstStyle/>
                  <a:p>
                    <a:fld id="{2475ECDB-6C6A-41B3-970C-1E68B33EBA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3421-4F5C-BCAB-5B28E97AEA9F}"/>
                </c:ext>
              </c:extLst>
            </c:dLbl>
            <c:dLbl>
              <c:idx val="184"/>
              <c:tx>
                <c:rich>
                  <a:bodyPr/>
                  <a:lstStyle/>
                  <a:p>
                    <a:fld id="{A1CAAB05-D7CA-423B-BC98-1C171B36A5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421-4F5C-BCAB-5B28E97AEA9F}"/>
                </c:ext>
              </c:extLst>
            </c:dLbl>
            <c:dLbl>
              <c:idx val="186"/>
              <c:tx>
                <c:rich>
                  <a:bodyPr/>
                  <a:lstStyle/>
                  <a:p>
                    <a:fld id="{69FE7BB8-F1A0-4482-9187-D527FCC00E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421-4F5C-BCAB-5B28E97AEA9F}"/>
                </c:ext>
              </c:extLst>
            </c:dLbl>
            <c:dLbl>
              <c:idx val="187"/>
              <c:tx>
                <c:rich>
                  <a:bodyPr/>
                  <a:lstStyle/>
                  <a:p>
                    <a:fld id="{30AB37E1-9144-4118-A24F-F336E4CFB4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3421-4F5C-BCAB-5B28E97AEA9F}"/>
                </c:ext>
              </c:extLst>
            </c:dLbl>
            <c:dLbl>
              <c:idx val="189"/>
              <c:tx>
                <c:rich>
                  <a:bodyPr/>
                  <a:lstStyle/>
                  <a:p>
                    <a:fld id="{9E633322-BA6D-4F34-BDD8-50747ABCC2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3421-4F5C-BCAB-5B28E97AEA9F}"/>
                </c:ext>
              </c:extLst>
            </c:dLbl>
            <c:dLbl>
              <c:idx val="190"/>
              <c:tx>
                <c:rich>
                  <a:bodyPr/>
                  <a:lstStyle/>
                  <a:p>
                    <a:fld id="{E6CC7267-B6D5-4277-A7B6-E9309D126B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3421-4F5C-BCAB-5B28E97AEA9F}"/>
                </c:ext>
              </c:extLst>
            </c:dLbl>
            <c:dLbl>
              <c:idx val="192"/>
              <c:tx>
                <c:rich>
                  <a:bodyPr/>
                  <a:lstStyle/>
                  <a:p>
                    <a:fld id="{EBC838F0-DEAC-40FE-A32D-5D37C3AB74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3421-4F5C-BCAB-5B28E97AEA9F}"/>
                </c:ext>
              </c:extLst>
            </c:dLbl>
            <c:dLbl>
              <c:idx val="193"/>
              <c:tx>
                <c:rich>
                  <a:bodyPr/>
                  <a:lstStyle/>
                  <a:p>
                    <a:fld id="{3D154389-6A0D-4B77-BF7E-80C47EB8E4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3421-4F5C-BCAB-5B28E97AEA9F}"/>
                </c:ext>
              </c:extLst>
            </c:dLbl>
            <c:dLbl>
              <c:idx val="195"/>
              <c:tx>
                <c:rich>
                  <a:bodyPr/>
                  <a:lstStyle/>
                  <a:p>
                    <a:fld id="{ACFC67FA-44B6-4EA9-B71D-787F2C2ACA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3421-4F5C-BCAB-5B28E97AEA9F}"/>
                </c:ext>
              </c:extLst>
            </c:dLbl>
            <c:dLbl>
              <c:idx val="196"/>
              <c:tx>
                <c:rich>
                  <a:bodyPr/>
                  <a:lstStyle/>
                  <a:p>
                    <a:fld id="{45FFD15E-FF12-4BAF-9EA8-389F24A5A3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3421-4F5C-BCAB-5B28E97AEA9F}"/>
                </c:ext>
              </c:extLst>
            </c:dLbl>
            <c:dLbl>
              <c:idx val="198"/>
              <c:tx>
                <c:rich>
                  <a:bodyPr/>
                  <a:lstStyle/>
                  <a:p>
                    <a:fld id="{B211DBD4-EF9F-403D-B4EE-88875F81C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3421-4F5C-BCAB-5B28E97AEA9F}"/>
                </c:ext>
              </c:extLst>
            </c:dLbl>
            <c:dLbl>
              <c:idx val="199"/>
              <c:tx>
                <c:rich>
                  <a:bodyPr/>
                  <a:lstStyle/>
                  <a:p>
                    <a:fld id="{EE37A383-A475-419F-8400-3A8AEFD4EB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3421-4F5C-BCAB-5B28E97AEA9F}"/>
                </c:ext>
              </c:extLst>
            </c:dLbl>
            <c:dLbl>
              <c:idx val="201"/>
              <c:tx>
                <c:rich>
                  <a:bodyPr/>
                  <a:lstStyle/>
                  <a:p>
                    <a:fld id="{D0E81CA4-C472-40CC-BC13-86FEB9F532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3421-4F5C-BCAB-5B28E97AEA9F}"/>
                </c:ext>
              </c:extLst>
            </c:dLbl>
            <c:dLbl>
              <c:idx val="202"/>
              <c:tx>
                <c:rich>
                  <a:bodyPr/>
                  <a:lstStyle/>
                  <a:p>
                    <a:fld id="{AE64F9E4-92A0-42DE-93A7-3FBA3A32F9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3421-4F5C-BCAB-5B28E97AEA9F}"/>
                </c:ext>
              </c:extLst>
            </c:dLbl>
            <c:dLbl>
              <c:idx val="204"/>
              <c:tx>
                <c:rich>
                  <a:bodyPr/>
                  <a:lstStyle/>
                  <a:p>
                    <a:fld id="{9C53888A-AD7C-47E9-907B-DEA14455EE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3421-4F5C-BCAB-5B28E97AEA9F}"/>
                </c:ext>
              </c:extLst>
            </c:dLbl>
            <c:dLbl>
              <c:idx val="205"/>
              <c:tx>
                <c:rich>
                  <a:bodyPr/>
                  <a:lstStyle/>
                  <a:p>
                    <a:fld id="{B761497B-A06B-49FD-8126-2B5F2882D0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3421-4F5C-BCAB-5B28E97AEA9F}"/>
                </c:ext>
              </c:extLst>
            </c:dLbl>
            <c:dLbl>
              <c:idx val="207"/>
              <c:tx>
                <c:rich>
                  <a:bodyPr/>
                  <a:lstStyle/>
                  <a:p>
                    <a:fld id="{9A599354-C369-47A8-B650-1A133F959B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3421-4F5C-BCAB-5B28E97AEA9F}"/>
                </c:ext>
              </c:extLst>
            </c:dLbl>
            <c:dLbl>
              <c:idx val="208"/>
              <c:tx>
                <c:rich>
                  <a:bodyPr/>
                  <a:lstStyle/>
                  <a:p>
                    <a:fld id="{BDA43C94-0975-48C6-A684-43460905D6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3421-4F5C-BCAB-5B28E97AEA9F}"/>
                </c:ext>
              </c:extLst>
            </c:dLbl>
            <c:dLbl>
              <c:idx val="210"/>
              <c:tx>
                <c:rich>
                  <a:bodyPr/>
                  <a:lstStyle/>
                  <a:p>
                    <a:fld id="{19750DF9-8711-4D35-8044-425ED23C1E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3421-4F5C-BCAB-5B28E97AEA9F}"/>
                </c:ext>
              </c:extLst>
            </c:dLbl>
            <c:dLbl>
              <c:idx val="211"/>
              <c:tx>
                <c:rich>
                  <a:bodyPr/>
                  <a:lstStyle/>
                  <a:p>
                    <a:fld id="{14B72A50-10AF-4220-9D16-6126FC177E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3421-4F5C-BCAB-5B28E97AEA9F}"/>
                </c:ext>
              </c:extLst>
            </c:dLbl>
            <c:dLbl>
              <c:idx val="213"/>
              <c:tx>
                <c:rich>
                  <a:bodyPr/>
                  <a:lstStyle/>
                  <a:p>
                    <a:fld id="{255D3E93-7043-46D3-BBE2-9CEA0F6DCC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3421-4F5C-BCAB-5B28E97AEA9F}"/>
                </c:ext>
              </c:extLst>
            </c:dLbl>
            <c:dLbl>
              <c:idx val="214"/>
              <c:tx>
                <c:rich>
                  <a:bodyPr/>
                  <a:lstStyle/>
                  <a:p>
                    <a:fld id="{32980AB4-CDD3-490B-8E9B-F34ACE9F24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3421-4F5C-BCAB-5B28E97AEA9F}"/>
                </c:ext>
              </c:extLst>
            </c:dLbl>
            <c:dLbl>
              <c:idx val="216"/>
              <c:tx>
                <c:rich>
                  <a:bodyPr/>
                  <a:lstStyle/>
                  <a:p>
                    <a:fld id="{7F064D5D-A89D-4981-AE8F-595707C9B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3421-4F5C-BCAB-5B28E97AEA9F}"/>
                </c:ext>
              </c:extLst>
            </c:dLbl>
            <c:dLbl>
              <c:idx val="217"/>
              <c:tx>
                <c:rich>
                  <a:bodyPr/>
                  <a:lstStyle/>
                  <a:p>
                    <a:fld id="{7AE8704F-B79F-4E76-BC57-E12813B3F8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3421-4F5C-BCAB-5B28E97AEA9F}"/>
                </c:ext>
              </c:extLst>
            </c:dLbl>
            <c:dLbl>
              <c:idx val="219"/>
              <c:tx>
                <c:rich>
                  <a:bodyPr/>
                  <a:lstStyle/>
                  <a:p>
                    <a:fld id="{25627E08-989F-4B58-AB71-702E2964A9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3421-4F5C-BCAB-5B28E97AEA9F}"/>
                </c:ext>
              </c:extLst>
            </c:dLbl>
            <c:dLbl>
              <c:idx val="220"/>
              <c:tx>
                <c:rich>
                  <a:bodyPr/>
                  <a:lstStyle/>
                  <a:p>
                    <a:fld id="{40A77FEF-CEA8-44F6-9723-957388A1B4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3421-4F5C-BCAB-5B28E97AEA9F}"/>
                </c:ext>
              </c:extLst>
            </c:dLbl>
            <c:dLbl>
              <c:idx val="222"/>
              <c:tx>
                <c:rich>
                  <a:bodyPr/>
                  <a:lstStyle/>
                  <a:p>
                    <a:fld id="{54DB4A1F-6E56-4F59-94FC-A29B5D11C6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3421-4F5C-BCAB-5B28E97AEA9F}"/>
                </c:ext>
              </c:extLst>
            </c:dLbl>
            <c:dLbl>
              <c:idx val="223"/>
              <c:tx>
                <c:rich>
                  <a:bodyPr/>
                  <a:lstStyle/>
                  <a:p>
                    <a:fld id="{95F556CC-64A9-4D69-BD3D-ABE9170DE1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3421-4F5C-BCAB-5B28E97AEA9F}"/>
                </c:ext>
              </c:extLst>
            </c:dLbl>
            <c:dLbl>
              <c:idx val="225"/>
              <c:tx>
                <c:rich>
                  <a:bodyPr/>
                  <a:lstStyle/>
                  <a:p>
                    <a:fld id="{587C1049-5E5C-4524-86A9-9FB4E85982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3421-4F5C-BCAB-5B28E97AEA9F}"/>
                </c:ext>
              </c:extLst>
            </c:dLbl>
            <c:dLbl>
              <c:idx val="226"/>
              <c:tx>
                <c:rich>
                  <a:bodyPr/>
                  <a:lstStyle/>
                  <a:p>
                    <a:fld id="{F42FBFE0-4C42-46F1-9400-0AB658B17A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3421-4F5C-BCAB-5B28E97AEA9F}"/>
                </c:ext>
              </c:extLst>
            </c:dLbl>
            <c:dLbl>
              <c:idx val="228"/>
              <c:tx>
                <c:rich>
                  <a:bodyPr/>
                  <a:lstStyle/>
                  <a:p>
                    <a:fld id="{A34E14B7-796D-443F-805F-478DC720F5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3421-4F5C-BCAB-5B28E97AEA9F}"/>
                </c:ext>
              </c:extLst>
            </c:dLbl>
            <c:dLbl>
              <c:idx val="229"/>
              <c:tx>
                <c:rich>
                  <a:bodyPr/>
                  <a:lstStyle/>
                  <a:p>
                    <a:fld id="{E6DB1ADF-F2CD-452A-9E23-BA6CFFE03B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3421-4F5C-BCAB-5B28E97AEA9F}"/>
                </c:ext>
              </c:extLst>
            </c:dLbl>
            <c:dLbl>
              <c:idx val="231"/>
              <c:tx>
                <c:rich>
                  <a:bodyPr/>
                  <a:lstStyle/>
                  <a:p>
                    <a:fld id="{EC5AC51E-1014-41BD-B7D0-215A4B718C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3421-4F5C-BCAB-5B28E97AEA9F}"/>
                </c:ext>
              </c:extLst>
            </c:dLbl>
            <c:dLbl>
              <c:idx val="232"/>
              <c:tx>
                <c:rich>
                  <a:bodyPr/>
                  <a:lstStyle/>
                  <a:p>
                    <a:fld id="{CE6484A2-4421-42A4-B311-3498971FA6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3421-4F5C-BCAB-5B28E97AEA9F}"/>
                </c:ext>
              </c:extLst>
            </c:dLbl>
            <c:dLbl>
              <c:idx val="234"/>
              <c:tx>
                <c:rich>
                  <a:bodyPr/>
                  <a:lstStyle/>
                  <a:p>
                    <a:fld id="{77380941-04B4-4FB6-AD85-D9EFA6D359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3421-4F5C-BCAB-5B28E97AEA9F}"/>
                </c:ext>
              </c:extLst>
            </c:dLbl>
            <c:dLbl>
              <c:idx val="235"/>
              <c:tx>
                <c:rich>
                  <a:bodyPr/>
                  <a:lstStyle/>
                  <a:p>
                    <a:fld id="{67DD911E-0277-485E-97F7-76AF4259EE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3421-4F5C-BCAB-5B28E97AEA9F}"/>
                </c:ext>
              </c:extLst>
            </c:dLbl>
            <c:dLbl>
              <c:idx val="237"/>
              <c:tx>
                <c:rich>
                  <a:bodyPr/>
                  <a:lstStyle/>
                  <a:p>
                    <a:fld id="{C568A7EF-9119-49D6-902F-F5A2B400B8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3421-4F5C-BCAB-5B28E97AEA9F}"/>
                </c:ext>
              </c:extLst>
            </c:dLbl>
            <c:dLbl>
              <c:idx val="238"/>
              <c:tx>
                <c:rich>
                  <a:bodyPr/>
                  <a:lstStyle/>
                  <a:p>
                    <a:fld id="{5B3C7500-7565-4424-9C9F-15EA386374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3421-4F5C-BCAB-5B28E97AEA9F}"/>
                </c:ext>
              </c:extLst>
            </c:dLbl>
            <c:dLbl>
              <c:idx val="240"/>
              <c:tx>
                <c:rich>
                  <a:bodyPr/>
                  <a:lstStyle/>
                  <a:p>
                    <a:fld id="{1A8C694E-9A72-438F-9EF0-CC018B36AC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3421-4F5C-BCAB-5B28E97AEA9F}"/>
                </c:ext>
              </c:extLst>
            </c:dLbl>
            <c:dLbl>
              <c:idx val="241"/>
              <c:tx>
                <c:rich>
                  <a:bodyPr/>
                  <a:lstStyle/>
                  <a:p>
                    <a:fld id="{9E447299-C66B-4153-85AC-A40125B7E2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3421-4F5C-BCAB-5B28E97AEA9F}"/>
                </c:ext>
              </c:extLst>
            </c:dLbl>
            <c:dLbl>
              <c:idx val="243"/>
              <c:tx>
                <c:rich>
                  <a:bodyPr/>
                  <a:lstStyle/>
                  <a:p>
                    <a:fld id="{4DDE207D-6006-4AAF-B76D-FE37506EA7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3421-4F5C-BCAB-5B28E97AEA9F}"/>
                </c:ext>
              </c:extLst>
            </c:dLbl>
            <c:dLbl>
              <c:idx val="244"/>
              <c:tx>
                <c:rich>
                  <a:bodyPr/>
                  <a:lstStyle/>
                  <a:p>
                    <a:fld id="{EFDD8051-9173-49FF-AE08-BBCB774549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3421-4F5C-BCAB-5B28E97AEA9F}"/>
                </c:ext>
              </c:extLst>
            </c:dLbl>
            <c:dLbl>
              <c:idx val="246"/>
              <c:tx>
                <c:rich>
                  <a:bodyPr/>
                  <a:lstStyle/>
                  <a:p>
                    <a:fld id="{61005B6A-6821-4857-B792-BE3D0AE71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3421-4F5C-BCAB-5B28E97AEA9F}"/>
                </c:ext>
              </c:extLst>
            </c:dLbl>
            <c:dLbl>
              <c:idx val="247"/>
              <c:tx>
                <c:rich>
                  <a:bodyPr/>
                  <a:lstStyle/>
                  <a:p>
                    <a:fld id="{9E71C1F1-73A6-4237-9FC3-0832FD45B6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3421-4F5C-BCAB-5B28E97AEA9F}"/>
                </c:ext>
              </c:extLst>
            </c:dLbl>
            <c:dLbl>
              <c:idx val="249"/>
              <c:tx>
                <c:rich>
                  <a:bodyPr/>
                  <a:lstStyle/>
                  <a:p>
                    <a:fld id="{1D307DC6-14D9-42DC-BE74-B2C0144535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3421-4F5C-BCAB-5B28E97AEA9F}"/>
                </c:ext>
              </c:extLst>
            </c:dLbl>
            <c:dLbl>
              <c:idx val="250"/>
              <c:tx>
                <c:rich>
                  <a:bodyPr/>
                  <a:lstStyle/>
                  <a:p>
                    <a:fld id="{FD1E7A1C-D8FC-463B-BB34-6B7E4892EC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3421-4F5C-BCAB-5B28E97AEA9F}"/>
                </c:ext>
              </c:extLst>
            </c:dLbl>
            <c:dLbl>
              <c:idx val="252"/>
              <c:tx>
                <c:rich>
                  <a:bodyPr/>
                  <a:lstStyle/>
                  <a:p>
                    <a:fld id="{37F6C826-275A-4FE3-8598-D5FA3F8F7D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3421-4F5C-BCAB-5B28E97AEA9F}"/>
                </c:ext>
              </c:extLst>
            </c:dLbl>
            <c:dLbl>
              <c:idx val="253"/>
              <c:tx>
                <c:rich>
                  <a:bodyPr/>
                  <a:lstStyle/>
                  <a:p>
                    <a:fld id="{8EC38B3B-956F-4308-A64D-529C2AE9CF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3421-4F5C-BCAB-5B28E97AEA9F}"/>
                </c:ext>
              </c:extLst>
            </c:dLbl>
            <c:dLbl>
              <c:idx val="255"/>
              <c:tx>
                <c:rich>
                  <a:bodyPr/>
                  <a:lstStyle/>
                  <a:p>
                    <a:fld id="{78D5DB32-E66E-407A-8DC2-1B09C0E1D4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3421-4F5C-BCAB-5B28E97AEA9F}"/>
                </c:ext>
              </c:extLst>
            </c:dLbl>
            <c:dLbl>
              <c:idx val="256"/>
              <c:tx>
                <c:rich>
                  <a:bodyPr/>
                  <a:lstStyle/>
                  <a:p>
                    <a:fld id="{DBF22FCE-C065-4EC0-B26C-D372871E7A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3421-4F5C-BCAB-5B28E97AEA9F}"/>
                </c:ext>
              </c:extLst>
            </c:dLbl>
            <c:dLbl>
              <c:idx val="258"/>
              <c:tx>
                <c:rich>
                  <a:bodyPr/>
                  <a:lstStyle/>
                  <a:p>
                    <a:fld id="{4CC19F5D-8FC4-4EF2-B285-BDE23AB35D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3421-4F5C-BCAB-5B28E97AEA9F}"/>
                </c:ext>
              </c:extLst>
            </c:dLbl>
            <c:dLbl>
              <c:idx val="259"/>
              <c:tx>
                <c:rich>
                  <a:bodyPr/>
                  <a:lstStyle/>
                  <a:p>
                    <a:fld id="{2BB6364F-B09C-4464-8541-6FDCA0823A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3421-4F5C-BCAB-5B28E97AEA9F}"/>
                </c:ext>
              </c:extLst>
            </c:dLbl>
            <c:dLbl>
              <c:idx val="261"/>
              <c:tx>
                <c:rich>
                  <a:bodyPr/>
                  <a:lstStyle/>
                  <a:p>
                    <a:fld id="{D56084CF-EB84-415B-B337-A2A0E69424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3421-4F5C-BCAB-5B28E97AEA9F}"/>
                </c:ext>
              </c:extLst>
            </c:dLbl>
            <c:dLbl>
              <c:idx val="262"/>
              <c:tx>
                <c:rich>
                  <a:bodyPr/>
                  <a:lstStyle/>
                  <a:p>
                    <a:fld id="{CA5DED6A-645B-46A3-92E8-AE0C42F075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3421-4F5C-BCAB-5B28E97AEA9F}"/>
                </c:ext>
              </c:extLst>
            </c:dLbl>
            <c:dLbl>
              <c:idx val="264"/>
              <c:tx>
                <c:rich>
                  <a:bodyPr/>
                  <a:lstStyle/>
                  <a:p>
                    <a:fld id="{B526ACE8-12FB-496C-8CCE-B963CF3E0B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3421-4F5C-BCAB-5B28E97AEA9F}"/>
                </c:ext>
              </c:extLst>
            </c:dLbl>
            <c:dLbl>
              <c:idx val="265"/>
              <c:tx>
                <c:rich>
                  <a:bodyPr/>
                  <a:lstStyle/>
                  <a:p>
                    <a:fld id="{5A1C370D-F573-437C-AA66-C22C2C1D5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3421-4F5C-BCAB-5B28E97AEA9F}"/>
                </c:ext>
              </c:extLst>
            </c:dLbl>
            <c:dLbl>
              <c:idx val="267"/>
              <c:tx>
                <c:rich>
                  <a:bodyPr/>
                  <a:lstStyle/>
                  <a:p>
                    <a:fld id="{35C9A046-CA02-4D28-A321-07319299F1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3421-4F5C-BCAB-5B28E97AEA9F}"/>
                </c:ext>
              </c:extLst>
            </c:dLbl>
            <c:dLbl>
              <c:idx val="268"/>
              <c:tx>
                <c:rich>
                  <a:bodyPr/>
                  <a:lstStyle/>
                  <a:p>
                    <a:fld id="{99479642-414A-486B-B8E2-654171185F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3421-4F5C-BCAB-5B28E97AEA9F}"/>
                </c:ext>
              </c:extLst>
            </c:dLbl>
            <c:dLbl>
              <c:idx val="270"/>
              <c:tx>
                <c:rich>
                  <a:bodyPr/>
                  <a:lstStyle/>
                  <a:p>
                    <a:fld id="{FE088DB5-9DCD-4288-A9CA-327C822459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3421-4F5C-BCAB-5B28E97AEA9F}"/>
                </c:ext>
              </c:extLst>
            </c:dLbl>
            <c:dLbl>
              <c:idx val="271"/>
              <c:tx>
                <c:rich>
                  <a:bodyPr/>
                  <a:lstStyle/>
                  <a:p>
                    <a:fld id="{D9EE3100-E7F5-4F0D-A2D5-1D409DB8A0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3421-4F5C-BCAB-5B28E97AEA9F}"/>
                </c:ext>
              </c:extLst>
            </c:dLbl>
            <c:dLbl>
              <c:idx val="273"/>
              <c:tx>
                <c:rich>
                  <a:bodyPr/>
                  <a:lstStyle/>
                  <a:p>
                    <a:fld id="{A1A0A65E-2A24-4AC3-9DF9-CF96ABED53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3421-4F5C-BCAB-5B28E97AEA9F}"/>
                </c:ext>
              </c:extLst>
            </c:dLbl>
            <c:dLbl>
              <c:idx val="274"/>
              <c:tx>
                <c:rich>
                  <a:bodyPr/>
                  <a:lstStyle/>
                  <a:p>
                    <a:fld id="{DEDCF1D4-6B6E-461A-BC15-7F8487B40D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3421-4F5C-BCAB-5B28E97AEA9F}"/>
                </c:ext>
              </c:extLst>
            </c:dLbl>
            <c:dLbl>
              <c:idx val="276"/>
              <c:tx>
                <c:rich>
                  <a:bodyPr/>
                  <a:lstStyle/>
                  <a:p>
                    <a:fld id="{43118CAF-D670-469E-9047-968A673740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3421-4F5C-BCAB-5B28E97AEA9F}"/>
                </c:ext>
              </c:extLst>
            </c:dLbl>
            <c:dLbl>
              <c:idx val="277"/>
              <c:tx>
                <c:rich>
                  <a:bodyPr/>
                  <a:lstStyle/>
                  <a:p>
                    <a:fld id="{EB794834-8085-4369-80CB-61D383FB0E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3421-4F5C-BCAB-5B28E97AEA9F}"/>
                </c:ext>
              </c:extLst>
            </c:dLbl>
            <c:dLbl>
              <c:idx val="279"/>
              <c:tx>
                <c:rich>
                  <a:bodyPr/>
                  <a:lstStyle/>
                  <a:p>
                    <a:fld id="{FE28CEC1-E296-4929-A29D-9C1F5454B6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3421-4F5C-BCAB-5B28E97AEA9F}"/>
                </c:ext>
              </c:extLst>
            </c:dLbl>
            <c:dLbl>
              <c:idx val="280"/>
              <c:tx>
                <c:rich>
                  <a:bodyPr/>
                  <a:lstStyle/>
                  <a:p>
                    <a:fld id="{7704DAA8-DB98-4AF1-A517-EED1540859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3421-4F5C-BCAB-5B28E97AEA9F}"/>
                </c:ext>
              </c:extLst>
            </c:dLbl>
            <c:dLbl>
              <c:idx val="282"/>
              <c:tx>
                <c:rich>
                  <a:bodyPr/>
                  <a:lstStyle/>
                  <a:p>
                    <a:fld id="{E3299A70-013A-48DD-8D78-C22A6C344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3421-4F5C-BCAB-5B28E97AEA9F}"/>
                </c:ext>
              </c:extLst>
            </c:dLbl>
            <c:dLbl>
              <c:idx val="283"/>
              <c:tx>
                <c:rich>
                  <a:bodyPr/>
                  <a:lstStyle/>
                  <a:p>
                    <a:fld id="{1EFB1899-1558-49EA-9323-8C0C216C3B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3421-4F5C-BCAB-5B28E97AEA9F}"/>
                </c:ext>
              </c:extLst>
            </c:dLbl>
            <c:dLbl>
              <c:idx val="285"/>
              <c:tx>
                <c:rich>
                  <a:bodyPr/>
                  <a:lstStyle/>
                  <a:p>
                    <a:fld id="{0DA06C9A-27A4-4114-BD51-5107B16097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3421-4F5C-BCAB-5B28E97AEA9F}"/>
                </c:ext>
              </c:extLst>
            </c:dLbl>
            <c:dLbl>
              <c:idx val="286"/>
              <c:tx>
                <c:rich>
                  <a:bodyPr/>
                  <a:lstStyle/>
                  <a:p>
                    <a:fld id="{06CF1C8C-A567-43B2-B968-1D951AF4D9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3421-4F5C-BCAB-5B28E97AEA9F}"/>
                </c:ext>
              </c:extLst>
            </c:dLbl>
            <c:dLbl>
              <c:idx val="288"/>
              <c:tx>
                <c:rich>
                  <a:bodyPr/>
                  <a:lstStyle/>
                  <a:p>
                    <a:fld id="{8039B5D6-13DC-4150-BDDC-F7A63C509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3421-4F5C-BCAB-5B28E97AEA9F}"/>
                </c:ext>
              </c:extLst>
            </c:dLbl>
            <c:dLbl>
              <c:idx val="289"/>
              <c:tx>
                <c:rich>
                  <a:bodyPr/>
                  <a:lstStyle/>
                  <a:p>
                    <a:fld id="{8C271F41-992B-4282-9239-750E0F3FC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3421-4F5C-BCAB-5B28E97AEA9F}"/>
                </c:ext>
              </c:extLst>
            </c:dLbl>
            <c:dLbl>
              <c:idx val="291"/>
              <c:tx>
                <c:rich>
                  <a:bodyPr/>
                  <a:lstStyle/>
                  <a:p>
                    <a:fld id="{9EA7153C-C7B1-43DB-BDE7-F939D8EED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3421-4F5C-BCAB-5B28E97AEA9F}"/>
                </c:ext>
              </c:extLst>
            </c:dLbl>
            <c:dLbl>
              <c:idx val="292"/>
              <c:tx>
                <c:rich>
                  <a:bodyPr/>
                  <a:lstStyle/>
                  <a:p>
                    <a:fld id="{A8539643-4AC4-4D5F-8893-24249A14E3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3421-4F5C-BCAB-5B28E97AEA9F}"/>
                </c:ext>
              </c:extLst>
            </c:dLbl>
            <c:dLbl>
              <c:idx val="294"/>
              <c:tx>
                <c:rich>
                  <a:bodyPr/>
                  <a:lstStyle/>
                  <a:p>
                    <a:fld id="{2F36C6A6-D854-4793-B586-2340E4DE32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3421-4F5C-BCAB-5B28E97AEA9F}"/>
                </c:ext>
              </c:extLst>
            </c:dLbl>
            <c:dLbl>
              <c:idx val="295"/>
              <c:tx>
                <c:rich>
                  <a:bodyPr/>
                  <a:lstStyle/>
                  <a:p>
                    <a:fld id="{46BCB53D-4D58-4E53-98FC-1C6B03E61F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3421-4F5C-BCAB-5B28E97AEA9F}"/>
                </c:ext>
              </c:extLst>
            </c:dLbl>
            <c:dLbl>
              <c:idx val="297"/>
              <c:tx>
                <c:rich>
                  <a:bodyPr/>
                  <a:lstStyle/>
                  <a:p>
                    <a:fld id="{3B375510-2550-4CDD-8DA7-D241F1381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3421-4F5C-BCAB-5B28E97AEA9F}"/>
                </c:ext>
              </c:extLst>
            </c:dLbl>
            <c:dLbl>
              <c:idx val="298"/>
              <c:tx>
                <c:rich>
                  <a:bodyPr/>
                  <a:lstStyle/>
                  <a:p>
                    <a:fld id="{E2C96821-8C8E-477E-A526-C51A6B1D0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3421-4F5C-BCAB-5B28E97AEA9F}"/>
                </c:ext>
              </c:extLst>
            </c:dLbl>
            <c:dLbl>
              <c:idx val="300"/>
              <c:tx>
                <c:rich>
                  <a:bodyPr/>
                  <a:lstStyle/>
                  <a:p>
                    <a:fld id="{3B01A7EC-8B24-4F91-AFA6-FDD32ACDF5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3421-4F5C-BCAB-5B28E97AEA9F}"/>
                </c:ext>
              </c:extLst>
            </c:dLbl>
            <c:dLbl>
              <c:idx val="301"/>
              <c:tx>
                <c:rich>
                  <a:bodyPr/>
                  <a:lstStyle/>
                  <a:p>
                    <a:fld id="{7F758ADA-0076-489C-AA50-CDF667E4CD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3421-4F5C-BCAB-5B28E97AEA9F}"/>
                </c:ext>
              </c:extLst>
            </c:dLbl>
            <c:dLbl>
              <c:idx val="303"/>
              <c:tx>
                <c:rich>
                  <a:bodyPr/>
                  <a:lstStyle/>
                  <a:p>
                    <a:fld id="{6B26109F-5E3A-4B33-8837-D8E93CB250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3421-4F5C-BCAB-5B28E97AEA9F}"/>
                </c:ext>
              </c:extLst>
            </c:dLbl>
            <c:dLbl>
              <c:idx val="304"/>
              <c:tx>
                <c:rich>
                  <a:bodyPr/>
                  <a:lstStyle/>
                  <a:p>
                    <a:fld id="{7E74889E-87A0-4481-B157-686E057D93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3421-4F5C-BCAB-5B28E97AEA9F}"/>
                </c:ext>
              </c:extLst>
            </c:dLbl>
            <c:dLbl>
              <c:idx val="306"/>
              <c:tx>
                <c:rich>
                  <a:bodyPr/>
                  <a:lstStyle/>
                  <a:p>
                    <a:fld id="{7AC0B744-4879-437C-BA99-367B715301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3421-4F5C-BCAB-5B28E97AEA9F}"/>
                </c:ext>
              </c:extLst>
            </c:dLbl>
            <c:dLbl>
              <c:idx val="307"/>
              <c:tx>
                <c:rich>
                  <a:bodyPr/>
                  <a:lstStyle/>
                  <a:p>
                    <a:fld id="{23196F64-4522-4411-BD11-0C08C4068D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3421-4F5C-BCAB-5B28E97AEA9F}"/>
                </c:ext>
              </c:extLst>
            </c:dLbl>
            <c:dLbl>
              <c:idx val="309"/>
              <c:tx>
                <c:rich>
                  <a:bodyPr/>
                  <a:lstStyle/>
                  <a:p>
                    <a:fld id="{6CEC48EF-F35D-4D04-A1AE-B694386F49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3421-4F5C-BCAB-5B28E97AEA9F}"/>
                </c:ext>
              </c:extLst>
            </c:dLbl>
            <c:dLbl>
              <c:idx val="310"/>
              <c:tx>
                <c:rich>
                  <a:bodyPr/>
                  <a:lstStyle/>
                  <a:p>
                    <a:fld id="{209D7DFE-1729-46AE-8666-776CA206D2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3421-4F5C-BCAB-5B28E97AEA9F}"/>
                </c:ext>
              </c:extLst>
            </c:dLbl>
            <c:dLbl>
              <c:idx val="312"/>
              <c:tx>
                <c:rich>
                  <a:bodyPr/>
                  <a:lstStyle/>
                  <a:p>
                    <a:fld id="{4221120A-24ED-462A-8B8D-88BF26646C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3421-4F5C-BCAB-5B28E97AEA9F}"/>
                </c:ext>
              </c:extLst>
            </c:dLbl>
            <c:dLbl>
              <c:idx val="313"/>
              <c:tx>
                <c:rich>
                  <a:bodyPr/>
                  <a:lstStyle/>
                  <a:p>
                    <a:fld id="{4F75D3C3-3653-4635-AB62-E919615661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3421-4F5C-BCAB-5B28E97AEA9F}"/>
                </c:ext>
              </c:extLst>
            </c:dLbl>
            <c:dLbl>
              <c:idx val="315"/>
              <c:tx>
                <c:rich>
                  <a:bodyPr/>
                  <a:lstStyle/>
                  <a:p>
                    <a:fld id="{6A631459-FFF6-4717-B7B8-789717597B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3421-4F5C-BCAB-5B28E97AEA9F}"/>
                </c:ext>
              </c:extLst>
            </c:dLbl>
            <c:dLbl>
              <c:idx val="316"/>
              <c:tx>
                <c:rich>
                  <a:bodyPr/>
                  <a:lstStyle/>
                  <a:p>
                    <a:fld id="{0C192891-FA6A-4CA7-9D0D-B22F03106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3421-4F5C-BCAB-5B28E97AEA9F}"/>
                </c:ext>
              </c:extLst>
            </c:dLbl>
            <c:dLbl>
              <c:idx val="318"/>
              <c:tx>
                <c:rich>
                  <a:bodyPr/>
                  <a:lstStyle/>
                  <a:p>
                    <a:fld id="{854C7023-2C65-40D2-B435-32482BFB86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3421-4F5C-BCAB-5B28E97AEA9F}"/>
                </c:ext>
              </c:extLst>
            </c:dLbl>
            <c:dLbl>
              <c:idx val="319"/>
              <c:tx>
                <c:rich>
                  <a:bodyPr/>
                  <a:lstStyle/>
                  <a:p>
                    <a:fld id="{208E0B18-4EB1-4F67-8893-2D876553BC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3421-4F5C-BCAB-5B28E97AEA9F}"/>
                </c:ext>
              </c:extLst>
            </c:dLbl>
            <c:dLbl>
              <c:idx val="321"/>
              <c:tx>
                <c:rich>
                  <a:bodyPr/>
                  <a:lstStyle/>
                  <a:p>
                    <a:fld id="{91AD6DAB-4605-4825-88A9-728B872E2D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3421-4F5C-BCAB-5B28E97AEA9F}"/>
                </c:ext>
              </c:extLst>
            </c:dLbl>
            <c:dLbl>
              <c:idx val="322"/>
              <c:tx>
                <c:rich>
                  <a:bodyPr/>
                  <a:lstStyle/>
                  <a:p>
                    <a:fld id="{636D5DA4-6D37-4683-A1A9-AF0FFE864A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3421-4F5C-BCAB-5B28E97AEA9F}"/>
                </c:ext>
              </c:extLst>
            </c:dLbl>
            <c:dLbl>
              <c:idx val="324"/>
              <c:tx>
                <c:rich>
                  <a:bodyPr/>
                  <a:lstStyle/>
                  <a:p>
                    <a:fld id="{8FAC23E9-F215-4002-8095-9B4113FCD1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3421-4F5C-BCAB-5B28E97AEA9F}"/>
                </c:ext>
              </c:extLst>
            </c:dLbl>
            <c:dLbl>
              <c:idx val="325"/>
              <c:tx>
                <c:rich>
                  <a:bodyPr/>
                  <a:lstStyle/>
                  <a:p>
                    <a:fld id="{A5F165FB-9B13-4D1C-A4C1-7FABB5B710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3421-4F5C-BCAB-5B28E97AEA9F}"/>
                </c:ext>
              </c:extLst>
            </c:dLbl>
            <c:dLbl>
              <c:idx val="327"/>
              <c:tx>
                <c:rich>
                  <a:bodyPr/>
                  <a:lstStyle/>
                  <a:p>
                    <a:fld id="{C20F2A87-9CC3-4D1C-9B30-0A76949C2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3421-4F5C-BCAB-5B28E97AEA9F}"/>
                </c:ext>
              </c:extLst>
            </c:dLbl>
            <c:dLbl>
              <c:idx val="328"/>
              <c:tx>
                <c:rich>
                  <a:bodyPr/>
                  <a:lstStyle/>
                  <a:p>
                    <a:fld id="{1897561C-2E9B-472C-A921-19A0A46EB3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3421-4F5C-BCAB-5B28E97AEA9F}"/>
                </c:ext>
              </c:extLst>
            </c:dLbl>
            <c:dLbl>
              <c:idx val="330"/>
              <c:tx>
                <c:rich>
                  <a:bodyPr/>
                  <a:lstStyle/>
                  <a:p>
                    <a:fld id="{3C0C98E4-1B99-4E04-A029-DD7ED5E067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3421-4F5C-BCAB-5B28E97AEA9F}"/>
                </c:ext>
              </c:extLst>
            </c:dLbl>
            <c:dLbl>
              <c:idx val="331"/>
              <c:tx>
                <c:rich>
                  <a:bodyPr/>
                  <a:lstStyle/>
                  <a:p>
                    <a:fld id="{826CB37A-3EC2-4B92-A50E-2CE493FEA1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3421-4F5C-BCAB-5B28E97AEA9F}"/>
                </c:ext>
              </c:extLst>
            </c:dLbl>
            <c:dLbl>
              <c:idx val="333"/>
              <c:tx>
                <c:rich>
                  <a:bodyPr/>
                  <a:lstStyle/>
                  <a:p>
                    <a:fld id="{6C4F6180-C030-4E8B-BDA3-ADC68E7FD0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3421-4F5C-BCAB-5B28E97AEA9F}"/>
                </c:ext>
              </c:extLst>
            </c:dLbl>
            <c:dLbl>
              <c:idx val="334"/>
              <c:tx>
                <c:rich>
                  <a:bodyPr/>
                  <a:lstStyle/>
                  <a:p>
                    <a:fld id="{37D2C6C2-719A-4713-A0BE-B753483149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3421-4F5C-BCAB-5B28E97AEA9F}"/>
                </c:ext>
              </c:extLst>
            </c:dLbl>
            <c:dLbl>
              <c:idx val="336"/>
              <c:tx>
                <c:rich>
                  <a:bodyPr/>
                  <a:lstStyle/>
                  <a:p>
                    <a:fld id="{B0D98497-87F6-46CA-9CD8-98BA9329F1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3421-4F5C-BCAB-5B28E97AEA9F}"/>
                </c:ext>
              </c:extLst>
            </c:dLbl>
            <c:dLbl>
              <c:idx val="337"/>
              <c:tx>
                <c:rich>
                  <a:bodyPr/>
                  <a:lstStyle/>
                  <a:p>
                    <a:fld id="{6C5F629F-4CEE-432C-8D47-3A985982B3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3421-4F5C-BCAB-5B28E97AEA9F}"/>
                </c:ext>
              </c:extLst>
            </c:dLbl>
            <c:dLbl>
              <c:idx val="339"/>
              <c:tx>
                <c:rich>
                  <a:bodyPr/>
                  <a:lstStyle/>
                  <a:p>
                    <a:fld id="{E717AD35-2891-4FA8-BB7A-9034691D46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3421-4F5C-BCAB-5B28E97AEA9F}"/>
                </c:ext>
              </c:extLst>
            </c:dLbl>
            <c:dLbl>
              <c:idx val="340"/>
              <c:tx>
                <c:rich>
                  <a:bodyPr/>
                  <a:lstStyle/>
                  <a:p>
                    <a:fld id="{44E54265-30BE-4F61-A1A9-C91099AEC5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3421-4F5C-BCAB-5B28E97AEA9F}"/>
                </c:ext>
              </c:extLst>
            </c:dLbl>
            <c:dLbl>
              <c:idx val="342"/>
              <c:tx>
                <c:rich>
                  <a:bodyPr/>
                  <a:lstStyle/>
                  <a:p>
                    <a:fld id="{8BA2EB38-7475-4965-868F-18955CAA33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3421-4F5C-BCAB-5B28E97AEA9F}"/>
                </c:ext>
              </c:extLst>
            </c:dLbl>
            <c:dLbl>
              <c:idx val="343"/>
              <c:tx>
                <c:rich>
                  <a:bodyPr/>
                  <a:lstStyle/>
                  <a:p>
                    <a:fld id="{6D0B9144-1DE1-47A7-B3F8-9FFAA4E6E7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3421-4F5C-BCAB-5B28E97AEA9F}"/>
                </c:ext>
              </c:extLst>
            </c:dLbl>
            <c:dLbl>
              <c:idx val="345"/>
              <c:tx>
                <c:rich>
                  <a:bodyPr/>
                  <a:lstStyle/>
                  <a:p>
                    <a:fld id="{1A6D5D84-87CA-4B6B-8029-3F8A704FE4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3421-4F5C-BCAB-5B28E97AEA9F}"/>
                </c:ext>
              </c:extLst>
            </c:dLbl>
            <c:dLbl>
              <c:idx val="346"/>
              <c:tx>
                <c:rich>
                  <a:bodyPr/>
                  <a:lstStyle/>
                  <a:p>
                    <a:fld id="{5F99824F-7318-47AD-9D69-9EEA8894C2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3421-4F5C-BCAB-5B28E97AEA9F}"/>
                </c:ext>
              </c:extLst>
            </c:dLbl>
            <c:dLbl>
              <c:idx val="348"/>
              <c:tx>
                <c:rich>
                  <a:bodyPr/>
                  <a:lstStyle/>
                  <a:p>
                    <a:fld id="{9CF741F0-BC1C-4CAC-90A0-EB24E3CFE1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3421-4F5C-BCAB-5B28E97AEA9F}"/>
                </c:ext>
              </c:extLst>
            </c:dLbl>
            <c:dLbl>
              <c:idx val="349"/>
              <c:tx>
                <c:rich>
                  <a:bodyPr/>
                  <a:lstStyle/>
                  <a:p>
                    <a:fld id="{7EA711E2-807F-4392-981B-7E8A1B26F4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3421-4F5C-BCAB-5B28E97AEA9F}"/>
                </c:ext>
              </c:extLst>
            </c:dLbl>
            <c:dLbl>
              <c:idx val="351"/>
              <c:tx>
                <c:rich>
                  <a:bodyPr/>
                  <a:lstStyle/>
                  <a:p>
                    <a:fld id="{E3360766-FE67-4B9F-91DE-EFB217FF64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3421-4F5C-BCAB-5B28E97AEA9F}"/>
                </c:ext>
              </c:extLst>
            </c:dLbl>
            <c:dLbl>
              <c:idx val="352"/>
              <c:tx>
                <c:rich>
                  <a:bodyPr/>
                  <a:lstStyle/>
                  <a:p>
                    <a:fld id="{B812A07A-34BF-4C94-B761-8E9926A4DE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3421-4F5C-BCAB-5B28E97AEA9F}"/>
                </c:ext>
              </c:extLst>
            </c:dLbl>
            <c:dLbl>
              <c:idx val="354"/>
              <c:tx>
                <c:rich>
                  <a:bodyPr/>
                  <a:lstStyle/>
                  <a:p>
                    <a:fld id="{44F0A5C0-E4FB-481A-8793-0525F53C09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3421-4F5C-BCAB-5B28E97AEA9F}"/>
                </c:ext>
              </c:extLst>
            </c:dLbl>
            <c:dLbl>
              <c:idx val="355"/>
              <c:tx>
                <c:rich>
                  <a:bodyPr/>
                  <a:lstStyle/>
                  <a:p>
                    <a:fld id="{FEC5959E-53D1-44E4-B502-403A63813C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3421-4F5C-BCAB-5B28E97AEA9F}"/>
                </c:ext>
              </c:extLst>
            </c:dLbl>
            <c:dLbl>
              <c:idx val="357"/>
              <c:tx>
                <c:rich>
                  <a:bodyPr/>
                  <a:lstStyle/>
                  <a:p>
                    <a:fld id="{C44C530A-9914-479B-888B-3BD89C8E2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3421-4F5C-BCAB-5B28E97AEA9F}"/>
                </c:ext>
              </c:extLst>
            </c:dLbl>
            <c:dLbl>
              <c:idx val="358"/>
              <c:tx>
                <c:rich>
                  <a:bodyPr/>
                  <a:lstStyle/>
                  <a:p>
                    <a:fld id="{7BD888B0-7071-44FD-AFB2-4081D18115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3421-4F5C-BCAB-5B28E97AEA9F}"/>
                </c:ext>
              </c:extLst>
            </c:dLbl>
            <c:dLbl>
              <c:idx val="360"/>
              <c:tx>
                <c:rich>
                  <a:bodyPr/>
                  <a:lstStyle/>
                  <a:p>
                    <a:fld id="{96019729-D121-4B82-A211-7932C33F7E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3421-4F5C-BCAB-5B28E97AEA9F}"/>
                </c:ext>
              </c:extLst>
            </c:dLbl>
            <c:dLbl>
              <c:idx val="361"/>
              <c:tx>
                <c:rich>
                  <a:bodyPr/>
                  <a:lstStyle/>
                  <a:p>
                    <a:fld id="{4910E1B5-F504-42BC-908F-9D8319D477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3421-4F5C-BCAB-5B28E97AEA9F}"/>
                </c:ext>
              </c:extLst>
            </c:dLbl>
            <c:dLbl>
              <c:idx val="363"/>
              <c:tx>
                <c:rich>
                  <a:bodyPr/>
                  <a:lstStyle/>
                  <a:p>
                    <a:fld id="{EDC691F7-33C3-43BF-9A3E-5418FE0A1C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3421-4F5C-BCAB-5B28E97AEA9F}"/>
                </c:ext>
              </c:extLst>
            </c:dLbl>
            <c:dLbl>
              <c:idx val="364"/>
              <c:tx>
                <c:rich>
                  <a:bodyPr/>
                  <a:lstStyle/>
                  <a:p>
                    <a:fld id="{A1F7880B-1633-44CA-AD2A-BCCC892546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3421-4F5C-BCAB-5B28E97AEA9F}"/>
                </c:ext>
              </c:extLst>
            </c:dLbl>
            <c:dLbl>
              <c:idx val="366"/>
              <c:tx>
                <c:rich>
                  <a:bodyPr/>
                  <a:lstStyle/>
                  <a:p>
                    <a:fld id="{8EBC4BBD-37BC-452F-A3BF-90528CE6C4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3421-4F5C-BCAB-5B28E97AEA9F}"/>
                </c:ext>
              </c:extLst>
            </c:dLbl>
            <c:dLbl>
              <c:idx val="367"/>
              <c:tx>
                <c:rich>
                  <a:bodyPr/>
                  <a:lstStyle/>
                  <a:p>
                    <a:fld id="{31D526C7-627D-4C26-943B-4C966015DB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3421-4F5C-BCAB-5B28E97AEA9F}"/>
                </c:ext>
              </c:extLst>
            </c:dLbl>
            <c:dLbl>
              <c:idx val="369"/>
              <c:tx>
                <c:rich>
                  <a:bodyPr/>
                  <a:lstStyle/>
                  <a:p>
                    <a:fld id="{C1FE0CCE-755F-4198-B47E-1F761E786E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3421-4F5C-BCAB-5B28E97AEA9F}"/>
                </c:ext>
              </c:extLst>
            </c:dLbl>
            <c:dLbl>
              <c:idx val="370"/>
              <c:tx>
                <c:rich>
                  <a:bodyPr/>
                  <a:lstStyle/>
                  <a:p>
                    <a:fld id="{7D0BD8F6-CCE2-40CC-8CFA-1057743153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3421-4F5C-BCAB-5B28E97AEA9F}"/>
                </c:ext>
              </c:extLst>
            </c:dLbl>
            <c:dLbl>
              <c:idx val="372"/>
              <c:tx>
                <c:rich>
                  <a:bodyPr/>
                  <a:lstStyle/>
                  <a:p>
                    <a:fld id="{94E54367-54AB-4430-8613-CFE0E353AD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3421-4F5C-BCAB-5B28E97AEA9F}"/>
                </c:ext>
              </c:extLst>
            </c:dLbl>
            <c:dLbl>
              <c:idx val="373"/>
              <c:tx>
                <c:rich>
                  <a:bodyPr/>
                  <a:lstStyle/>
                  <a:p>
                    <a:fld id="{2E530B0A-9496-4501-AFC7-6BBA9EBF67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3421-4F5C-BCAB-5B28E97AEA9F}"/>
                </c:ext>
              </c:extLst>
            </c:dLbl>
            <c:dLbl>
              <c:idx val="375"/>
              <c:tx>
                <c:rich>
                  <a:bodyPr/>
                  <a:lstStyle/>
                  <a:p>
                    <a:fld id="{CAC3570D-8897-4249-B974-12AF53CF4F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3421-4F5C-BCAB-5B28E97AEA9F}"/>
                </c:ext>
              </c:extLst>
            </c:dLbl>
            <c:dLbl>
              <c:idx val="376"/>
              <c:tx>
                <c:rich>
                  <a:bodyPr/>
                  <a:lstStyle/>
                  <a:p>
                    <a:fld id="{288069D5-0805-4E72-8F69-D56686D18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3421-4F5C-BCAB-5B28E97AEA9F}"/>
                </c:ext>
              </c:extLst>
            </c:dLbl>
            <c:dLbl>
              <c:idx val="378"/>
              <c:tx>
                <c:rich>
                  <a:bodyPr/>
                  <a:lstStyle/>
                  <a:p>
                    <a:fld id="{8CB3FD66-B496-4C16-9698-BB6E68BC5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3421-4F5C-BCAB-5B28E97AEA9F}"/>
                </c:ext>
              </c:extLst>
            </c:dLbl>
            <c:dLbl>
              <c:idx val="379"/>
              <c:tx>
                <c:rich>
                  <a:bodyPr/>
                  <a:lstStyle/>
                  <a:p>
                    <a:fld id="{2F520740-7D18-485C-AB92-DCA5A7C890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3421-4F5C-BCAB-5B28E97AEA9F}"/>
                </c:ext>
              </c:extLst>
            </c:dLbl>
            <c:dLbl>
              <c:idx val="381"/>
              <c:tx>
                <c:rich>
                  <a:bodyPr/>
                  <a:lstStyle/>
                  <a:p>
                    <a:fld id="{9D1792F8-2DB0-4F00-B389-8EC3E88587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3421-4F5C-BCAB-5B28E97AEA9F}"/>
                </c:ext>
              </c:extLst>
            </c:dLbl>
            <c:dLbl>
              <c:idx val="382"/>
              <c:tx>
                <c:rich>
                  <a:bodyPr/>
                  <a:lstStyle/>
                  <a:p>
                    <a:fld id="{28AECC65-4E6D-409C-B0C9-E34446C2A1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3421-4F5C-BCAB-5B28E97AEA9F}"/>
                </c:ext>
              </c:extLst>
            </c:dLbl>
            <c:dLbl>
              <c:idx val="384"/>
              <c:tx>
                <c:rich>
                  <a:bodyPr/>
                  <a:lstStyle/>
                  <a:p>
                    <a:fld id="{C2D179A4-307E-4956-97DE-CFBCD1BD29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3421-4F5C-BCAB-5B28E97AEA9F}"/>
                </c:ext>
              </c:extLst>
            </c:dLbl>
            <c:dLbl>
              <c:idx val="385"/>
              <c:tx>
                <c:rich>
                  <a:bodyPr/>
                  <a:lstStyle/>
                  <a:p>
                    <a:fld id="{BCBD27D2-3D0D-40AF-ADC7-F52FE030E8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3421-4F5C-BCAB-5B28E97AEA9F}"/>
                </c:ext>
              </c:extLst>
            </c:dLbl>
            <c:dLbl>
              <c:idx val="387"/>
              <c:tx>
                <c:rich>
                  <a:bodyPr/>
                  <a:lstStyle/>
                  <a:p>
                    <a:fld id="{7492F105-7C0D-4985-A39C-5B73E06F3B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3421-4F5C-BCAB-5B28E97AEA9F}"/>
                </c:ext>
              </c:extLst>
            </c:dLbl>
            <c:dLbl>
              <c:idx val="388"/>
              <c:tx>
                <c:rich>
                  <a:bodyPr/>
                  <a:lstStyle/>
                  <a:p>
                    <a:fld id="{28A9F101-0DCE-4A3B-8068-D96C917DFA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3421-4F5C-BCAB-5B28E97AEA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3421-4F5C-BCAB-5B28E97AEA9F}"/>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74954AD8-01AD-473D-9C1F-06D5DF7270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E16C-46C2-BF08-4C7E5C4DA45B}"/>
                </c:ext>
              </c:extLst>
            </c:dLbl>
            <c:dLbl>
              <c:idx val="3"/>
              <c:tx>
                <c:rich>
                  <a:bodyPr/>
                  <a:lstStyle/>
                  <a:p>
                    <a:fld id="{A6E03169-89CB-4827-8629-A09FEF4051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16C-46C2-BF08-4C7E5C4DA45B}"/>
                </c:ext>
              </c:extLst>
            </c:dLbl>
            <c:dLbl>
              <c:idx val="4"/>
              <c:tx>
                <c:rich>
                  <a:bodyPr/>
                  <a:lstStyle/>
                  <a:p>
                    <a:fld id="{19D6D125-0AF2-42A7-B9A3-95C75B1E36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16C-46C2-BF08-4C7E5C4DA45B}"/>
                </c:ext>
              </c:extLst>
            </c:dLbl>
            <c:dLbl>
              <c:idx val="6"/>
              <c:tx>
                <c:rich>
                  <a:bodyPr/>
                  <a:lstStyle/>
                  <a:p>
                    <a:fld id="{947A4B45-5023-4BC2-AE82-AC9E7C53F2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16C-46C2-BF08-4C7E5C4DA45B}"/>
                </c:ext>
              </c:extLst>
            </c:dLbl>
            <c:dLbl>
              <c:idx val="9"/>
              <c:tx>
                <c:rich>
                  <a:bodyPr/>
                  <a:lstStyle/>
                  <a:p>
                    <a:fld id="{16C249BB-68EC-450A-8611-33C367383C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16C-46C2-BF08-4C7E5C4DA45B}"/>
                </c:ext>
              </c:extLst>
            </c:dLbl>
            <c:dLbl>
              <c:idx val="10"/>
              <c:tx>
                <c:rich>
                  <a:bodyPr/>
                  <a:lstStyle/>
                  <a:p>
                    <a:fld id="{D01AAC43-BF32-4B7E-B19C-34BA7CD16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16C-46C2-BF08-4C7E5C4DA45B}"/>
                </c:ext>
              </c:extLst>
            </c:dLbl>
            <c:dLbl>
              <c:idx val="12"/>
              <c:tx>
                <c:rich>
                  <a:bodyPr/>
                  <a:lstStyle/>
                  <a:p>
                    <a:fld id="{BDCA3D14-4446-417D-BFD8-AF4FE1BDB5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16C-46C2-BF08-4C7E5C4DA45B}"/>
                </c:ext>
              </c:extLst>
            </c:dLbl>
            <c:dLbl>
              <c:idx val="15"/>
              <c:tx>
                <c:rich>
                  <a:bodyPr/>
                  <a:lstStyle/>
                  <a:p>
                    <a:fld id="{2236710E-A056-4A6D-A9B2-B665C7E37D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E16C-46C2-BF08-4C7E5C4DA45B}"/>
                </c:ext>
              </c:extLst>
            </c:dLbl>
            <c:dLbl>
              <c:idx val="16"/>
              <c:tx>
                <c:rich>
                  <a:bodyPr/>
                  <a:lstStyle/>
                  <a:p>
                    <a:fld id="{7E36DBFB-B47A-4111-B48A-B03C16F8AB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E16C-46C2-BF08-4C7E5C4DA45B}"/>
                </c:ext>
              </c:extLst>
            </c:dLbl>
            <c:dLbl>
              <c:idx val="18"/>
              <c:tx>
                <c:rich>
                  <a:bodyPr/>
                  <a:lstStyle/>
                  <a:p>
                    <a:fld id="{0975B67F-D674-4B37-A396-12AB90BF53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E16C-46C2-BF08-4C7E5C4DA45B}"/>
                </c:ext>
              </c:extLst>
            </c:dLbl>
            <c:dLbl>
              <c:idx val="21"/>
              <c:tx>
                <c:rich>
                  <a:bodyPr/>
                  <a:lstStyle/>
                  <a:p>
                    <a:fld id="{48E941E3-C9D4-443D-BD0E-6C7BDC8BE3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E16C-46C2-BF08-4C7E5C4DA45B}"/>
                </c:ext>
              </c:extLst>
            </c:dLbl>
            <c:dLbl>
              <c:idx val="22"/>
              <c:tx>
                <c:rich>
                  <a:bodyPr/>
                  <a:lstStyle/>
                  <a:p>
                    <a:fld id="{AF6A7982-30C0-4CC1-A65B-517661A31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E16C-46C2-BF08-4C7E5C4DA45B}"/>
                </c:ext>
              </c:extLst>
            </c:dLbl>
            <c:dLbl>
              <c:idx val="24"/>
              <c:tx>
                <c:rich>
                  <a:bodyPr/>
                  <a:lstStyle/>
                  <a:p>
                    <a:fld id="{12BCAE5C-A50F-495F-8190-C9485F5238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E16C-46C2-BF08-4C7E5C4DA45B}"/>
                </c:ext>
              </c:extLst>
            </c:dLbl>
            <c:dLbl>
              <c:idx val="25"/>
              <c:tx>
                <c:rich>
                  <a:bodyPr/>
                  <a:lstStyle/>
                  <a:p>
                    <a:fld id="{70B8FC3F-9659-41B9-8CE7-DC18FF0A74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E16C-46C2-BF08-4C7E5C4DA45B}"/>
                </c:ext>
              </c:extLst>
            </c:dLbl>
            <c:dLbl>
              <c:idx val="27"/>
              <c:tx>
                <c:rich>
                  <a:bodyPr/>
                  <a:lstStyle/>
                  <a:p>
                    <a:fld id="{D2685A98-30AE-40DD-A05F-A55898CC4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E16C-46C2-BF08-4C7E5C4DA45B}"/>
                </c:ext>
              </c:extLst>
            </c:dLbl>
            <c:dLbl>
              <c:idx val="30"/>
              <c:tx>
                <c:rich>
                  <a:bodyPr/>
                  <a:lstStyle/>
                  <a:p>
                    <a:fld id="{FEE8D97E-FDFC-45AA-AF33-F471002E22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E16C-46C2-BF08-4C7E5C4DA45B}"/>
                </c:ext>
              </c:extLst>
            </c:dLbl>
            <c:dLbl>
              <c:idx val="33"/>
              <c:tx>
                <c:rich>
                  <a:bodyPr/>
                  <a:lstStyle/>
                  <a:p>
                    <a:fld id="{6985524C-9D71-43ED-93FA-15771D7A6D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E16C-46C2-BF08-4C7E5C4DA45B}"/>
                </c:ext>
              </c:extLst>
            </c:dLbl>
            <c:dLbl>
              <c:idx val="34"/>
              <c:tx>
                <c:rich>
                  <a:bodyPr/>
                  <a:lstStyle/>
                  <a:p>
                    <a:fld id="{A610E307-E06A-4825-BCB7-7CFB85A55C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E16C-46C2-BF08-4C7E5C4DA45B}"/>
                </c:ext>
              </c:extLst>
            </c:dLbl>
            <c:dLbl>
              <c:idx val="36"/>
              <c:tx>
                <c:rich>
                  <a:bodyPr/>
                  <a:lstStyle/>
                  <a:p>
                    <a:fld id="{3A0EE64A-EDD7-481E-B69C-CA6DD3128B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E16C-46C2-BF08-4C7E5C4DA45B}"/>
                </c:ext>
              </c:extLst>
            </c:dLbl>
            <c:dLbl>
              <c:idx val="39"/>
              <c:tx>
                <c:rich>
                  <a:bodyPr/>
                  <a:lstStyle/>
                  <a:p>
                    <a:fld id="{F2032ECB-0729-4B99-BA61-C344B180D0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E16C-46C2-BF08-4C7E5C4DA45B}"/>
                </c:ext>
              </c:extLst>
            </c:dLbl>
            <c:dLbl>
              <c:idx val="42"/>
              <c:tx>
                <c:rich>
                  <a:bodyPr/>
                  <a:lstStyle/>
                  <a:p>
                    <a:fld id="{71DF0210-1DE7-473B-BE57-97EE9FFE4E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E16C-46C2-BF08-4C7E5C4DA45B}"/>
                </c:ext>
              </c:extLst>
            </c:dLbl>
            <c:dLbl>
              <c:idx val="43"/>
              <c:tx>
                <c:rich>
                  <a:bodyPr/>
                  <a:lstStyle/>
                  <a:p>
                    <a:fld id="{65282700-233D-4CD9-9BF8-F88BFD4D4D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E16C-46C2-BF08-4C7E5C4DA45B}"/>
                </c:ext>
              </c:extLst>
            </c:dLbl>
            <c:dLbl>
              <c:idx val="45"/>
              <c:tx>
                <c:rich>
                  <a:bodyPr/>
                  <a:lstStyle/>
                  <a:p>
                    <a:fld id="{D91AD4D6-1074-4142-9672-831C4B6627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E16C-46C2-BF08-4C7E5C4DA45B}"/>
                </c:ext>
              </c:extLst>
            </c:dLbl>
            <c:dLbl>
              <c:idx val="48"/>
              <c:tx>
                <c:rich>
                  <a:bodyPr/>
                  <a:lstStyle/>
                  <a:p>
                    <a:fld id="{36ED208E-C424-4078-BB1F-485BADD038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E16C-46C2-BF08-4C7E5C4DA45B}"/>
                </c:ext>
              </c:extLst>
            </c:dLbl>
            <c:dLbl>
              <c:idx val="51"/>
              <c:tx>
                <c:rich>
                  <a:bodyPr/>
                  <a:lstStyle/>
                  <a:p>
                    <a:fld id="{90F9DE50-D11E-43F8-94D5-B4A91AEE5D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E16C-46C2-BF08-4C7E5C4DA45B}"/>
                </c:ext>
              </c:extLst>
            </c:dLbl>
            <c:dLbl>
              <c:idx val="54"/>
              <c:tx>
                <c:rich>
                  <a:bodyPr/>
                  <a:lstStyle/>
                  <a:p>
                    <a:fld id="{18AF4539-DDE5-41D7-98B3-0A7B95C4E2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E16C-46C2-BF08-4C7E5C4DA45B}"/>
                </c:ext>
              </c:extLst>
            </c:dLbl>
            <c:dLbl>
              <c:idx val="57"/>
              <c:tx>
                <c:rich>
                  <a:bodyPr/>
                  <a:lstStyle/>
                  <a:p>
                    <a:fld id="{5A2D2D85-E124-4FF6-A65D-A589B03336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E16C-46C2-BF08-4C7E5C4DA45B}"/>
                </c:ext>
              </c:extLst>
            </c:dLbl>
            <c:dLbl>
              <c:idx val="60"/>
              <c:tx>
                <c:rich>
                  <a:bodyPr/>
                  <a:lstStyle/>
                  <a:p>
                    <a:fld id="{ABDF60F1-BBFA-41ED-B7D9-2E8908864C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E16C-46C2-BF08-4C7E5C4DA45B}"/>
                </c:ext>
              </c:extLst>
            </c:dLbl>
            <c:dLbl>
              <c:idx val="63"/>
              <c:tx>
                <c:rich>
                  <a:bodyPr/>
                  <a:lstStyle/>
                  <a:p>
                    <a:fld id="{4985BD17-DE4D-4B9B-AC2F-094BD0E1DA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E16C-46C2-BF08-4C7E5C4DA45B}"/>
                </c:ext>
              </c:extLst>
            </c:dLbl>
            <c:dLbl>
              <c:idx val="66"/>
              <c:tx>
                <c:rich>
                  <a:bodyPr/>
                  <a:lstStyle/>
                  <a:p>
                    <a:fld id="{0F6F6D21-7D4C-4CCB-9094-02E1907DC6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E16C-46C2-BF08-4C7E5C4DA45B}"/>
                </c:ext>
              </c:extLst>
            </c:dLbl>
            <c:dLbl>
              <c:idx val="69"/>
              <c:tx>
                <c:rich>
                  <a:bodyPr/>
                  <a:lstStyle/>
                  <a:p>
                    <a:fld id="{DEB358E0-21D6-461D-B1F3-6BCF53BCD9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E16C-46C2-BF08-4C7E5C4DA45B}"/>
                </c:ext>
              </c:extLst>
            </c:dLbl>
            <c:dLbl>
              <c:idx val="72"/>
              <c:tx>
                <c:rich>
                  <a:bodyPr/>
                  <a:lstStyle/>
                  <a:p>
                    <a:fld id="{F45D716A-38FC-4852-A279-C0B6A321FA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E16C-46C2-BF08-4C7E5C4DA45B}"/>
                </c:ext>
              </c:extLst>
            </c:dLbl>
            <c:dLbl>
              <c:idx val="73"/>
              <c:tx>
                <c:rich>
                  <a:bodyPr/>
                  <a:lstStyle/>
                  <a:p>
                    <a:fld id="{0981B40A-9479-4FD6-AA5C-AC4F529E26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E16C-46C2-BF08-4C7E5C4DA45B}"/>
                </c:ext>
              </c:extLst>
            </c:dLbl>
            <c:dLbl>
              <c:idx val="75"/>
              <c:tx>
                <c:rich>
                  <a:bodyPr/>
                  <a:lstStyle/>
                  <a:p>
                    <a:fld id="{304D18F5-714B-4925-82CA-B9823985C4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E16C-46C2-BF08-4C7E5C4DA45B}"/>
                </c:ext>
              </c:extLst>
            </c:dLbl>
            <c:dLbl>
              <c:idx val="76"/>
              <c:tx>
                <c:rich>
                  <a:bodyPr/>
                  <a:lstStyle/>
                  <a:p>
                    <a:fld id="{D1C6E62C-8529-489D-A35C-E7C00DF78E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E16C-46C2-BF08-4C7E5C4DA45B}"/>
                </c:ext>
              </c:extLst>
            </c:dLbl>
            <c:dLbl>
              <c:idx val="78"/>
              <c:tx>
                <c:rich>
                  <a:bodyPr/>
                  <a:lstStyle/>
                  <a:p>
                    <a:fld id="{3E086B20-A50F-4C18-AE74-2305483F6A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E16C-46C2-BF08-4C7E5C4DA45B}"/>
                </c:ext>
              </c:extLst>
            </c:dLbl>
            <c:dLbl>
              <c:idx val="79"/>
              <c:tx>
                <c:rich>
                  <a:bodyPr/>
                  <a:lstStyle/>
                  <a:p>
                    <a:fld id="{DB218D33-B969-4CC2-8C71-4F29809551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E16C-46C2-BF08-4C7E5C4DA45B}"/>
                </c:ext>
              </c:extLst>
            </c:dLbl>
            <c:dLbl>
              <c:idx val="81"/>
              <c:tx>
                <c:rich>
                  <a:bodyPr/>
                  <a:lstStyle/>
                  <a:p>
                    <a:fld id="{0A35A050-FB5B-41D7-8021-A57B36D42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E16C-46C2-BF08-4C7E5C4DA45B}"/>
                </c:ext>
              </c:extLst>
            </c:dLbl>
            <c:dLbl>
              <c:idx val="82"/>
              <c:tx>
                <c:rich>
                  <a:bodyPr/>
                  <a:lstStyle/>
                  <a:p>
                    <a:fld id="{C43C024A-DD41-42E4-BC10-5AFA578F55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E16C-46C2-BF08-4C7E5C4DA45B}"/>
                </c:ext>
              </c:extLst>
            </c:dLbl>
            <c:dLbl>
              <c:idx val="84"/>
              <c:tx>
                <c:rich>
                  <a:bodyPr/>
                  <a:lstStyle/>
                  <a:p>
                    <a:fld id="{79090EBB-24CC-467B-8D8D-AE7FB1D4E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E16C-46C2-BF08-4C7E5C4DA45B}"/>
                </c:ext>
              </c:extLst>
            </c:dLbl>
            <c:dLbl>
              <c:idx val="85"/>
              <c:tx>
                <c:rich>
                  <a:bodyPr/>
                  <a:lstStyle/>
                  <a:p>
                    <a:fld id="{659158A1-E751-4843-B50E-C716AA08FD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E16C-46C2-BF08-4C7E5C4DA45B}"/>
                </c:ext>
              </c:extLst>
            </c:dLbl>
            <c:dLbl>
              <c:idx val="87"/>
              <c:tx>
                <c:rich>
                  <a:bodyPr/>
                  <a:lstStyle/>
                  <a:p>
                    <a:fld id="{E13C9758-B472-48ED-8A99-530832080D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E16C-46C2-BF08-4C7E5C4DA45B}"/>
                </c:ext>
              </c:extLst>
            </c:dLbl>
            <c:dLbl>
              <c:idx val="88"/>
              <c:tx>
                <c:rich>
                  <a:bodyPr/>
                  <a:lstStyle/>
                  <a:p>
                    <a:fld id="{00D2BF90-D441-41FC-B5E3-2D52394257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E16C-46C2-BF08-4C7E5C4DA45B}"/>
                </c:ext>
              </c:extLst>
            </c:dLbl>
            <c:dLbl>
              <c:idx val="90"/>
              <c:tx>
                <c:rich>
                  <a:bodyPr/>
                  <a:lstStyle/>
                  <a:p>
                    <a:fld id="{AC6A90D4-93A4-4E69-9300-23B1AB6B1C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E16C-46C2-BF08-4C7E5C4DA45B}"/>
                </c:ext>
              </c:extLst>
            </c:dLbl>
            <c:dLbl>
              <c:idx val="91"/>
              <c:tx>
                <c:rich>
                  <a:bodyPr/>
                  <a:lstStyle/>
                  <a:p>
                    <a:fld id="{00EBFBFE-1A04-46A1-8ABD-6153E78B24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E16C-46C2-BF08-4C7E5C4DA45B}"/>
                </c:ext>
              </c:extLst>
            </c:dLbl>
            <c:dLbl>
              <c:idx val="93"/>
              <c:tx>
                <c:rich>
                  <a:bodyPr/>
                  <a:lstStyle/>
                  <a:p>
                    <a:fld id="{87550EA6-7905-40F6-97B6-720E05C82D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E16C-46C2-BF08-4C7E5C4DA45B}"/>
                </c:ext>
              </c:extLst>
            </c:dLbl>
            <c:dLbl>
              <c:idx val="94"/>
              <c:tx>
                <c:rich>
                  <a:bodyPr/>
                  <a:lstStyle/>
                  <a:p>
                    <a:fld id="{5B136A48-1372-4B07-ABAB-52861CDC2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E16C-46C2-BF08-4C7E5C4DA45B}"/>
                </c:ext>
              </c:extLst>
            </c:dLbl>
            <c:dLbl>
              <c:idx val="96"/>
              <c:tx>
                <c:rich>
                  <a:bodyPr/>
                  <a:lstStyle/>
                  <a:p>
                    <a:fld id="{89128118-EAD6-4A0A-8D87-45DDD91953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E16C-46C2-BF08-4C7E5C4DA45B}"/>
                </c:ext>
              </c:extLst>
            </c:dLbl>
            <c:dLbl>
              <c:idx val="97"/>
              <c:tx>
                <c:rich>
                  <a:bodyPr/>
                  <a:lstStyle/>
                  <a:p>
                    <a:fld id="{5CF7661C-48B7-471A-BD34-DA03CCA467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E16C-46C2-BF08-4C7E5C4DA45B}"/>
                </c:ext>
              </c:extLst>
            </c:dLbl>
            <c:dLbl>
              <c:idx val="99"/>
              <c:tx>
                <c:rich>
                  <a:bodyPr/>
                  <a:lstStyle/>
                  <a:p>
                    <a:fld id="{820D66E5-FC2F-48C9-9DA6-CEFF7E9B2B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E16C-46C2-BF08-4C7E5C4DA45B}"/>
                </c:ext>
              </c:extLst>
            </c:dLbl>
            <c:dLbl>
              <c:idx val="102"/>
              <c:tx>
                <c:rich>
                  <a:bodyPr/>
                  <a:lstStyle/>
                  <a:p>
                    <a:fld id="{6C9F9C41-7A99-4988-A5F5-433288A48C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E16C-46C2-BF08-4C7E5C4DA45B}"/>
                </c:ext>
              </c:extLst>
            </c:dLbl>
            <c:dLbl>
              <c:idx val="103"/>
              <c:tx>
                <c:rich>
                  <a:bodyPr/>
                  <a:lstStyle/>
                  <a:p>
                    <a:fld id="{539DE3BA-EE82-4381-9C82-B5A22999E2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E16C-46C2-BF08-4C7E5C4DA45B}"/>
                </c:ext>
              </c:extLst>
            </c:dLbl>
            <c:dLbl>
              <c:idx val="105"/>
              <c:tx>
                <c:rich>
                  <a:bodyPr/>
                  <a:lstStyle/>
                  <a:p>
                    <a:fld id="{D44E0557-F1DF-420E-8534-70B981741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E16C-46C2-BF08-4C7E5C4DA45B}"/>
                </c:ext>
              </c:extLst>
            </c:dLbl>
            <c:dLbl>
              <c:idx val="106"/>
              <c:tx>
                <c:rich>
                  <a:bodyPr/>
                  <a:lstStyle/>
                  <a:p>
                    <a:fld id="{C5072009-5650-4133-B8D9-0A389FF56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E16C-46C2-BF08-4C7E5C4DA45B}"/>
                </c:ext>
              </c:extLst>
            </c:dLbl>
            <c:dLbl>
              <c:idx val="108"/>
              <c:tx>
                <c:rich>
                  <a:bodyPr/>
                  <a:lstStyle/>
                  <a:p>
                    <a:fld id="{F452C981-81D3-487B-8294-C3E7B5AFEA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E16C-46C2-BF08-4C7E5C4DA45B}"/>
                </c:ext>
              </c:extLst>
            </c:dLbl>
            <c:dLbl>
              <c:idx val="111"/>
              <c:tx>
                <c:rich>
                  <a:bodyPr/>
                  <a:lstStyle/>
                  <a:p>
                    <a:fld id="{71547E72-8ED1-42D3-BEF0-DFF415324B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E16C-46C2-BF08-4C7E5C4DA45B}"/>
                </c:ext>
              </c:extLst>
            </c:dLbl>
            <c:dLbl>
              <c:idx val="112"/>
              <c:tx>
                <c:rich>
                  <a:bodyPr/>
                  <a:lstStyle/>
                  <a:p>
                    <a:fld id="{AC1AE8D8-1E4A-4056-880A-5ECD5BCAAB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E16C-46C2-BF08-4C7E5C4DA45B}"/>
                </c:ext>
              </c:extLst>
            </c:dLbl>
            <c:dLbl>
              <c:idx val="114"/>
              <c:tx>
                <c:rich>
                  <a:bodyPr/>
                  <a:lstStyle/>
                  <a:p>
                    <a:fld id="{98BB3130-8BFD-4FA6-B42D-258EFAA722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E16C-46C2-BF08-4C7E5C4DA45B}"/>
                </c:ext>
              </c:extLst>
            </c:dLbl>
            <c:dLbl>
              <c:idx val="115"/>
              <c:tx>
                <c:rich>
                  <a:bodyPr/>
                  <a:lstStyle/>
                  <a:p>
                    <a:fld id="{F31AFAE6-36D3-4119-BB4F-234B127E99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E16C-46C2-BF08-4C7E5C4DA45B}"/>
                </c:ext>
              </c:extLst>
            </c:dLbl>
            <c:dLbl>
              <c:idx val="117"/>
              <c:tx>
                <c:rich>
                  <a:bodyPr/>
                  <a:lstStyle/>
                  <a:p>
                    <a:fld id="{F07D81E0-EB4E-4A19-8BD2-79BDC5BE9F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E16C-46C2-BF08-4C7E5C4DA45B}"/>
                </c:ext>
              </c:extLst>
            </c:dLbl>
            <c:dLbl>
              <c:idx val="118"/>
              <c:tx>
                <c:rich>
                  <a:bodyPr/>
                  <a:lstStyle/>
                  <a:p>
                    <a:fld id="{75771DCE-B63C-46D9-BD87-3B1A2FA6A8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E16C-46C2-BF08-4C7E5C4DA45B}"/>
                </c:ext>
              </c:extLst>
            </c:dLbl>
            <c:dLbl>
              <c:idx val="120"/>
              <c:tx>
                <c:rich>
                  <a:bodyPr/>
                  <a:lstStyle/>
                  <a:p>
                    <a:fld id="{B8A89E2E-8E89-43F6-BD1E-DC6AEC7735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E16C-46C2-BF08-4C7E5C4DA45B}"/>
                </c:ext>
              </c:extLst>
            </c:dLbl>
            <c:dLbl>
              <c:idx val="121"/>
              <c:tx>
                <c:rich>
                  <a:bodyPr/>
                  <a:lstStyle/>
                  <a:p>
                    <a:fld id="{BBF5E422-0F6F-4F77-8A16-AE98A79ED7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E16C-46C2-BF08-4C7E5C4DA45B}"/>
                </c:ext>
              </c:extLst>
            </c:dLbl>
            <c:dLbl>
              <c:idx val="123"/>
              <c:tx>
                <c:rich>
                  <a:bodyPr/>
                  <a:lstStyle/>
                  <a:p>
                    <a:fld id="{A7427B16-664B-4C72-8897-E29C3E3C08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E16C-46C2-BF08-4C7E5C4DA45B}"/>
                </c:ext>
              </c:extLst>
            </c:dLbl>
            <c:dLbl>
              <c:idx val="124"/>
              <c:tx>
                <c:rich>
                  <a:bodyPr/>
                  <a:lstStyle/>
                  <a:p>
                    <a:fld id="{E32EACBE-8063-49EA-93F9-A917994908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E16C-46C2-BF08-4C7E5C4DA45B}"/>
                </c:ext>
              </c:extLst>
            </c:dLbl>
            <c:dLbl>
              <c:idx val="126"/>
              <c:tx>
                <c:rich>
                  <a:bodyPr/>
                  <a:lstStyle/>
                  <a:p>
                    <a:fld id="{7168ED57-6224-441A-BBA7-01A7D5AFC3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E16C-46C2-BF08-4C7E5C4DA45B}"/>
                </c:ext>
              </c:extLst>
            </c:dLbl>
            <c:dLbl>
              <c:idx val="127"/>
              <c:tx>
                <c:rich>
                  <a:bodyPr/>
                  <a:lstStyle/>
                  <a:p>
                    <a:fld id="{8A301E8D-3C87-40E1-B9B1-DE8C35C4D2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E16C-46C2-BF08-4C7E5C4DA45B}"/>
                </c:ext>
              </c:extLst>
            </c:dLbl>
            <c:dLbl>
              <c:idx val="129"/>
              <c:tx>
                <c:rich>
                  <a:bodyPr/>
                  <a:lstStyle/>
                  <a:p>
                    <a:fld id="{307136FE-7065-4F4D-B7CC-29C8F5C3B2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E16C-46C2-BF08-4C7E5C4DA45B}"/>
                </c:ext>
              </c:extLst>
            </c:dLbl>
            <c:dLbl>
              <c:idx val="130"/>
              <c:tx>
                <c:rich>
                  <a:bodyPr/>
                  <a:lstStyle/>
                  <a:p>
                    <a:fld id="{E9107959-90BB-432A-A369-DD97B14E23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E16C-46C2-BF08-4C7E5C4DA45B}"/>
                </c:ext>
              </c:extLst>
            </c:dLbl>
            <c:dLbl>
              <c:idx val="132"/>
              <c:tx>
                <c:rich>
                  <a:bodyPr/>
                  <a:lstStyle/>
                  <a:p>
                    <a:fld id="{23EB7C78-8E2A-4C26-93AE-56FA40722B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E16C-46C2-BF08-4C7E5C4DA45B}"/>
                </c:ext>
              </c:extLst>
            </c:dLbl>
            <c:dLbl>
              <c:idx val="133"/>
              <c:tx>
                <c:rich>
                  <a:bodyPr/>
                  <a:lstStyle/>
                  <a:p>
                    <a:fld id="{D290306B-1C10-4177-9431-989FF20C04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E16C-46C2-BF08-4C7E5C4DA45B}"/>
                </c:ext>
              </c:extLst>
            </c:dLbl>
            <c:dLbl>
              <c:idx val="135"/>
              <c:tx>
                <c:rich>
                  <a:bodyPr/>
                  <a:lstStyle/>
                  <a:p>
                    <a:fld id="{AE9C6E03-54BA-442E-BA59-ADF168559B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E16C-46C2-BF08-4C7E5C4DA45B}"/>
                </c:ext>
              </c:extLst>
            </c:dLbl>
            <c:dLbl>
              <c:idx val="136"/>
              <c:tx>
                <c:rich>
                  <a:bodyPr/>
                  <a:lstStyle/>
                  <a:p>
                    <a:fld id="{F37CCF2B-BED6-49FD-AEB0-748CFC73C3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E16C-46C2-BF08-4C7E5C4DA45B}"/>
                </c:ext>
              </c:extLst>
            </c:dLbl>
            <c:dLbl>
              <c:idx val="138"/>
              <c:tx>
                <c:rich>
                  <a:bodyPr/>
                  <a:lstStyle/>
                  <a:p>
                    <a:fld id="{A4763001-EBB2-4F2D-AC47-EA13E4D9B7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E16C-46C2-BF08-4C7E5C4DA45B}"/>
                </c:ext>
              </c:extLst>
            </c:dLbl>
            <c:dLbl>
              <c:idx val="139"/>
              <c:tx>
                <c:rich>
                  <a:bodyPr/>
                  <a:lstStyle/>
                  <a:p>
                    <a:fld id="{EBFD2C91-27A8-46B8-B1FE-7AB8EFF166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E16C-46C2-BF08-4C7E5C4DA45B}"/>
                </c:ext>
              </c:extLst>
            </c:dLbl>
            <c:dLbl>
              <c:idx val="141"/>
              <c:tx>
                <c:rich>
                  <a:bodyPr/>
                  <a:lstStyle/>
                  <a:p>
                    <a:fld id="{9444271C-6045-48D6-B02D-A5E362EF30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E16C-46C2-BF08-4C7E5C4DA45B}"/>
                </c:ext>
              </c:extLst>
            </c:dLbl>
            <c:dLbl>
              <c:idx val="142"/>
              <c:tx>
                <c:rich>
                  <a:bodyPr/>
                  <a:lstStyle/>
                  <a:p>
                    <a:fld id="{F05DFD4E-DA6E-449B-AE27-BCBA667D47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E16C-46C2-BF08-4C7E5C4DA45B}"/>
                </c:ext>
              </c:extLst>
            </c:dLbl>
            <c:dLbl>
              <c:idx val="144"/>
              <c:tx>
                <c:rich>
                  <a:bodyPr/>
                  <a:lstStyle/>
                  <a:p>
                    <a:fld id="{F4C05A91-C092-4243-98F1-C005DF375E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E16C-46C2-BF08-4C7E5C4DA45B}"/>
                </c:ext>
              </c:extLst>
            </c:dLbl>
            <c:dLbl>
              <c:idx val="145"/>
              <c:tx>
                <c:rich>
                  <a:bodyPr/>
                  <a:lstStyle/>
                  <a:p>
                    <a:fld id="{11CA73E2-1CC3-41C9-86ED-A4FBCC49BB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E16C-46C2-BF08-4C7E5C4DA45B}"/>
                </c:ext>
              </c:extLst>
            </c:dLbl>
            <c:dLbl>
              <c:idx val="147"/>
              <c:tx>
                <c:rich>
                  <a:bodyPr/>
                  <a:lstStyle/>
                  <a:p>
                    <a:fld id="{D8807D4A-266F-4948-B96A-1A65D3DD50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E16C-46C2-BF08-4C7E5C4DA45B}"/>
                </c:ext>
              </c:extLst>
            </c:dLbl>
            <c:dLbl>
              <c:idx val="148"/>
              <c:tx>
                <c:rich>
                  <a:bodyPr/>
                  <a:lstStyle/>
                  <a:p>
                    <a:fld id="{56E9E42F-E5E7-4033-9E70-CBD9FA5DF3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E16C-46C2-BF08-4C7E5C4DA45B}"/>
                </c:ext>
              </c:extLst>
            </c:dLbl>
            <c:dLbl>
              <c:idx val="150"/>
              <c:tx>
                <c:rich>
                  <a:bodyPr/>
                  <a:lstStyle/>
                  <a:p>
                    <a:fld id="{A9B9C604-11DB-41AB-A5CC-2C040DB38A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E16C-46C2-BF08-4C7E5C4DA45B}"/>
                </c:ext>
              </c:extLst>
            </c:dLbl>
            <c:dLbl>
              <c:idx val="151"/>
              <c:tx>
                <c:rich>
                  <a:bodyPr/>
                  <a:lstStyle/>
                  <a:p>
                    <a:fld id="{C5CEF4E6-5826-4429-96EA-FD84018A62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E16C-46C2-BF08-4C7E5C4DA45B}"/>
                </c:ext>
              </c:extLst>
            </c:dLbl>
            <c:dLbl>
              <c:idx val="153"/>
              <c:tx>
                <c:rich>
                  <a:bodyPr/>
                  <a:lstStyle/>
                  <a:p>
                    <a:fld id="{F446D3A7-467B-46B5-9D19-A6F3C0559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E16C-46C2-BF08-4C7E5C4DA45B}"/>
                </c:ext>
              </c:extLst>
            </c:dLbl>
            <c:dLbl>
              <c:idx val="154"/>
              <c:tx>
                <c:rich>
                  <a:bodyPr/>
                  <a:lstStyle/>
                  <a:p>
                    <a:fld id="{44C81A91-B940-40CE-A777-0C6A04458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E16C-46C2-BF08-4C7E5C4DA45B}"/>
                </c:ext>
              </c:extLst>
            </c:dLbl>
            <c:dLbl>
              <c:idx val="156"/>
              <c:tx>
                <c:rich>
                  <a:bodyPr/>
                  <a:lstStyle/>
                  <a:p>
                    <a:fld id="{C2E94D79-B038-4E08-A02C-F6BCC58CE2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E16C-46C2-BF08-4C7E5C4DA45B}"/>
                </c:ext>
              </c:extLst>
            </c:dLbl>
            <c:dLbl>
              <c:idx val="157"/>
              <c:tx>
                <c:rich>
                  <a:bodyPr/>
                  <a:lstStyle/>
                  <a:p>
                    <a:fld id="{38C43E98-755E-44FC-9B59-8B7F756B2D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E16C-46C2-BF08-4C7E5C4DA45B}"/>
                </c:ext>
              </c:extLst>
            </c:dLbl>
            <c:dLbl>
              <c:idx val="159"/>
              <c:tx>
                <c:rich>
                  <a:bodyPr/>
                  <a:lstStyle/>
                  <a:p>
                    <a:fld id="{673CE519-84C9-4C7A-9A86-670A1D5A44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E16C-46C2-BF08-4C7E5C4DA45B}"/>
                </c:ext>
              </c:extLst>
            </c:dLbl>
            <c:dLbl>
              <c:idx val="160"/>
              <c:tx>
                <c:rich>
                  <a:bodyPr/>
                  <a:lstStyle/>
                  <a:p>
                    <a:fld id="{BD8649D2-A2C6-449F-9991-773F829D36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E16C-46C2-BF08-4C7E5C4DA45B}"/>
                </c:ext>
              </c:extLst>
            </c:dLbl>
            <c:dLbl>
              <c:idx val="162"/>
              <c:tx>
                <c:rich>
                  <a:bodyPr/>
                  <a:lstStyle/>
                  <a:p>
                    <a:fld id="{FE9E21E5-B2D2-4F72-8151-F4FDA4A9FE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E16C-46C2-BF08-4C7E5C4DA45B}"/>
                </c:ext>
              </c:extLst>
            </c:dLbl>
            <c:dLbl>
              <c:idx val="163"/>
              <c:tx>
                <c:rich>
                  <a:bodyPr/>
                  <a:lstStyle/>
                  <a:p>
                    <a:fld id="{8263B7A0-762E-41AC-891E-423CB1A0A4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E16C-46C2-BF08-4C7E5C4DA45B}"/>
                </c:ext>
              </c:extLst>
            </c:dLbl>
            <c:dLbl>
              <c:idx val="165"/>
              <c:tx>
                <c:rich>
                  <a:bodyPr/>
                  <a:lstStyle/>
                  <a:p>
                    <a:fld id="{2C7F5A6E-2A07-427A-AC5A-58946B8626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E16C-46C2-BF08-4C7E5C4DA45B}"/>
                </c:ext>
              </c:extLst>
            </c:dLbl>
            <c:dLbl>
              <c:idx val="166"/>
              <c:tx>
                <c:rich>
                  <a:bodyPr/>
                  <a:lstStyle/>
                  <a:p>
                    <a:fld id="{BC030898-1B48-4171-BD08-BE4F71A875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E16C-46C2-BF08-4C7E5C4DA45B}"/>
                </c:ext>
              </c:extLst>
            </c:dLbl>
            <c:dLbl>
              <c:idx val="168"/>
              <c:tx>
                <c:rich>
                  <a:bodyPr/>
                  <a:lstStyle/>
                  <a:p>
                    <a:fld id="{6CD8E489-2F22-4EAC-8678-5C73F1582C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E16C-46C2-BF08-4C7E5C4DA45B}"/>
                </c:ext>
              </c:extLst>
            </c:dLbl>
            <c:dLbl>
              <c:idx val="169"/>
              <c:tx>
                <c:rich>
                  <a:bodyPr/>
                  <a:lstStyle/>
                  <a:p>
                    <a:fld id="{A3D45A50-24D6-4FC7-A299-D950E6F86D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E16C-46C2-BF08-4C7E5C4DA45B}"/>
                </c:ext>
              </c:extLst>
            </c:dLbl>
            <c:dLbl>
              <c:idx val="171"/>
              <c:tx>
                <c:rich>
                  <a:bodyPr/>
                  <a:lstStyle/>
                  <a:p>
                    <a:fld id="{6E4CA6B1-682E-41F1-A866-929A293106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E16C-46C2-BF08-4C7E5C4DA45B}"/>
                </c:ext>
              </c:extLst>
            </c:dLbl>
            <c:dLbl>
              <c:idx val="172"/>
              <c:tx>
                <c:rich>
                  <a:bodyPr/>
                  <a:lstStyle/>
                  <a:p>
                    <a:fld id="{2AB2BD48-9E26-4BE5-957A-56007FE713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E16C-46C2-BF08-4C7E5C4DA45B}"/>
                </c:ext>
              </c:extLst>
            </c:dLbl>
            <c:dLbl>
              <c:idx val="174"/>
              <c:tx>
                <c:rich>
                  <a:bodyPr/>
                  <a:lstStyle/>
                  <a:p>
                    <a:fld id="{9068F715-132E-4B91-9559-4D2A8357D6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E16C-46C2-BF08-4C7E5C4DA45B}"/>
                </c:ext>
              </c:extLst>
            </c:dLbl>
            <c:dLbl>
              <c:idx val="175"/>
              <c:tx>
                <c:rich>
                  <a:bodyPr/>
                  <a:lstStyle/>
                  <a:p>
                    <a:fld id="{E77C1726-0D54-4F19-8011-A6EB341255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E16C-46C2-BF08-4C7E5C4DA45B}"/>
                </c:ext>
              </c:extLst>
            </c:dLbl>
            <c:dLbl>
              <c:idx val="177"/>
              <c:tx>
                <c:rich>
                  <a:bodyPr/>
                  <a:lstStyle/>
                  <a:p>
                    <a:fld id="{78DCB563-1A97-4D01-BE63-CB169A2F92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E16C-46C2-BF08-4C7E5C4DA45B}"/>
                </c:ext>
              </c:extLst>
            </c:dLbl>
            <c:dLbl>
              <c:idx val="178"/>
              <c:tx>
                <c:rich>
                  <a:bodyPr/>
                  <a:lstStyle/>
                  <a:p>
                    <a:fld id="{BEB33FCD-9C2C-4BC3-B93A-CA69786CCE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E16C-46C2-BF08-4C7E5C4DA45B}"/>
                </c:ext>
              </c:extLst>
            </c:dLbl>
            <c:dLbl>
              <c:idx val="180"/>
              <c:tx>
                <c:rich>
                  <a:bodyPr/>
                  <a:lstStyle/>
                  <a:p>
                    <a:fld id="{44B9A251-1207-4DB3-BC3A-36F6C4AF98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E16C-46C2-BF08-4C7E5C4DA45B}"/>
                </c:ext>
              </c:extLst>
            </c:dLbl>
            <c:dLbl>
              <c:idx val="181"/>
              <c:tx>
                <c:rich>
                  <a:bodyPr/>
                  <a:lstStyle/>
                  <a:p>
                    <a:fld id="{DE67E45D-AF25-4378-9A2A-DD586D321C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E16C-46C2-BF08-4C7E5C4DA45B}"/>
                </c:ext>
              </c:extLst>
            </c:dLbl>
            <c:dLbl>
              <c:idx val="183"/>
              <c:tx>
                <c:rich>
                  <a:bodyPr/>
                  <a:lstStyle/>
                  <a:p>
                    <a:fld id="{B2F5F0E1-B9B0-431C-AD80-5AAED2FC35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E16C-46C2-BF08-4C7E5C4DA45B}"/>
                </c:ext>
              </c:extLst>
            </c:dLbl>
            <c:dLbl>
              <c:idx val="184"/>
              <c:tx>
                <c:rich>
                  <a:bodyPr/>
                  <a:lstStyle/>
                  <a:p>
                    <a:fld id="{4AFC765E-307A-429A-B842-7C14FB0C79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E16C-46C2-BF08-4C7E5C4DA45B}"/>
                </c:ext>
              </c:extLst>
            </c:dLbl>
            <c:dLbl>
              <c:idx val="186"/>
              <c:tx>
                <c:rich>
                  <a:bodyPr/>
                  <a:lstStyle/>
                  <a:p>
                    <a:fld id="{13A25450-CAB6-44CE-A08B-A5CA92A21F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E16C-46C2-BF08-4C7E5C4DA45B}"/>
                </c:ext>
              </c:extLst>
            </c:dLbl>
            <c:dLbl>
              <c:idx val="187"/>
              <c:tx>
                <c:rich>
                  <a:bodyPr/>
                  <a:lstStyle/>
                  <a:p>
                    <a:fld id="{370D74FD-B557-4E99-A1B0-C1A6223A36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E16C-46C2-BF08-4C7E5C4DA45B}"/>
                </c:ext>
              </c:extLst>
            </c:dLbl>
            <c:dLbl>
              <c:idx val="189"/>
              <c:tx>
                <c:rich>
                  <a:bodyPr/>
                  <a:lstStyle/>
                  <a:p>
                    <a:fld id="{BBE07217-0F14-49BD-B3D3-128819C9B0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E16C-46C2-BF08-4C7E5C4DA45B}"/>
                </c:ext>
              </c:extLst>
            </c:dLbl>
            <c:dLbl>
              <c:idx val="190"/>
              <c:tx>
                <c:rich>
                  <a:bodyPr/>
                  <a:lstStyle/>
                  <a:p>
                    <a:fld id="{B8D5053A-DB65-4016-9160-B183A2D2B4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E16C-46C2-BF08-4C7E5C4DA45B}"/>
                </c:ext>
              </c:extLst>
            </c:dLbl>
            <c:dLbl>
              <c:idx val="192"/>
              <c:tx>
                <c:rich>
                  <a:bodyPr/>
                  <a:lstStyle/>
                  <a:p>
                    <a:fld id="{8F099D21-6CB4-4A4D-A12D-0865C06516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E16C-46C2-BF08-4C7E5C4DA45B}"/>
                </c:ext>
              </c:extLst>
            </c:dLbl>
            <c:dLbl>
              <c:idx val="193"/>
              <c:tx>
                <c:rich>
                  <a:bodyPr/>
                  <a:lstStyle/>
                  <a:p>
                    <a:fld id="{22EC8AD7-AD57-4F85-A2B7-DCF58C88B5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E16C-46C2-BF08-4C7E5C4DA45B}"/>
                </c:ext>
              </c:extLst>
            </c:dLbl>
            <c:dLbl>
              <c:idx val="195"/>
              <c:tx>
                <c:rich>
                  <a:bodyPr/>
                  <a:lstStyle/>
                  <a:p>
                    <a:fld id="{3146F772-5155-445B-8FF1-10E6B2953A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E16C-46C2-BF08-4C7E5C4DA45B}"/>
                </c:ext>
              </c:extLst>
            </c:dLbl>
            <c:dLbl>
              <c:idx val="196"/>
              <c:tx>
                <c:rich>
                  <a:bodyPr/>
                  <a:lstStyle/>
                  <a:p>
                    <a:fld id="{45CFD055-38C0-4B41-8230-65E29F4421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E16C-46C2-BF08-4C7E5C4DA45B}"/>
                </c:ext>
              </c:extLst>
            </c:dLbl>
            <c:dLbl>
              <c:idx val="198"/>
              <c:tx>
                <c:rich>
                  <a:bodyPr/>
                  <a:lstStyle/>
                  <a:p>
                    <a:fld id="{FC04AF11-5A76-45DC-B487-D334208AAD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E16C-46C2-BF08-4C7E5C4DA45B}"/>
                </c:ext>
              </c:extLst>
            </c:dLbl>
            <c:dLbl>
              <c:idx val="199"/>
              <c:tx>
                <c:rich>
                  <a:bodyPr/>
                  <a:lstStyle/>
                  <a:p>
                    <a:fld id="{07F25FBE-A3E0-4C90-9F51-9B3113F347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E16C-46C2-BF08-4C7E5C4DA45B}"/>
                </c:ext>
              </c:extLst>
            </c:dLbl>
            <c:dLbl>
              <c:idx val="201"/>
              <c:tx>
                <c:rich>
                  <a:bodyPr/>
                  <a:lstStyle/>
                  <a:p>
                    <a:fld id="{B0D48751-E738-47BA-A6D2-A0BC04831B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E16C-46C2-BF08-4C7E5C4DA45B}"/>
                </c:ext>
              </c:extLst>
            </c:dLbl>
            <c:dLbl>
              <c:idx val="202"/>
              <c:tx>
                <c:rich>
                  <a:bodyPr/>
                  <a:lstStyle/>
                  <a:p>
                    <a:fld id="{11FD552C-21B6-4ED2-ABFE-6F725AAD70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E16C-46C2-BF08-4C7E5C4DA45B}"/>
                </c:ext>
              </c:extLst>
            </c:dLbl>
            <c:dLbl>
              <c:idx val="204"/>
              <c:tx>
                <c:rich>
                  <a:bodyPr/>
                  <a:lstStyle/>
                  <a:p>
                    <a:fld id="{2F44BA8B-2C83-4C88-A0C4-6C04E5C03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E16C-46C2-BF08-4C7E5C4DA45B}"/>
                </c:ext>
              </c:extLst>
            </c:dLbl>
            <c:dLbl>
              <c:idx val="205"/>
              <c:tx>
                <c:rich>
                  <a:bodyPr/>
                  <a:lstStyle/>
                  <a:p>
                    <a:fld id="{F96DF7EE-A036-48CD-9144-CEF981B25B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E16C-46C2-BF08-4C7E5C4DA45B}"/>
                </c:ext>
              </c:extLst>
            </c:dLbl>
            <c:dLbl>
              <c:idx val="207"/>
              <c:tx>
                <c:rich>
                  <a:bodyPr/>
                  <a:lstStyle/>
                  <a:p>
                    <a:fld id="{57EB7B43-CF4E-4B51-99CD-A58346F45D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E16C-46C2-BF08-4C7E5C4DA45B}"/>
                </c:ext>
              </c:extLst>
            </c:dLbl>
            <c:dLbl>
              <c:idx val="208"/>
              <c:tx>
                <c:rich>
                  <a:bodyPr/>
                  <a:lstStyle/>
                  <a:p>
                    <a:fld id="{E48DF587-1554-4E85-84DD-6737B198AA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E16C-46C2-BF08-4C7E5C4DA45B}"/>
                </c:ext>
              </c:extLst>
            </c:dLbl>
            <c:dLbl>
              <c:idx val="210"/>
              <c:tx>
                <c:rich>
                  <a:bodyPr/>
                  <a:lstStyle/>
                  <a:p>
                    <a:fld id="{7583E900-3116-4A64-A89D-3BBA13FFB5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E16C-46C2-BF08-4C7E5C4DA45B}"/>
                </c:ext>
              </c:extLst>
            </c:dLbl>
            <c:dLbl>
              <c:idx val="211"/>
              <c:tx>
                <c:rich>
                  <a:bodyPr/>
                  <a:lstStyle/>
                  <a:p>
                    <a:fld id="{DE5FE7CA-36E0-4CA8-9B23-485BC612C3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E16C-46C2-BF08-4C7E5C4DA45B}"/>
                </c:ext>
              </c:extLst>
            </c:dLbl>
            <c:dLbl>
              <c:idx val="213"/>
              <c:tx>
                <c:rich>
                  <a:bodyPr/>
                  <a:lstStyle/>
                  <a:p>
                    <a:fld id="{383431E3-FFBB-4EB8-90B3-6EABD85622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E16C-46C2-BF08-4C7E5C4DA45B}"/>
                </c:ext>
              </c:extLst>
            </c:dLbl>
            <c:dLbl>
              <c:idx val="214"/>
              <c:tx>
                <c:rich>
                  <a:bodyPr/>
                  <a:lstStyle/>
                  <a:p>
                    <a:fld id="{5256FE66-A45E-49FA-BEA4-1E5BBA48DE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E16C-46C2-BF08-4C7E5C4DA45B}"/>
                </c:ext>
              </c:extLst>
            </c:dLbl>
            <c:dLbl>
              <c:idx val="216"/>
              <c:tx>
                <c:rich>
                  <a:bodyPr/>
                  <a:lstStyle/>
                  <a:p>
                    <a:fld id="{2956F3E5-90F0-4911-9679-EE7E95DC23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E16C-46C2-BF08-4C7E5C4DA45B}"/>
                </c:ext>
              </c:extLst>
            </c:dLbl>
            <c:dLbl>
              <c:idx val="217"/>
              <c:tx>
                <c:rich>
                  <a:bodyPr/>
                  <a:lstStyle/>
                  <a:p>
                    <a:fld id="{90A79AB2-4232-45AA-8E89-5650A30BA2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E16C-46C2-BF08-4C7E5C4DA45B}"/>
                </c:ext>
              </c:extLst>
            </c:dLbl>
            <c:dLbl>
              <c:idx val="219"/>
              <c:tx>
                <c:rich>
                  <a:bodyPr/>
                  <a:lstStyle/>
                  <a:p>
                    <a:fld id="{09B5A0CF-EBE9-4743-8A77-30956134B2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E16C-46C2-BF08-4C7E5C4DA45B}"/>
                </c:ext>
              </c:extLst>
            </c:dLbl>
            <c:dLbl>
              <c:idx val="220"/>
              <c:tx>
                <c:rich>
                  <a:bodyPr/>
                  <a:lstStyle/>
                  <a:p>
                    <a:fld id="{1777A503-FE89-4CF0-8B41-BA0BA47275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E16C-46C2-BF08-4C7E5C4DA45B}"/>
                </c:ext>
              </c:extLst>
            </c:dLbl>
            <c:dLbl>
              <c:idx val="222"/>
              <c:tx>
                <c:rich>
                  <a:bodyPr/>
                  <a:lstStyle/>
                  <a:p>
                    <a:fld id="{D86135B7-482A-45DA-926E-3BFE36A277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E16C-46C2-BF08-4C7E5C4DA45B}"/>
                </c:ext>
              </c:extLst>
            </c:dLbl>
            <c:dLbl>
              <c:idx val="223"/>
              <c:tx>
                <c:rich>
                  <a:bodyPr/>
                  <a:lstStyle/>
                  <a:p>
                    <a:fld id="{75EED701-BFE1-465A-B4FF-220FE46AD0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E16C-46C2-BF08-4C7E5C4DA45B}"/>
                </c:ext>
              </c:extLst>
            </c:dLbl>
            <c:dLbl>
              <c:idx val="225"/>
              <c:tx>
                <c:rich>
                  <a:bodyPr/>
                  <a:lstStyle/>
                  <a:p>
                    <a:fld id="{AE46D289-9C33-49C8-A5E2-26B2672999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E16C-46C2-BF08-4C7E5C4DA45B}"/>
                </c:ext>
              </c:extLst>
            </c:dLbl>
            <c:dLbl>
              <c:idx val="226"/>
              <c:tx>
                <c:rich>
                  <a:bodyPr/>
                  <a:lstStyle/>
                  <a:p>
                    <a:fld id="{40788F85-4A7D-4D39-BEE8-7F3638DB3B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E16C-46C2-BF08-4C7E5C4DA45B}"/>
                </c:ext>
              </c:extLst>
            </c:dLbl>
            <c:dLbl>
              <c:idx val="228"/>
              <c:tx>
                <c:rich>
                  <a:bodyPr/>
                  <a:lstStyle/>
                  <a:p>
                    <a:fld id="{5DA30263-4EE4-4EF4-A295-264D5CAC3B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E16C-46C2-BF08-4C7E5C4DA45B}"/>
                </c:ext>
              </c:extLst>
            </c:dLbl>
            <c:dLbl>
              <c:idx val="229"/>
              <c:tx>
                <c:rich>
                  <a:bodyPr/>
                  <a:lstStyle/>
                  <a:p>
                    <a:fld id="{E796B289-D1AE-442A-8C2D-75A3E95B81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E16C-46C2-BF08-4C7E5C4DA45B}"/>
                </c:ext>
              </c:extLst>
            </c:dLbl>
            <c:dLbl>
              <c:idx val="231"/>
              <c:tx>
                <c:rich>
                  <a:bodyPr/>
                  <a:lstStyle/>
                  <a:p>
                    <a:fld id="{9FE7B8AE-C90B-48B4-8A63-D5C2BDFD5F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E16C-46C2-BF08-4C7E5C4DA45B}"/>
                </c:ext>
              </c:extLst>
            </c:dLbl>
            <c:dLbl>
              <c:idx val="232"/>
              <c:tx>
                <c:rich>
                  <a:bodyPr/>
                  <a:lstStyle/>
                  <a:p>
                    <a:fld id="{D8B20A39-9D8B-4DE7-9A71-899906BFDA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E16C-46C2-BF08-4C7E5C4DA45B}"/>
                </c:ext>
              </c:extLst>
            </c:dLbl>
            <c:dLbl>
              <c:idx val="234"/>
              <c:tx>
                <c:rich>
                  <a:bodyPr/>
                  <a:lstStyle/>
                  <a:p>
                    <a:fld id="{5EFCC34B-AE60-4DB7-AA00-E05D373F5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E16C-46C2-BF08-4C7E5C4DA45B}"/>
                </c:ext>
              </c:extLst>
            </c:dLbl>
            <c:dLbl>
              <c:idx val="235"/>
              <c:tx>
                <c:rich>
                  <a:bodyPr/>
                  <a:lstStyle/>
                  <a:p>
                    <a:fld id="{712D3FBA-842C-45CD-BFC9-146BA35300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E16C-46C2-BF08-4C7E5C4DA45B}"/>
                </c:ext>
              </c:extLst>
            </c:dLbl>
            <c:dLbl>
              <c:idx val="237"/>
              <c:tx>
                <c:rich>
                  <a:bodyPr/>
                  <a:lstStyle/>
                  <a:p>
                    <a:fld id="{96AA0417-7D35-4254-B2AC-6A70CB7D58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E16C-46C2-BF08-4C7E5C4DA45B}"/>
                </c:ext>
              </c:extLst>
            </c:dLbl>
            <c:dLbl>
              <c:idx val="238"/>
              <c:tx>
                <c:rich>
                  <a:bodyPr/>
                  <a:lstStyle/>
                  <a:p>
                    <a:fld id="{8C314919-129E-47DC-95ED-D8EA19D5B9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E16C-46C2-BF08-4C7E5C4DA45B}"/>
                </c:ext>
              </c:extLst>
            </c:dLbl>
            <c:dLbl>
              <c:idx val="240"/>
              <c:tx>
                <c:rich>
                  <a:bodyPr/>
                  <a:lstStyle/>
                  <a:p>
                    <a:fld id="{568708A6-4DD1-4D7B-B2F9-1B0866345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E16C-46C2-BF08-4C7E5C4DA45B}"/>
                </c:ext>
              </c:extLst>
            </c:dLbl>
            <c:dLbl>
              <c:idx val="241"/>
              <c:tx>
                <c:rich>
                  <a:bodyPr/>
                  <a:lstStyle/>
                  <a:p>
                    <a:fld id="{845E9DF5-0353-450D-A2FD-B16CCB6A6C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E16C-46C2-BF08-4C7E5C4DA45B}"/>
                </c:ext>
              </c:extLst>
            </c:dLbl>
            <c:dLbl>
              <c:idx val="243"/>
              <c:tx>
                <c:rich>
                  <a:bodyPr/>
                  <a:lstStyle/>
                  <a:p>
                    <a:fld id="{128E5CE0-CC99-4895-9A5C-87008B107E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E16C-46C2-BF08-4C7E5C4DA45B}"/>
                </c:ext>
              </c:extLst>
            </c:dLbl>
            <c:dLbl>
              <c:idx val="244"/>
              <c:tx>
                <c:rich>
                  <a:bodyPr/>
                  <a:lstStyle/>
                  <a:p>
                    <a:fld id="{A77820D4-F28C-4906-9F5B-EF78940D1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E16C-46C2-BF08-4C7E5C4DA45B}"/>
                </c:ext>
              </c:extLst>
            </c:dLbl>
            <c:dLbl>
              <c:idx val="246"/>
              <c:tx>
                <c:rich>
                  <a:bodyPr/>
                  <a:lstStyle/>
                  <a:p>
                    <a:fld id="{3738B16D-57FE-4944-8D86-B37D1BD91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E16C-46C2-BF08-4C7E5C4DA45B}"/>
                </c:ext>
              </c:extLst>
            </c:dLbl>
            <c:dLbl>
              <c:idx val="247"/>
              <c:tx>
                <c:rich>
                  <a:bodyPr/>
                  <a:lstStyle/>
                  <a:p>
                    <a:fld id="{EFAA2498-8B20-4EA2-8547-9ED5B31E01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E16C-46C2-BF08-4C7E5C4DA45B}"/>
                </c:ext>
              </c:extLst>
            </c:dLbl>
            <c:dLbl>
              <c:idx val="249"/>
              <c:tx>
                <c:rich>
                  <a:bodyPr/>
                  <a:lstStyle/>
                  <a:p>
                    <a:fld id="{B55E6DDD-2A8E-491F-8962-9E6A58E8F9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E16C-46C2-BF08-4C7E5C4DA45B}"/>
                </c:ext>
              </c:extLst>
            </c:dLbl>
            <c:dLbl>
              <c:idx val="250"/>
              <c:tx>
                <c:rich>
                  <a:bodyPr/>
                  <a:lstStyle/>
                  <a:p>
                    <a:fld id="{2D5675BB-981B-4FB9-86E5-D5D7473BB2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E16C-46C2-BF08-4C7E5C4DA45B}"/>
                </c:ext>
              </c:extLst>
            </c:dLbl>
            <c:dLbl>
              <c:idx val="252"/>
              <c:tx>
                <c:rich>
                  <a:bodyPr/>
                  <a:lstStyle/>
                  <a:p>
                    <a:fld id="{F06F6942-F785-4C4A-8122-CE725868F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E16C-46C2-BF08-4C7E5C4DA45B}"/>
                </c:ext>
              </c:extLst>
            </c:dLbl>
            <c:dLbl>
              <c:idx val="253"/>
              <c:tx>
                <c:rich>
                  <a:bodyPr/>
                  <a:lstStyle/>
                  <a:p>
                    <a:fld id="{F5774E56-29F4-403C-A28C-24E817B8EA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E16C-46C2-BF08-4C7E5C4DA45B}"/>
                </c:ext>
              </c:extLst>
            </c:dLbl>
            <c:dLbl>
              <c:idx val="255"/>
              <c:tx>
                <c:rich>
                  <a:bodyPr/>
                  <a:lstStyle/>
                  <a:p>
                    <a:fld id="{92AB8FAE-C02C-463B-B892-4A7F336DE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E16C-46C2-BF08-4C7E5C4DA45B}"/>
                </c:ext>
              </c:extLst>
            </c:dLbl>
            <c:dLbl>
              <c:idx val="256"/>
              <c:tx>
                <c:rich>
                  <a:bodyPr/>
                  <a:lstStyle/>
                  <a:p>
                    <a:fld id="{B6EA7346-1330-4CAA-8943-4009B1293E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E16C-46C2-BF08-4C7E5C4DA45B}"/>
                </c:ext>
              </c:extLst>
            </c:dLbl>
            <c:dLbl>
              <c:idx val="258"/>
              <c:tx>
                <c:rich>
                  <a:bodyPr/>
                  <a:lstStyle/>
                  <a:p>
                    <a:fld id="{CC3F1548-F0BF-4D2E-B81F-C1DD345403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E16C-46C2-BF08-4C7E5C4DA45B}"/>
                </c:ext>
              </c:extLst>
            </c:dLbl>
            <c:dLbl>
              <c:idx val="259"/>
              <c:tx>
                <c:rich>
                  <a:bodyPr/>
                  <a:lstStyle/>
                  <a:p>
                    <a:fld id="{C2185220-9D11-46F3-9B4A-F17D291930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E16C-46C2-BF08-4C7E5C4DA45B}"/>
                </c:ext>
              </c:extLst>
            </c:dLbl>
            <c:dLbl>
              <c:idx val="261"/>
              <c:tx>
                <c:rich>
                  <a:bodyPr/>
                  <a:lstStyle/>
                  <a:p>
                    <a:fld id="{B440685B-FD63-4B01-98C9-1C18EF60E7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E16C-46C2-BF08-4C7E5C4DA45B}"/>
                </c:ext>
              </c:extLst>
            </c:dLbl>
            <c:dLbl>
              <c:idx val="262"/>
              <c:tx>
                <c:rich>
                  <a:bodyPr/>
                  <a:lstStyle/>
                  <a:p>
                    <a:fld id="{06C3C9ED-DBC1-4C35-A3B6-08D8B24BBC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E16C-46C2-BF08-4C7E5C4DA45B}"/>
                </c:ext>
              </c:extLst>
            </c:dLbl>
            <c:dLbl>
              <c:idx val="264"/>
              <c:tx>
                <c:rich>
                  <a:bodyPr/>
                  <a:lstStyle/>
                  <a:p>
                    <a:fld id="{8DFF3E31-3442-4104-93F4-F66C7F37D7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E16C-46C2-BF08-4C7E5C4DA45B}"/>
                </c:ext>
              </c:extLst>
            </c:dLbl>
            <c:dLbl>
              <c:idx val="265"/>
              <c:tx>
                <c:rich>
                  <a:bodyPr/>
                  <a:lstStyle/>
                  <a:p>
                    <a:fld id="{21266734-8AD2-447B-9FA1-DE02D4B30F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E16C-46C2-BF08-4C7E5C4DA45B}"/>
                </c:ext>
              </c:extLst>
            </c:dLbl>
            <c:dLbl>
              <c:idx val="267"/>
              <c:tx>
                <c:rich>
                  <a:bodyPr/>
                  <a:lstStyle/>
                  <a:p>
                    <a:fld id="{5E4F615E-AF0E-4724-B537-1CEC8F96EB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E16C-46C2-BF08-4C7E5C4DA45B}"/>
                </c:ext>
              </c:extLst>
            </c:dLbl>
            <c:dLbl>
              <c:idx val="268"/>
              <c:tx>
                <c:rich>
                  <a:bodyPr/>
                  <a:lstStyle/>
                  <a:p>
                    <a:fld id="{3A9CA84A-1E56-42B6-A1C7-42990B79EF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E16C-46C2-BF08-4C7E5C4DA45B}"/>
                </c:ext>
              </c:extLst>
            </c:dLbl>
            <c:dLbl>
              <c:idx val="270"/>
              <c:tx>
                <c:rich>
                  <a:bodyPr/>
                  <a:lstStyle/>
                  <a:p>
                    <a:fld id="{31807700-908D-46E3-93DC-7C7748F5AD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E16C-46C2-BF08-4C7E5C4DA45B}"/>
                </c:ext>
              </c:extLst>
            </c:dLbl>
            <c:dLbl>
              <c:idx val="271"/>
              <c:tx>
                <c:rich>
                  <a:bodyPr/>
                  <a:lstStyle/>
                  <a:p>
                    <a:fld id="{6E0273DC-4303-4D0F-9CC5-C505079CB5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E16C-46C2-BF08-4C7E5C4DA45B}"/>
                </c:ext>
              </c:extLst>
            </c:dLbl>
            <c:dLbl>
              <c:idx val="273"/>
              <c:tx>
                <c:rich>
                  <a:bodyPr/>
                  <a:lstStyle/>
                  <a:p>
                    <a:fld id="{93FBDF30-FD54-4810-8C39-CC8863C1AF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E16C-46C2-BF08-4C7E5C4DA45B}"/>
                </c:ext>
              </c:extLst>
            </c:dLbl>
            <c:dLbl>
              <c:idx val="274"/>
              <c:tx>
                <c:rich>
                  <a:bodyPr/>
                  <a:lstStyle/>
                  <a:p>
                    <a:fld id="{997B0728-0129-425B-8C02-F560BF01C4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E16C-46C2-BF08-4C7E5C4DA45B}"/>
                </c:ext>
              </c:extLst>
            </c:dLbl>
            <c:dLbl>
              <c:idx val="276"/>
              <c:tx>
                <c:rich>
                  <a:bodyPr/>
                  <a:lstStyle/>
                  <a:p>
                    <a:fld id="{4C8A9E0C-A580-4F18-BCD8-7E3570CE00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E16C-46C2-BF08-4C7E5C4DA45B}"/>
                </c:ext>
              </c:extLst>
            </c:dLbl>
            <c:dLbl>
              <c:idx val="277"/>
              <c:tx>
                <c:rich>
                  <a:bodyPr/>
                  <a:lstStyle/>
                  <a:p>
                    <a:fld id="{99AB69A6-030D-4906-9F39-04D07B5D81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E16C-46C2-BF08-4C7E5C4DA45B}"/>
                </c:ext>
              </c:extLst>
            </c:dLbl>
            <c:dLbl>
              <c:idx val="279"/>
              <c:tx>
                <c:rich>
                  <a:bodyPr/>
                  <a:lstStyle/>
                  <a:p>
                    <a:fld id="{C9B35A4D-B84C-4B35-8EF2-00D0ABDA5E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E16C-46C2-BF08-4C7E5C4DA45B}"/>
                </c:ext>
              </c:extLst>
            </c:dLbl>
            <c:dLbl>
              <c:idx val="280"/>
              <c:tx>
                <c:rich>
                  <a:bodyPr/>
                  <a:lstStyle/>
                  <a:p>
                    <a:fld id="{B9719778-A7B0-43A0-B0BF-291FCED63B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E16C-46C2-BF08-4C7E5C4DA45B}"/>
                </c:ext>
              </c:extLst>
            </c:dLbl>
            <c:dLbl>
              <c:idx val="282"/>
              <c:tx>
                <c:rich>
                  <a:bodyPr/>
                  <a:lstStyle/>
                  <a:p>
                    <a:fld id="{5D6207F1-BD01-4A26-BBC2-45570353D6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E16C-46C2-BF08-4C7E5C4DA45B}"/>
                </c:ext>
              </c:extLst>
            </c:dLbl>
            <c:dLbl>
              <c:idx val="283"/>
              <c:tx>
                <c:rich>
                  <a:bodyPr/>
                  <a:lstStyle/>
                  <a:p>
                    <a:fld id="{F6ABB817-A51D-4574-8C08-37AF287CA1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E16C-46C2-BF08-4C7E5C4DA45B}"/>
                </c:ext>
              </c:extLst>
            </c:dLbl>
            <c:dLbl>
              <c:idx val="285"/>
              <c:tx>
                <c:rich>
                  <a:bodyPr/>
                  <a:lstStyle/>
                  <a:p>
                    <a:fld id="{966C4F49-2621-4B6B-AAAA-177E023DA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E16C-46C2-BF08-4C7E5C4DA45B}"/>
                </c:ext>
              </c:extLst>
            </c:dLbl>
            <c:dLbl>
              <c:idx val="286"/>
              <c:tx>
                <c:rich>
                  <a:bodyPr/>
                  <a:lstStyle/>
                  <a:p>
                    <a:fld id="{60529C1B-A867-48EC-A40B-9676B60C00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E16C-46C2-BF08-4C7E5C4DA45B}"/>
                </c:ext>
              </c:extLst>
            </c:dLbl>
            <c:dLbl>
              <c:idx val="288"/>
              <c:tx>
                <c:rich>
                  <a:bodyPr/>
                  <a:lstStyle/>
                  <a:p>
                    <a:fld id="{ADC3327E-AD16-419E-9288-F80343E3A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E16C-46C2-BF08-4C7E5C4DA45B}"/>
                </c:ext>
              </c:extLst>
            </c:dLbl>
            <c:dLbl>
              <c:idx val="289"/>
              <c:tx>
                <c:rich>
                  <a:bodyPr/>
                  <a:lstStyle/>
                  <a:p>
                    <a:fld id="{53892C70-3435-422E-BC0B-5CE1875ECA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E16C-46C2-BF08-4C7E5C4DA45B}"/>
                </c:ext>
              </c:extLst>
            </c:dLbl>
            <c:dLbl>
              <c:idx val="291"/>
              <c:tx>
                <c:rich>
                  <a:bodyPr/>
                  <a:lstStyle/>
                  <a:p>
                    <a:fld id="{DBC3B2EB-D73B-4A69-A1FF-64942C07D4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E16C-46C2-BF08-4C7E5C4DA45B}"/>
                </c:ext>
              </c:extLst>
            </c:dLbl>
            <c:dLbl>
              <c:idx val="292"/>
              <c:tx>
                <c:rich>
                  <a:bodyPr/>
                  <a:lstStyle/>
                  <a:p>
                    <a:fld id="{7DD566AB-F47D-4E28-A790-583C0B1EAD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E16C-46C2-BF08-4C7E5C4DA45B}"/>
                </c:ext>
              </c:extLst>
            </c:dLbl>
            <c:dLbl>
              <c:idx val="294"/>
              <c:tx>
                <c:rich>
                  <a:bodyPr/>
                  <a:lstStyle/>
                  <a:p>
                    <a:fld id="{69E6E37E-3C20-4838-94D0-0E30F9B24B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E16C-46C2-BF08-4C7E5C4DA45B}"/>
                </c:ext>
              </c:extLst>
            </c:dLbl>
            <c:dLbl>
              <c:idx val="295"/>
              <c:tx>
                <c:rich>
                  <a:bodyPr/>
                  <a:lstStyle/>
                  <a:p>
                    <a:fld id="{E0A68B41-D50E-408D-A403-CCD9FECAE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E16C-46C2-BF08-4C7E5C4DA45B}"/>
                </c:ext>
              </c:extLst>
            </c:dLbl>
            <c:dLbl>
              <c:idx val="297"/>
              <c:tx>
                <c:rich>
                  <a:bodyPr/>
                  <a:lstStyle/>
                  <a:p>
                    <a:fld id="{48648AE9-DC78-4286-A917-E0FADBDFFA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E16C-46C2-BF08-4C7E5C4DA45B}"/>
                </c:ext>
              </c:extLst>
            </c:dLbl>
            <c:dLbl>
              <c:idx val="298"/>
              <c:tx>
                <c:rich>
                  <a:bodyPr/>
                  <a:lstStyle/>
                  <a:p>
                    <a:fld id="{60A8CC18-12AA-4E5D-AA61-F3FAE4881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E16C-46C2-BF08-4C7E5C4DA45B}"/>
                </c:ext>
              </c:extLst>
            </c:dLbl>
            <c:dLbl>
              <c:idx val="300"/>
              <c:tx>
                <c:rich>
                  <a:bodyPr/>
                  <a:lstStyle/>
                  <a:p>
                    <a:fld id="{B229CDC0-DC00-49E6-B489-5580C4D099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E16C-46C2-BF08-4C7E5C4DA45B}"/>
                </c:ext>
              </c:extLst>
            </c:dLbl>
            <c:dLbl>
              <c:idx val="301"/>
              <c:tx>
                <c:rich>
                  <a:bodyPr/>
                  <a:lstStyle/>
                  <a:p>
                    <a:fld id="{6BF5AB37-AAA2-4D12-B77A-0E398168D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E16C-46C2-BF08-4C7E5C4DA45B}"/>
                </c:ext>
              </c:extLst>
            </c:dLbl>
            <c:dLbl>
              <c:idx val="303"/>
              <c:tx>
                <c:rich>
                  <a:bodyPr/>
                  <a:lstStyle/>
                  <a:p>
                    <a:fld id="{8FBCFFE4-E9FB-4B55-9FEB-EED5323412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E16C-46C2-BF08-4C7E5C4DA45B}"/>
                </c:ext>
              </c:extLst>
            </c:dLbl>
            <c:dLbl>
              <c:idx val="304"/>
              <c:tx>
                <c:rich>
                  <a:bodyPr/>
                  <a:lstStyle/>
                  <a:p>
                    <a:fld id="{D9BBDCE9-8132-49F1-B989-29AFA84078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E16C-46C2-BF08-4C7E5C4DA45B}"/>
                </c:ext>
              </c:extLst>
            </c:dLbl>
            <c:dLbl>
              <c:idx val="306"/>
              <c:tx>
                <c:rich>
                  <a:bodyPr/>
                  <a:lstStyle/>
                  <a:p>
                    <a:fld id="{EE7305CF-FF2F-445E-A94C-38D6F4222F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E16C-46C2-BF08-4C7E5C4DA45B}"/>
                </c:ext>
              </c:extLst>
            </c:dLbl>
            <c:dLbl>
              <c:idx val="307"/>
              <c:tx>
                <c:rich>
                  <a:bodyPr/>
                  <a:lstStyle/>
                  <a:p>
                    <a:fld id="{864793AC-FBD2-436C-8928-4D5361468B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E16C-46C2-BF08-4C7E5C4DA45B}"/>
                </c:ext>
              </c:extLst>
            </c:dLbl>
            <c:dLbl>
              <c:idx val="309"/>
              <c:tx>
                <c:rich>
                  <a:bodyPr/>
                  <a:lstStyle/>
                  <a:p>
                    <a:fld id="{E755BB9D-BD5C-48BF-8028-4623EB4C8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E16C-46C2-BF08-4C7E5C4DA45B}"/>
                </c:ext>
              </c:extLst>
            </c:dLbl>
            <c:dLbl>
              <c:idx val="310"/>
              <c:tx>
                <c:rich>
                  <a:bodyPr/>
                  <a:lstStyle/>
                  <a:p>
                    <a:fld id="{95F094AE-B444-4CDA-BB78-C94480F2C1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E16C-46C2-BF08-4C7E5C4DA45B}"/>
                </c:ext>
              </c:extLst>
            </c:dLbl>
            <c:dLbl>
              <c:idx val="312"/>
              <c:tx>
                <c:rich>
                  <a:bodyPr/>
                  <a:lstStyle/>
                  <a:p>
                    <a:fld id="{5264B4CC-3968-499E-9E92-6D9CA7FB35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E16C-46C2-BF08-4C7E5C4DA45B}"/>
                </c:ext>
              </c:extLst>
            </c:dLbl>
            <c:dLbl>
              <c:idx val="313"/>
              <c:tx>
                <c:rich>
                  <a:bodyPr/>
                  <a:lstStyle/>
                  <a:p>
                    <a:fld id="{84AB431C-386D-436E-81B4-9757CC0A1B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E16C-46C2-BF08-4C7E5C4DA45B}"/>
                </c:ext>
              </c:extLst>
            </c:dLbl>
            <c:dLbl>
              <c:idx val="315"/>
              <c:tx>
                <c:rich>
                  <a:bodyPr/>
                  <a:lstStyle/>
                  <a:p>
                    <a:fld id="{1804D970-4B6B-41E6-A28D-034F766B3C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E16C-46C2-BF08-4C7E5C4DA45B}"/>
                </c:ext>
              </c:extLst>
            </c:dLbl>
            <c:dLbl>
              <c:idx val="316"/>
              <c:tx>
                <c:rich>
                  <a:bodyPr/>
                  <a:lstStyle/>
                  <a:p>
                    <a:fld id="{C5827AF7-6C38-4B46-9A1C-2E55EF947C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E16C-46C2-BF08-4C7E5C4DA45B}"/>
                </c:ext>
              </c:extLst>
            </c:dLbl>
            <c:dLbl>
              <c:idx val="318"/>
              <c:tx>
                <c:rich>
                  <a:bodyPr/>
                  <a:lstStyle/>
                  <a:p>
                    <a:fld id="{BDD57FAB-99D9-4400-85E6-4684F18987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E16C-46C2-BF08-4C7E5C4DA45B}"/>
                </c:ext>
              </c:extLst>
            </c:dLbl>
            <c:dLbl>
              <c:idx val="319"/>
              <c:tx>
                <c:rich>
                  <a:bodyPr/>
                  <a:lstStyle/>
                  <a:p>
                    <a:fld id="{B9F3A10B-305A-4604-8D7C-2134E134C1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E16C-46C2-BF08-4C7E5C4DA45B}"/>
                </c:ext>
              </c:extLst>
            </c:dLbl>
            <c:dLbl>
              <c:idx val="321"/>
              <c:tx>
                <c:rich>
                  <a:bodyPr/>
                  <a:lstStyle/>
                  <a:p>
                    <a:fld id="{BBA874C7-6430-4D6D-A4AE-FD4F647AD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E16C-46C2-BF08-4C7E5C4DA45B}"/>
                </c:ext>
              </c:extLst>
            </c:dLbl>
            <c:dLbl>
              <c:idx val="322"/>
              <c:tx>
                <c:rich>
                  <a:bodyPr/>
                  <a:lstStyle/>
                  <a:p>
                    <a:fld id="{FB22FD2A-6FA5-45A8-9A61-883AFBA793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E16C-46C2-BF08-4C7E5C4DA45B}"/>
                </c:ext>
              </c:extLst>
            </c:dLbl>
            <c:dLbl>
              <c:idx val="324"/>
              <c:tx>
                <c:rich>
                  <a:bodyPr/>
                  <a:lstStyle/>
                  <a:p>
                    <a:fld id="{6A246D58-D5BA-4788-9C26-6E74B68083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E16C-46C2-BF08-4C7E5C4DA45B}"/>
                </c:ext>
              </c:extLst>
            </c:dLbl>
            <c:dLbl>
              <c:idx val="325"/>
              <c:tx>
                <c:rich>
                  <a:bodyPr/>
                  <a:lstStyle/>
                  <a:p>
                    <a:fld id="{09F36776-AEF9-4D26-94AA-F51D1CBDEC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E16C-46C2-BF08-4C7E5C4DA45B}"/>
                </c:ext>
              </c:extLst>
            </c:dLbl>
            <c:dLbl>
              <c:idx val="327"/>
              <c:tx>
                <c:rich>
                  <a:bodyPr/>
                  <a:lstStyle/>
                  <a:p>
                    <a:fld id="{F085FA71-A294-48B6-AE09-2FABB1FC11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E16C-46C2-BF08-4C7E5C4DA45B}"/>
                </c:ext>
              </c:extLst>
            </c:dLbl>
            <c:dLbl>
              <c:idx val="328"/>
              <c:tx>
                <c:rich>
                  <a:bodyPr/>
                  <a:lstStyle/>
                  <a:p>
                    <a:fld id="{5928C7FA-80CA-41F1-B53B-3381AA9F0F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E16C-46C2-BF08-4C7E5C4DA45B}"/>
                </c:ext>
              </c:extLst>
            </c:dLbl>
            <c:dLbl>
              <c:idx val="330"/>
              <c:tx>
                <c:rich>
                  <a:bodyPr/>
                  <a:lstStyle/>
                  <a:p>
                    <a:fld id="{5576D353-70E0-44FF-9A04-213192C78C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E16C-46C2-BF08-4C7E5C4DA45B}"/>
                </c:ext>
              </c:extLst>
            </c:dLbl>
            <c:dLbl>
              <c:idx val="331"/>
              <c:tx>
                <c:rich>
                  <a:bodyPr/>
                  <a:lstStyle/>
                  <a:p>
                    <a:fld id="{908FD444-1F43-4112-8A92-B14BD65A50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E16C-46C2-BF08-4C7E5C4DA45B}"/>
                </c:ext>
              </c:extLst>
            </c:dLbl>
            <c:dLbl>
              <c:idx val="333"/>
              <c:tx>
                <c:rich>
                  <a:bodyPr/>
                  <a:lstStyle/>
                  <a:p>
                    <a:fld id="{B9DBAC0F-A85B-4411-94E5-9AC704B1FF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E16C-46C2-BF08-4C7E5C4DA45B}"/>
                </c:ext>
              </c:extLst>
            </c:dLbl>
            <c:dLbl>
              <c:idx val="334"/>
              <c:tx>
                <c:rich>
                  <a:bodyPr/>
                  <a:lstStyle/>
                  <a:p>
                    <a:fld id="{45A3C506-3B66-4F8A-A786-85996D8D7B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E16C-46C2-BF08-4C7E5C4DA45B}"/>
                </c:ext>
              </c:extLst>
            </c:dLbl>
            <c:dLbl>
              <c:idx val="336"/>
              <c:tx>
                <c:rich>
                  <a:bodyPr/>
                  <a:lstStyle/>
                  <a:p>
                    <a:fld id="{1F4F4CEB-450F-49C1-A0EB-022CAD329B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E16C-46C2-BF08-4C7E5C4DA45B}"/>
                </c:ext>
              </c:extLst>
            </c:dLbl>
            <c:dLbl>
              <c:idx val="337"/>
              <c:tx>
                <c:rich>
                  <a:bodyPr/>
                  <a:lstStyle/>
                  <a:p>
                    <a:fld id="{01D80ECC-ECF2-4ED7-840E-7AA4C6A320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E16C-46C2-BF08-4C7E5C4DA45B}"/>
                </c:ext>
              </c:extLst>
            </c:dLbl>
            <c:dLbl>
              <c:idx val="339"/>
              <c:tx>
                <c:rich>
                  <a:bodyPr/>
                  <a:lstStyle/>
                  <a:p>
                    <a:fld id="{290BD43B-049F-4E28-BAD3-ABCB517742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E16C-46C2-BF08-4C7E5C4DA45B}"/>
                </c:ext>
              </c:extLst>
            </c:dLbl>
            <c:dLbl>
              <c:idx val="340"/>
              <c:tx>
                <c:rich>
                  <a:bodyPr/>
                  <a:lstStyle/>
                  <a:p>
                    <a:fld id="{805E9755-1CE3-4793-9949-1E7223A62C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E16C-46C2-BF08-4C7E5C4DA45B}"/>
                </c:ext>
              </c:extLst>
            </c:dLbl>
            <c:dLbl>
              <c:idx val="342"/>
              <c:tx>
                <c:rich>
                  <a:bodyPr/>
                  <a:lstStyle/>
                  <a:p>
                    <a:fld id="{AF9562C1-9FA5-462B-9AC6-F8B38168AE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E16C-46C2-BF08-4C7E5C4DA45B}"/>
                </c:ext>
              </c:extLst>
            </c:dLbl>
            <c:dLbl>
              <c:idx val="343"/>
              <c:tx>
                <c:rich>
                  <a:bodyPr/>
                  <a:lstStyle/>
                  <a:p>
                    <a:fld id="{93A9FE1D-7F4E-44B0-862B-3478F9F47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E16C-46C2-BF08-4C7E5C4DA45B}"/>
                </c:ext>
              </c:extLst>
            </c:dLbl>
            <c:dLbl>
              <c:idx val="345"/>
              <c:tx>
                <c:rich>
                  <a:bodyPr/>
                  <a:lstStyle/>
                  <a:p>
                    <a:fld id="{998C3BC3-5F04-4644-B8F4-4323CA3BB9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E16C-46C2-BF08-4C7E5C4DA45B}"/>
                </c:ext>
              </c:extLst>
            </c:dLbl>
            <c:dLbl>
              <c:idx val="346"/>
              <c:tx>
                <c:rich>
                  <a:bodyPr/>
                  <a:lstStyle/>
                  <a:p>
                    <a:fld id="{FE0FF677-B1B0-4828-83EF-B2B6F5A5F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E16C-46C2-BF08-4C7E5C4DA45B}"/>
                </c:ext>
              </c:extLst>
            </c:dLbl>
            <c:dLbl>
              <c:idx val="348"/>
              <c:tx>
                <c:rich>
                  <a:bodyPr/>
                  <a:lstStyle/>
                  <a:p>
                    <a:fld id="{8992811D-78E6-4B8C-9019-C68F9422B0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E16C-46C2-BF08-4C7E5C4DA45B}"/>
                </c:ext>
              </c:extLst>
            </c:dLbl>
            <c:dLbl>
              <c:idx val="349"/>
              <c:tx>
                <c:rich>
                  <a:bodyPr/>
                  <a:lstStyle/>
                  <a:p>
                    <a:fld id="{E6DBC539-FEE9-43CE-B3CA-0D4A440505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E16C-46C2-BF08-4C7E5C4DA45B}"/>
                </c:ext>
              </c:extLst>
            </c:dLbl>
            <c:dLbl>
              <c:idx val="351"/>
              <c:tx>
                <c:rich>
                  <a:bodyPr/>
                  <a:lstStyle/>
                  <a:p>
                    <a:fld id="{B5DCA831-C075-4849-A77E-8FC441CAB5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E16C-46C2-BF08-4C7E5C4DA45B}"/>
                </c:ext>
              </c:extLst>
            </c:dLbl>
            <c:dLbl>
              <c:idx val="352"/>
              <c:tx>
                <c:rich>
                  <a:bodyPr/>
                  <a:lstStyle/>
                  <a:p>
                    <a:fld id="{082D4478-E633-4FE7-A972-8583EC747A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E16C-46C2-BF08-4C7E5C4DA45B}"/>
                </c:ext>
              </c:extLst>
            </c:dLbl>
            <c:dLbl>
              <c:idx val="354"/>
              <c:tx>
                <c:rich>
                  <a:bodyPr/>
                  <a:lstStyle/>
                  <a:p>
                    <a:fld id="{CAC4E29B-EB37-49B8-B9F1-8D526108B1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E16C-46C2-BF08-4C7E5C4DA45B}"/>
                </c:ext>
              </c:extLst>
            </c:dLbl>
            <c:dLbl>
              <c:idx val="355"/>
              <c:tx>
                <c:rich>
                  <a:bodyPr/>
                  <a:lstStyle/>
                  <a:p>
                    <a:fld id="{54B25FE1-875B-44BF-8D03-668B210C87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E16C-46C2-BF08-4C7E5C4DA45B}"/>
                </c:ext>
              </c:extLst>
            </c:dLbl>
            <c:dLbl>
              <c:idx val="357"/>
              <c:tx>
                <c:rich>
                  <a:bodyPr/>
                  <a:lstStyle/>
                  <a:p>
                    <a:fld id="{61ADA331-8647-45C7-BAFF-7E5AB2F7F3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E16C-46C2-BF08-4C7E5C4DA45B}"/>
                </c:ext>
              </c:extLst>
            </c:dLbl>
            <c:dLbl>
              <c:idx val="358"/>
              <c:tx>
                <c:rich>
                  <a:bodyPr/>
                  <a:lstStyle/>
                  <a:p>
                    <a:fld id="{27BF09A1-18FE-4192-9018-D6AACA0F39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E16C-46C2-BF08-4C7E5C4DA45B}"/>
                </c:ext>
              </c:extLst>
            </c:dLbl>
            <c:dLbl>
              <c:idx val="360"/>
              <c:tx>
                <c:rich>
                  <a:bodyPr/>
                  <a:lstStyle/>
                  <a:p>
                    <a:fld id="{486D5768-0D30-4D5A-8CB1-AC39012031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E16C-46C2-BF08-4C7E5C4DA45B}"/>
                </c:ext>
              </c:extLst>
            </c:dLbl>
            <c:dLbl>
              <c:idx val="361"/>
              <c:tx>
                <c:rich>
                  <a:bodyPr/>
                  <a:lstStyle/>
                  <a:p>
                    <a:fld id="{FABA5D9A-EBB9-4042-A3A8-08ECCF324F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E16C-46C2-BF08-4C7E5C4DA45B}"/>
                </c:ext>
              </c:extLst>
            </c:dLbl>
            <c:dLbl>
              <c:idx val="363"/>
              <c:tx>
                <c:rich>
                  <a:bodyPr/>
                  <a:lstStyle/>
                  <a:p>
                    <a:fld id="{19BEFC65-0093-4590-86FB-4807F39466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E16C-46C2-BF08-4C7E5C4DA45B}"/>
                </c:ext>
              </c:extLst>
            </c:dLbl>
            <c:dLbl>
              <c:idx val="364"/>
              <c:tx>
                <c:rich>
                  <a:bodyPr/>
                  <a:lstStyle/>
                  <a:p>
                    <a:fld id="{A7F9E660-94B3-4923-9D89-5493E39C02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E16C-46C2-BF08-4C7E5C4DA45B}"/>
                </c:ext>
              </c:extLst>
            </c:dLbl>
            <c:dLbl>
              <c:idx val="366"/>
              <c:tx>
                <c:rich>
                  <a:bodyPr/>
                  <a:lstStyle/>
                  <a:p>
                    <a:fld id="{3D60BF85-C1B7-4AA7-B313-6374AEAC8C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E16C-46C2-BF08-4C7E5C4DA45B}"/>
                </c:ext>
              </c:extLst>
            </c:dLbl>
            <c:dLbl>
              <c:idx val="367"/>
              <c:tx>
                <c:rich>
                  <a:bodyPr/>
                  <a:lstStyle/>
                  <a:p>
                    <a:fld id="{48F71EF5-57A3-4071-8E9A-671C83762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E16C-46C2-BF08-4C7E5C4DA45B}"/>
                </c:ext>
              </c:extLst>
            </c:dLbl>
            <c:dLbl>
              <c:idx val="369"/>
              <c:tx>
                <c:rich>
                  <a:bodyPr/>
                  <a:lstStyle/>
                  <a:p>
                    <a:fld id="{5E87F387-CCDF-4ABA-AC73-C9EBFC35CA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E16C-46C2-BF08-4C7E5C4DA45B}"/>
                </c:ext>
              </c:extLst>
            </c:dLbl>
            <c:dLbl>
              <c:idx val="370"/>
              <c:tx>
                <c:rich>
                  <a:bodyPr/>
                  <a:lstStyle/>
                  <a:p>
                    <a:fld id="{98AA8741-379D-48E5-88CF-91913201CD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E16C-46C2-BF08-4C7E5C4DA45B}"/>
                </c:ext>
              </c:extLst>
            </c:dLbl>
            <c:dLbl>
              <c:idx val="372"/>
              <c:tx>
                <c:rich>
                  <a:bodyPr/>
                  <a:lstStyle/>
                  <a:p>
                    <a:fld id="{3CD0ACBC-5864-4BB1-824D-26AE6B278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E16C-46C2-BF08-4C7E5C4DA45B}"/>
                </c:ext>
              </c:extLst>
            </c:dLbl>
            <c:dLbl>
              <c:idx val="373"/>
              <c:tx>
                <c:rich>
                  <a:bodyPr/>
                  <a:lstStyle/>
                  <a:p>
                    <a:fld id="{3471136C-98B7-4081-B8D2-20A73207A4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E16C-46C2-BF08-4C7E5C4DA45B}"/>
                </c:ext>
              </c:extLst>
            </c:dLbl>
            <c:dLbl>
              <c:idx val="375"/>
              <c:tx>
                <c:rich>
                  <a:bodyPr/>
                  <a:lstStyle/>
                  <a:p>
                    <a:fld id="{27AF554D-7A59-4B17-B1FD-DC43A82EBF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E16C-46C2-BF08-4C7E5C4DA45B}"/>
                </c:ext>
              </c:extLst>
            </c:dLbl>
            <c:dLbl>
              <c:idx val="376"/>
              <c:tx>
                <c:rich>
                  <a:bodyPr/>
                  <a:lstStyle/>
                  <a:p>
                    <a:fld id="{B58065D2-6D1C-4F18-B4F6-B10485F059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E16C-46C2-BF08-4C7E5C4DA45B}"/>
                </c:ext>
              </c:extLst>
            </c:dLbl>
            <c:dLbl>
              <c:idx val="378"/>
              <c:tx>
                <c:rich>
                  <a:bodyPr/>
                  <a:lstStyle/>
                  <a:p>
                    <a:fld id="{59C06661-6870-41FE-A108-4306671208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E16C-46C2-BF08-4C7E5C4DA45B}"/>
                </c:ext>
              </c:extLst>
            </c:dLbl>
            <c:dLbl>
              <c:idx val="379"/>
              <c:tx>
                <c:rich>
                  <a:bodyPr/>
                  <a:lstStyle/>
                  <a:p>
                    <a:fld id="{6ABC2E90-8521-4F00-B9E8-082D105D6B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E16C-46C2-BF08-4C7E5C4DA45B}"/>
                </c:ext>
              </c:extLst>
            </c:dLbl>
            <c:dLbl>
              <c:idx val="381"/>
              <c:tx>
                <c:rich>
                  <a:bodyPr/>
                  <a:lstStyle/>
                  <a:p>
                    <a:fld id="{C8F52D3A-A284-403B-91D7-2A252FAA3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E16C-46C2-BF08-4C7E5C4DA45B}"/>
                </c:ext>
              </c:extLst>
            </c:dLbl>
            <c:dLbl>
              <c:idx val="382"/>
              <c:tx>
                <c:rich>
                  <a:bodyPr/>
                  <a:lstStyle/>
                  <a:p>
                    <a:fld id="{BCD410B9-65F7-4E1A-8F6F-8214C7983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E16C-46C2-BF08-4C7E5C4DA45B}"/>
                </c:ext>
              </c:extLst>
            </c:dLbl>
            <c:dLbl>
              <c:idx val="384"/>
              <c:tx>
                <c:rich>
                  <a:bodyPr/>
                  <a:lstStyle/>
                  <a:p>
                    <a:fld id="{32D43D6E-A0F9-475E-B126-7AAD8EF8F5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E16C-46C2-BF08-4C7E5C4DA45B}"/>
                </c:ext>
              </c:extLst>
            </c:dLbl>
            <c:dLbl>
              <c:idx val="385"/>
              <c:tx>
                <c:rich>
                  <a:bodyPr/>
                  <a:lstStyle/>
                  <a:p>
                    <a:fld id="{D818EF33-FED7-4925-A9A1-D645CAD21D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E16C-46C2-BF08-4C7E5C4DA45B}"/>
                </c:ext>
              </c:extLst>
            </c:dLbl>
            <c:dLbl>
              <c:idx val="387"/>
              <c:tx>
                <c:rich>
                  <a:bodyPr/>
                  <a:lstStyle/>
                  <a:p>
                    <a:fld id="{3F28E07E-0122-4D89-904C-AF5B4CD684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E16C-46C2-BF08-4C7E5C4DA45B}"/>
                </c:ext>
              </c:extLst>
            </c:dLbl>
            <c:dLbl>
              <c:idx val="388"/>
              <c:tx>
                <c:rich>
                  <a:bodyPr/>
                  <a:lstStyle/>
                  <a:p>
                    <a:fld id="{EF59BEA3-A921-44B5-9B17-9859B44FD7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E16C-46C2-BF08-4C7E5C4DA4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E16C-46C2-BF08-4C7E5C4DA45B}"/>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853A91AB-6F8F-4E43-84ED-946A002E26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019-46FF-9B63-0ADD32CE3773}"/>
                </c:ext>
              </c:extLst>
            </c:dLbl>
            <c:dLbl>
              <c:idx val="3"/>
              <c:tx>
                <c:rich>
                  <a:bodyPr/>
                  <a:lstStyle/>
                  <a:p>
                    <a:fld id="{9456CBFE-264B-4C77-9E31-E214E9AC12A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019-46FF-9B63-0ADD32CE3773}"/>
                </c:ext>
              </c:extLst>
            </c:dLbl>
            <c:dLbl>
              <c:idx val="6"/>
              <c:tx>
                <c:rich>
                  <a:bodyPr/>
                  <a:lstStyle/>
                  <a:p>
                    <a:fld id="{82439849-C4C8-4BA6-8F8B-17A0ED2BADE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019-46FF-9B63-0ADD32CE3773}"/>
                </c:ext>
              </c:extLst>
            </c:dLbl>
            <c:dLbl>
              <c:idx val="9"/>
              <c:tx>
                <c:rich>
                  <a:bodyPr/>
                  <a:lstStyle/>
                  <a:p>
                    <a:fld id="{7794FA02-DD7A-4284-BA34-A24D64582E0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019-46FF-9B63-0ADD32CE3773}"/>
                </c:ext>
              </c:extLst>
            </c:dLbl>
            <c:dLbl>
              <c:idx val="10"/>
              <c:tx>
                <c:rich>
                  <a:bodyPr/>
                  <a:lstStyle/>
                  <a:p>
                    <a:fld id="{43CF0C72-E9FB-4917-BAAA-08D972960E8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3019-46FF-9B63-0ADD32CE3773}"/>
                </c:ext>
              </c:extLst>
            </c:dLbl>
            <c:dLbl>
              <c:idx val="12"/>
              <c:tx>
                <c:rich>
                  <a:bodyPr/>
                  <a:lstStyle/>
                  <a:p>
                    <a:fld id="{879AF0D3-48AF-46E3-9806-0BAA3DED734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019-46FF-9B63-0ADD32CE3773}"/>
                </c:ext>
              </c:extLst>
            </c:dLbl>
            <c:dLbl>
              <c:idx val="15"/>
              <c:tx>
                <c:rich>
                  <a:bodyPr/>
                  <a:lstStyle/>
                  <a:p>
                    <a:fld id="{EC1064D5-5670-4C88-81EC-676143CBC3B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3019-46FF-9B63-0ADD32CE3773}"/>
                </c:ext>
              </c:extLst>
            </c:dLbl>
            <c:dLbl>
              <c:idx val="18"/>
              <c:tx>
                <c:rich>
                  <a:bodyPr/>
                  <a:lstStyle/>
                  <a:p>
                    <a:fld id="{4A6C7D1F-0AF3-491B-8303-3169CFC8F2B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3019-46FF-9B63-0ADD32CE3773}"/>
                </c:ext>
              </c:extLst>
            </c:dLbl>
            <c:dLbl>
              <c:idx val="21"/>
              <c:tx>
                <c:rich>
                  <a:bodyPr/>
                  <a:lstStyle/>
                  <a:p>
                    <a:fld id="{805C75A6-F310-482E-9D2B-205B51A97A0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3019-46FF-9B63-0ADD32CE3773}"/>
                </c:ext>
              </c:extLst>
            </c:dLbl>
            <c:dLbl>
              <c:idx val="24"/>
              <c:tx>
                <c:rich>
                  <a:bodyPr/>
                  <a:lstStyle/>
                  <a:p>
                    <a:fld id="{A708F764-0E07-4258-99E9-13051C5D7B8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3019-46FF-9B63-0ADD32CE3773}"/>
                </c:ext>
              </c:extLst>
            </c:dLbl>
            <c:dLbl>
              <c:idx val="27"/>
              <c:tx>
                <c:rich>
                  <a:bodyPr/>
                  <a:lstStyle/>
                  <a:p>
                    <a:fld id="{F382838E-1663-4829-8831-9AB237B7C0E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019-46FF-9B63-0ADD32CE3773}"/>
                </c:ext>
              </c:extLst>
            </c:dLbl>
            <c:dLbl>
              <c:idx val="30"/>
              <c:tx>
                <c:rich>
                  <a:bodyPr/>
                  <a:lstStyle/>
                  <a:p>
                    <a:fld id="{8B02D024-7B57-4635-83CE-B65436B39B6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3019-46FF-9B63-0ADD32CE3773}"/>
                </c:ext>
              </c:extLst>
            </c:dLbl>
            <c:dLbl>
              <c:idx val="33"/>
              <c:tx>
                <c:rich>
                  <a:bodyPr/>
                  <a:lstStyle/>
                  <a:p>
                    <a:fld id="{9984769B-4CA2-46E7-B671-515FEC8E6C9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3019-46FF-9B63-0ADD32CE3773}"/>
                </c:ext>
              </c:extLst>
            </c:dLbl>
            <c:dLbl>
              <c:idx val="36"/>
              <c:tx>
                <c:rich>
                  <a:bodyPr/>
                  <a:lstStyle/>
                  <a:p>
                    <a:fld id="{3BFA1D49-5BD0-4E38-86A1-5D90F90477B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3019-46FF-9B63-0ADD32CE3773}"/>
                </c:ext>
              </c:extLst>
            </c:dLbl>
            <c:dLbl>
              <c:idx val="39"/>
              <c:tx>
                <c:rich>
                  <a:bodyPr/>
                  <a:lstStyle/>
                  <a:p>
                    <a:fld id="{427EB11E-67BB-482C-96F9-87CE412B18A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3019-46FF-9B63-0ADD32CE3773}"/>
                </c:ext>
              </c:extLst>
            </c:dLbl>
            <c:dLbl>
              <c:idx val="42"/>
              <c:tx>
                <c:rich>
                  <a:bodyPr/>
                  <a:lstStyle/>
                  <a:p>
                    <a:fld id="{611BA4E9-110D-4C6F-A093-0314861595F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3019-46FF-9B63-0ADD32CE3773}"/>
                </c:ext>
              </c:extLst>
            </c:dLbl>
            <c:dLbl>
              <c:idx val="45"/>
              <c:tx>
                <c:rich>
                  <a:bodyPr/>
                  <a:lstStyle/>
                  <a:p>
                    <a:fld id="{0234AD0C-21B2-43D9-A260-73B707F5E75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3019-46FF-9B63-0ADD32CE3773}"/>
                </c:ext>
              </c:extLst>
            </c:dLbl>
            <c:dLbl>
              <c:idx val="48"/>
              <c:tx>
                <c:rich>
                  <a:bodyPr/>
                  <a:lstStyle/>
                  <a:p>
                    <a:fld id="{0069689D-0BFF-4F11-B62C-550922A2590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3019-46FF-9B63-0ADD32CE3773}"/>
                </c:ext>
              </c:extLst>
            </c:dLbl>
            <c:dLbl>
              <c:idx val="51"/>
              <c:tx>
                <c:rich>
                  <a:bodyPr/>
                  <a:lstStyle/>
                  <a:p>
                    <a:fld id="{D2526667-9BDD-4717-A36D-9D6EEE61F03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3019-46FF-9B63-0ADD32CE3773}"/>
                </c:ext>
              </c:extLst>
            </c:dLbl>
            <c:dLbl>
              <c:idx val="54"/>
              <c:tx>
                <c:rich>
                  <a:bodyPr/>
                  <a:lstStyle/>
                  <a:p>
                    <a:fld id="{BFE4366E-4364-4990-B34F-294422CEB38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3019-46FF-9B63-0ADD32CE3773}"/>
                </c:ext>
              </c:extLst>
            </c:dLbl>
            <c:dLbl>
              <c:idx val="57"/>
              <c:tx>
                <c:rich>
                  <a:bodyPr/>
                  <a:lstStyle/>
                  <a:p>
                    <a:fld id="{6F4DCE7F-6673-4C86-96BC-EB5D7E28BC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3019-46FF-9B63-0ADD32CE3773}"/>
                </c:ext>
              </c:extLst>
            </c:dLbl>
            <c:dLbl>
              <c:idx val="60"/>
              <c:tx>
                <c:rich>
                  <a:bodyPr/>
                  <a:lstStyle/>
                  <a:p>
                    <a:fld id="{54CE9C6E-F589-419A-A497-01F7272FCC2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3019-46FF-9B63-0ADD32CE3773}"/>
                </c:ext>
              </c:extLst>
            </c:dLbl>
            <c:dLbl>
              <c:idx val="63"/>
              <c:tx>
                <c:rich>
                  <a:bodyPr/>
                  <a:lstStyle/>
                  <a:p>
                    <a:fld id="{2AF47D50-C58A-4158-9903-AA6A3670619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3019-46FF-9B63-0ADD32CE3773}"/>
                </c:ext>
              </c:extLst>
            </c:dLbl>
            <c:dLbl>
              <c:idx val="66"/>
              <c:tx>
                <c:rich>
                  <a:bodyPr/>
                  <a:lstStyle/>
                  <a:p>
                    <a:fld id="{45FC1CDD-43B7-4525-9BB3-BD58B9EC511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3019-46FF-9B63-0ADD32CE3773}"/>
                </c:ext>
              </c:extLst>
            </c:dLbl>
            <c:dLbl>
              <c:idx val="69"/>
              <c:tx>
                <c:rich>
                  <a:bodyPr/>
                  <a:lstStyle/>
                  <a:p>
                    <a:fld id="{55BB65D1-2235-4509-BBC3-E2D6133B4BD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3019-46FF-9B63-0ADD32CE3773}"/>
                </c:ext>
              </c:extLst>
            </c:dLbl>
            <c:dLbl>
              <c:idx val="72"/>
              <c:tx>
                <c:rich>
                  <a:bodyPr/>
                  <a:lstStyle/>
                  <a:p>
                    <a:fld id="{97F0D02E-17B8-49D3-BB44-5626E97B7B3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3019-46FF-9B63-0ADD32CE3773}"/>
                </c:ext>
              </c:extLst>
            </c:dLbl>
            <c:dLbl>
              <c:idx val="75"/>
              <c:tx>
                <c:rich>
                  <a:bodyPr/>
                  <a:lstStyle/>
                  <a:p>
                    <a:fld id="{50FC12FE-6F7E-47BA-A293-5C97376BE7B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3019-46FF-9B63-0ADD32CE3773}"/>
                </c:ext>
              </c:extLst>
            </c:dLbl>
            <c:dLbl>
              <c:idx val="78"/>
              <c:tx>
                <c:rich>
                  <a:bodyPr/>
                  <a:lstStyle/>
                  <a:p>
                    <a:fld id="{E2FDE64B-2E92-4A00-9A88-4D2350DA597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3019-46FF-9B63-0ADD32CE3773}"/>
                </c:ext>
              </c:extLst>
            </c:dLbl>
            <c:dLbl>
              <c:idx val="81"/>
              <c:tx>
                <c:rich>
                  <a:bodyPr/>
                  <a:lstStyle/>
                  <a:p>
                    <a:fld id="{0611CC2E-9849-4D17-B900-90A2BD6AA80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3019-46FF-9B63-0ADD32CE3773}"/>
                </c:ext>
              </c:extLst>
            </c:dLbl>
            <c:dLbl>
              <c:idx val="84"/>
              <c:tx>
                <c:rich>
                  <a:bodyPr/>
                  <a:lstStyle/>
                  <a:p>
                    <a:fld id="{D38E230D-1B7E-43EA-AB38-E29E9DFE9E4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3019-46FF-9B63-0ADD32CE3773}"/>
                </c:ext>
              </c:extLst>
            </c:dLbl>
            <c:dLbl>
              <c:idx val="87"/>
              <c:tx>
                <c:rich>
                  <a:bodyPr/>
                  <a:lstStyle/>
                  <a:p>
                    <a:fld id="{8B1EB3B5-F753-4517-8877-2E340FDF1BD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3019-46FF-9B63-0ADD32CE3773}"/>
                </c:ext>
              </c:extLst>
            </c:dLbl>
            <c:dLbl>
              <c:idx val="90"/>
              <c:tx>
                <c:rich>
                  <a:bodyPr/>
                  <a:lstStyle/>
                  <a:p>
                    <a:fld id="{079DFDD7-AD1C-4900-830F-6E0FCE429D9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3019-46FF-9B63-0ADD32CE3773}"/>
                </c:ext>
              </c:extLst>
            </c:dLbl>
            <c:dLbl>
              <c:idx val="93"/>
              <c:tx>
                <c:rich>
                  <a:bodyPr/>
                  <a:lstStyle/>
                  <a:p>
                    <a:fld id="{F3D520EB-6229-4F7A-ACDF-5993013203D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3019-46FF-9B63-0ADD32CE3773}"/>
                </c:ext>
              </c:extLst>
            </c:dLbl>
            <c:dLbl>
              <c:idx val="96"/>
              <c:tx>
                <c:rich>
                  <a:bodyPr/>
                  <a:lstStyle/>
                  <a:p>
                    <a:fld id="{210D1F89-B727-4270-82F9-618CA50DF4E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3019-46FF-9B63-0ADD32CE3773}"/>
                </c:ext>
              </c:extLst>
            </c:dLbl>
            <c:dLbl>
              <c:idx val="99"/>
              <c:tx>
                <c:rich>
                  <a:bodyPr/>
                  <a:lstStyle/>
                  <a:p>
                    <a:fld id="{92F1E51B-6457-41A8-ABD3-CE42EF895A4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3019-46FF-9B63-0ADD32CE3773}"/>
                </c:ext>
              </c:extLst>
            </c:dLbl>
            <c:dLbl>
              <c:idx val="102"/>
              <c:tx>
                <c:rich>
                  <a:bodyPr/>
                  <a:lstStyle/>
                  <a:p>
                    <a:fld id="{47BE7602-34B8-46B9-94ED-152D1CA3F87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3019-46FF-9B63-0ADD32CE3773}"/>
                </c:ext>
              </c:extLst>
            </c:dLbl>
            <c:dLbl>
              <c:idx val="105"/>
              <c:tx>
                <c:rich>
                  <a:bodyPr/>
                  <a:lstStyle/>
                  <a:p>
                    <a:fld id="{1647280F-95C9-4563-91AB-DB79DD7D563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3019-46FF-9B63-0ADD32CE3773}"/>
                </c:ext>
              </c:extLst>
            </c:dLbl>
            <c:dLbl>
              <c:idx val="108"/>
              <c:tx>
                <c:rich>
                  <a:bodyPr/>
                  <a:lstStyle/>
                  <a:p>
                    <a:fld id="{42EF2760-7D62-4434-90B1-6C306F3751E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3019-46FF-9B63-0ADD32CE3773}"/>
                </c:ext>
              </c:extLst>
            </c:dLbl>
            <c:dLbl>
              <c:idx val="109"/>
              <c:tx>
                <c:rich>
                  <a:bodyPr/>
                  <a:lstStyle/>
                  <a:p>
                    <a:fld id="{F7AEE497-874A-4A55-9471-9FA6ED07953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3019-46FF-9B63-0ADD32CE3773}"/>
                </c:ext>
              </c:extLst>
            </c:dLbl>
            <c:dLbl>
              <c:idx val="111"/>
              <c:tx>
                <c:rich>
                  <a:bodyPr/>
                  <a:lstStyle/>
                  <a:p>
                    <a:fld id="{F831F92B-1D2B-496A-A953-4AAE4F51A22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3019-46FF-9B63-0ADD32CE3773}"/>
                </c:ext>
              </c:extLst>
            </c:dLbl>
            <c:dLbl>
              <c:idx val="112"/>
              <c:tx>
                <c:rich>
                  <a:bodyPr/>
                  <a:lstStyle/>
                  <a:p>
                    <a:fld id="{8FCE6842-4585-4E37-817E-BA34BD40CD6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3019-46FF-9B63-0ADD32CE3773}"/>
                </c:ext>
              </c:extLst>
            </c:dLbl>
            <c:dLbl>
              <c:idx val="114"/>
              <c:tx>
                <c:rich>
                  <a:bodyPr/>
                  <a:lstStyle/>
                  <a:p>
                    <a:fld id="{5BAF34C1-85E5-4195-99DD-97440C18D66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3019-46FF-9B63-0ADD32CE3773}"/>
                </c:ext>
              </c:extLst>
            </c:dLbl>
            <c:dLbl>
              <c:idx val="115"/>
              <c:tx>
                <c:rich>
                  <a:bodyPr/>
                  <a:lstStyle/>
                  <a:p>
                    <a:fld id="{9FA6FA41-518B-44F4-A45C-87F9E3F8A0B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3019-46FF-9B63-0ADD32CE3773}"/>
                </c:ext>
              </c:extLst>
            </c:dLbl>
            <c:dLbl>
              <c:idx val="117"/>
              <c:tx>
                <c:rich>
                  <a:bodyPr/>
                  <a:lstStyle/>
                  <a:p>
                    <a:fld id="{002681A8-9013-4DC1-B28B-25E5E466C2C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3019-46FF-9B63-0ADD32CE3773}"/>
                </c:ext>
              </c:extLst>
            </c:dLbl>
            <c:dLbl>
              <c:idx val="118"/>
              <c:tx>
                <c:rich>
                  <a:bodyPr/>
                  <a:lstStyle/>
                  <a:p>
                    <a:fld id="{7E4681CD-8A78-4C55-A9BE-3458109FD18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3019-46FF-9B63-0ADD32CE3773}"/>
                </c:ext>
              </c:extLst>
            </c:dLbl>
            <c:dLbl>
              <c:idx val="120"/>
              <c:tx>
                <c:rich>
                  <a:bodyPr/>
                  <a:lstStyle/>
                  <a:p>
                    <a:fld id="{52261ACE-97FE-4D7B-9521-2DF124C6A5E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3019-46FF-9B63-0ADD32CE3773}"/>
                </c:ext>
              </c:extLst>
            </c:dLbl>
            <c:dLbl>
              <c:idx val="121"/>
              <c:tx>
                <c:rich>
                  <a:bodyPr/>
                  <a:lstStyle/>
                  <a:p>
                    <a:fld id="{889164B4-938B-4289-A92A-73F1D0B2E63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3019-46FF-9B63-0ADD32CE3773}"/>
                </c:ext>
              </c:extLst>
            </c:dLbl>
            <c:dLbl>
              <c:idx val="123"/>
              <c:tx>
                <c:rich>
                  <a:bodyPr/>
                  <a:lstStyle/>
                  <a:p>
                    <a:fld id="{5EE23E7E-59BD-4D9E-BC7F-2BA51917100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3019-46FF-9B63-0ADD32CE3773}"/>
                </c:ext>
              </c:extLst>
            </c:dLbl>
            <c:dLbl>
              <c:idx val="124"/>
              <c:tx>
                <c:rich>
                  <a:bodyPr/>
                  <a:lstStyle/>
                  <a:p>
                    <a:fld id="{23CB7539-FA85-4988-A11C-3B2CD2C3804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3019-46FF-9B63-0ADD32CE3773}"/>
                </c:ext>
              </c:extLst>
            </c:dLbl>
            <c:dLbl>
              <c:idx val="126"/>
              <c:tx>
                <c:rich>
                  <a:bodyPr/>
                  <a:lstStyle/>
                  <a:p>
                    <a:fld id="{C498778B-2732-47B6-A924-3A301845F6A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3019-46FF-9B63-0ADD32CE3773}"/>
                </c:ext>
              </c:extLst>
            </c:dLbl>
            <c:dLbl>
              <c:idx val="127"/>
              <c:tx>
                <c:rich>
                  <a:bodyPr/>
                  <a:lstStyle/>
                  <a:p>
                    <a:fld id="{BC19674E-7753-4E4A-83CE-0094AF8B806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3019-46FF-9B63-0ADD32CE3773}"/>
                </c:ext>
              </c:extLst>
            </c:dLbl>
            <c:dLbl>
              <c:idx val="129"/>
              <c:tx>
                <c:rich>
                  <a:bodyPr/>
                  <a:lstStyle/>
                  <a:p>
                    <a:fld id="{B6E78A46-C7E7-4C69-919D-C08822D7000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3019-46FF-9B63-0ADD32CE3773}"/>
                </c:ext>
              </c:extLst>
            </c:dLbl>
            <c:dLbl>
              <c:idx val="130"/>
              <c:tx>
                <c:rich>
                  <a:bodyPr/>
                  <a:lstStyle/>
                  <a:p>
                    <a:fld id="{1DBA8E5C-9984-44A1-A64B-BE344495C40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3019-46FF-9B63-0ADD32CE3773}"/>
                </c:ext>
              </c:extLst>
            </c:dLbl>
            <c:dLbl>
              <c:idx val="132"/>
              <c:tx>
                <c:rich>
                  <a:bodyPr/>
                  <a:lstStyle/>
                  <a:p>
                    <a:fld id="{83C4D830-DAEB-4CAD-9551-BE0E1358B33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3019-46FF-9B63-0ADD32CE3773}"/>
                </c:ext>
              </c:extLst>
            </c:dLbl>
            <c:dLbl>
              <c:idx val="133"/>
              <c:tx>
                <c:rich>
                  <a:bodyPr/>
                  <a:lstStyle/>
                  <a:p>
                    <a:fld id="{0850D720-C421-45E8-9142-1452312D6E5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3019-46FF-9B63-0ADD32CE3773}"/>
                </c:ext>
              </c:extLst>
            </c:dLbl>
            <c:dLbl>
              <c:idx val="135"/>
              <c:tx>
                <c:rich>
                  <a:bodyPr/>
                  <a:lstStyle/>
                  <a:p>
                    <a:fld id="{A92ED04F-7025-48CA-B7F6-E8E8BFD1611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3019-46FF-9B63-0ADD32CE3773}"/>
                </c:ext>
              </c:extLst>
            </c:dLbl>
            <c:dLbl>
              <c:idx val="136"/>
              <c:tx>
                <c:rich>
                  <a:bodyPr/>
                  <a:lstStyle/>
                  <a:p>
                    <a:fld id="{0CF54E0A-0360-42F3-B17E-7E7EF3968DB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3019-46FF-9B63-0ADD32CE3773}"/>
                </c:ext>
              </c:extLst>
            </c:dLbl>
            <c:dLbl>
              <c:idx val="138"/>
              <c:tx>
                <c:rich>
                  <a:bodyPr/>
                  <a:lstStyle/>
                  <a:p>
                    <a:fld id="{5307A611-4614-44D6-876C-1990D25A5D1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3019-46FF-9B63-0ADD32CE3773}"/>
                </c:ext>
              </c:extLst>
            </c:dLbl>
            <c:dLbl>
              <c:idx val="139"/>
              <c:tx>
                <c:rich>
                  <a:bodyPr/>
                  <a:lstStyle/>
                  <a:p>
                    <a:fld id="{C0A30038-A483-4696-BE5F-842070E108D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3019-46FF-9B63-0ADD32CE3773}"/>
                </c:ext>
              </c:extLst>
            </c:dLbl>
            <c:dLbl>
              <c:idx val="141"/>
              <c:tx>
                <c:rich>
                  <a:bodyPr/>
                  <a:lstStyle/>
                  <a:p>
                    <a:fld id="{1D10F43F-CFF7-4B00-A724-FDD73AD0512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3019-46FF-9B63-0ADD32CE3773}"/>
                </c:ext>
              </c:extLst>
            </c:dLbl>
            <c:dLbl>
              <c:idx val="142"/>
              <c:tx>
                <c:rich>
                  <a:bodyPr/>
                  <a:lstStyle/>
                  <a:p>
                    <a:fld id="{560973F7-DA99-49BD-9134-CEE806F5229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3019-46FF-9B63-0ADD32CE3773}"/>
                </c:ext>
              </c:extLst>
            </c:dLbl>
            <c:dLbl>
              <c:idx val="144"/>
              <c:tx>
                <c:rich>
                  <a:bodyPr/>
                  <a:lstStyle/>
                  <a:p>
                    <a:fld id="{565F6F73-43CA-48FF-95B9-D515637F03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3019-46FF-9B63-0ADD32CE3773}"/>
                </c:ext>
              </c:extLst>
            </c:dLbl>
            <c:dLbl>
              <c:idx val="145"/>
              <c:tx>
                <c:rich>
                  <a:bodyPr/>
                  <a:lstStyle/>
                  <a:p>
                    <a:fld id="{D3051C32-BA8C-478D-9E1B-5A24D1E2B0F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3019-46FF-9B63-0ADD32CE3773}"/>
                </c:ext>
              </c:extLst>
            </c:dLbl>
            <c:dLbl>
              <c:idx val="147"/>
              <c:tx>
                <c:rich>
                  <a:bodyPr/>
                  <a:lstStyle/>
                  <a:p>
                    <a:fld id="{81477DB2-462E-4ED8-8291-384A5F2147A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3019-46FF-9B63-0ADD32CE3773}"/>
                </c:ext>
              </c:extLst>
            </c:dLbl>
            <c:dLbl>
              <c:idx val="148"/>
              <c:tx>
                <c:rich>
                  <a:bodyPr/>
                  <a:lstStyle/>
                  <a:p>
                    <a:fld id="{6665654D-AF29-4956-B82C-1EC08560A8F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3019-46FF-9B63-0ADD32CE3773}"/>
                </c:ext>
              </c:extLst>
            </c:dLbl>
            <c:dLbl>
              <c:idx val="150"/>
              <c:tx>
                <c:rich>
                  <a:bodyPr/>
                  <a:lstStyle/>
                  <a:p>
                    <a:fld id="{6C6375C0-F638-48AE-9172-4B1FCDC6676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3019-46FF-9B63-0ADD32CE3773}"/>
                </c:ext>
              </c:extLst>
            </c:dLbl>
            <c:dLbl>
              <c:idx val="151"/>
              <c:tx>
                <c:rich>
                  <a:bodyPr/>
                  <a:lstStyle/>
                  <a:p>
                    <a:fld id="{A0D255FB-B40B-4C14-A85A-F6E161E109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3019-46FF-9B63-0ADD32CE3773}"/>
                </c:ext>
              </c:extLst>
            </c:dLbl>
            <c:dLbl>
              <c:idx val="153"/>
              <c:tx>
                <c:rich>
                  <a:bodyPr/>
                  <a:lstStyle/>
                  <a:p>
                    <a:fld id="{1FE28DCE-D473-4BD8-AC5D-CDDD4D83ABF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3019-46FF-9B63-0ADD32CE3773}"/>
                </c:ext>
              </c:extLst>
            </c:dLbl>
            <c:dLbl>
              <c:idx val="154"/>
              <c:tx>
                <c:rich>
                  <a:bodyPr/>
                  <a:lstStyle/>
                  <a:p>
                    <a:fld id="{8453BBE1-720B-4738-8F17-488161D7D2D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3019-46FF-9B63-0ADD32CE3773}"/>
                </c:ext>
              </c:extLst>
            </c:dLbl>
            <c:dLbl>
              <c:idx val="156"/>
              <c:tx>
                <c:rich>
                  <a:bodyPr/>
                  <a:lstStyle/>
                  <a:p>
                    <a:fld id="{101F423D-E716-411D-A1FF-35FD3550051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3019-46FF-9B63-0ADD32CE3773}"/>
                </c:ext>
              </c:extLst>
            </c:dLbl>
            <c:dLbl>
              <c:idx val="157"/>
              <c:tx>
                <c:rich>
                  <a:bodyPr/>
                  <a:lstStyle/>
                  <a:p>
                    <a:fld id="{B4268CDF-C06E-4B2A-A772-C828CD619DB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3019-46FF-9B63-0ADD32CE3773}"/>
                </c:ext>
              </c:extLst>
            </c:dLbl>
            <c:dLbl>
              <c:idx val="159"/>
              <c:tx>
                <c:rich>
                  <a:bodyPr/>
                  <a:lstStyle/>
                  <a:p>
                    <a:fld id="{CEE0E55C-8D48-4E8D-B9F2-D9D1563DFEF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3019-46FF-9B63-0ADD32CE3773}"/>
                </c:ext>
              </c:extLst>
            </c:dLbl>
            <c:dLbl>
              <c:idx val="160"/>
              <c:tx>
                <c:rich>
                  <a:bodyPr/>
                  <a:lstStyle/>
                  <a:p>
                    <a:fld id="{14B5E5FD-31E7-4DC7-BAEF-EBA81049F23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3019-46FF-9B63-0ADD32CE3773}"/>
                </c:ext>
              </c:extLst>
            </c:dLbl>
            <c:dLbl>
              <c:idx val="162"/>
              <c:tx>
                <c:rich>
                  <a:bodyPr/>
                  <a:lstStyle/>
                  <a:p>
                    <a:fld id="{E37C1D0C-64DC-45BC-805A-D6357B1859D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3019-46FF-9B63-0ADD32CE3773}"/>
                </c:ext>
              </c:extLst>
            </c:dLbl>
            <c:dLbl>
              <c:idx val="163"/>
              <c:tx>
                <c:rich>
                  <a:bodyPr/>
                  <a:lstStyle/>
                  <a:p>
                    <a:fld id="{C402548C-71B9-4BE7-B7F4-59AD7E9D5C1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3019-46FF-9B63-0ADD32CE3773}"/>
                </c:ext>
              </c:extLst>
            </c:dLbl>
            <c:dLbl>
              <c:idx val="165"/>
              <c:tx>
                <c:rich>
                  <a:bodyPr/>
                  <a:lstStyle/>
                  <a:p>
                    <a:fld id="{25117030-930D-4C44-BE6F-F0FB4E6367F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3019-46FF-9B63-0ADD32CE3773}"/>
                </c:ext>
              </c:extLst>
            </c:dLbl>
            <c:dLbl>
              <c:idx val="166"/>
              <c:tx>
                <c:rich>
                  <a:bodyPr/>
                  <a:lstStyle/>
                  <a:p>
                    <a:fld id="{BD4AA6C9-D918-45A4-8EAA-2325244C77A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3019-46FF-9B63-0ADD32CE3773}"/>
                </c:ext>
              </c:extLst>
            </c:dLbl>
            <c:dLbl>
              <c:idx val="168"/>
              <c:tx>
                <c:rich>
                  <a:bodyPr/>
                  <a:lstStyle/>
                  <a:p>
                    <a:fld id="{1DA9D5CB-9029-4FC3-8CF3-87854F12291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3019-46FF-9B63-0ADD32CE3773}"/>
                </c:ext>
              </c:extLst>
            </c:dLbl>
            <c:dLbl>
              <c:idx val="169"/>
              <c:tx>
                <c:rich>
                  <a:bodyPr/>
                  <a:lstStyle/>
                  <a:p>
                    <a:fld id="{7B4FEBF5-12A7-451D-BD86-89D28ECA870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3019-46FF-9B63-0ADD32CE3773}"/>
                </c:ext>
              </c:extLst>
            </c:dLbl>
            <c:dLbl>
              <c:idx val="171"/>
              <c:tx>
                <c:rich>
                  <a:bodyPr/>
                  <a:lstStyle/>
                  <a:p>
                    <a:fld id="{BB16B7A8-086D-483D-94F8-7D66C56FB60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3019-46FF-9B63-0ADD32CE3773}"/>
                </c:ext>
              </c:extLst>
            </c:dLbl>
            <c:dLbl>
              <c:idx val="172"/>
              <c:tx>
                <c:rich>
                  <a:bodyPr/>
                  <a:lstStyle/>
                  <a:p>
                    <a:fld id="{9B7C4447-CE75-4359-A159-CCB3C45168D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019-46FF-9B63-0ADD32CE3773}"/>
                </c:ext>
              </c:extLst>
            </c:dLbl>
            <c:dLbl>
              <c:idx val="174"/>
              <c:tx>
                <c:rich>
                  <a:bodyPr/>
                  <a:lstStyle/>
                  <a:p>
                    <a:fld id="{0D686C2C-C706-4008-8F23-E1600810FA5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019-46FF-9B63-0ADD32CE3773}"/>
                </c:ext>
              </c:extLst>
            </c:dLbl>
            <c:dLbl>
              <c:idx val="175"/>
              <c:tx>
                <c:rich>
                  <a:bodyPr/>
                  <a:lstStyle/>
                  <a:p>
                    <a:fld id="{C529105C-382C-4171-9900-1783B071913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3019-46FF-9B63-0ADD32CE3773}"/>
                </c:ext>
              </c:extLst>
            </c:dLbl>
            <c:dLbl>
              <c:idx val="177"/>
              <c:tx>
                <c:rich>
                  <a:bodyPr/>
                  <a:lstStyle/>
                  <a:p>
                    <a:fld id="{9C80EF24-54EB-4F6F-B1D7-2AD2C30341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3019-46FF-9B63-0ADD32CE3773}"/>
                </c:ext>
              </c:extLst>
            </c:dLbl>
            <c:dLbl>
              <c:idx val="178"/>
              <c:tx>
                <c:rich>
                  <a:bodyPr/>
                  <a:lstStyle/>
                  <a:p>
                    <a:fld id="{0A7FD795-22D9-4AD6-BFBE-AFD68B6A8DE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019-46FF-9B63-0ADD32CE3773}"/>
                </c:ext>
              </c:extLst>
            </c:dLbl>
            <c:dLbl>
              <c:idx val="180"/>
              <c:tx>
                <c:rich>
                  <a:bodyPr/>
                  <a:lstStyle/>
                  <a:p>
                    <a:fld id="{C86FA88A-D641-490F-8A75-9A47A55C3E1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019-46FF-9B63-0ADD32CE3773}"/>
                </c:ext>
              </c:extLst>
            </c:dLbl>
            <c:dLbl>
              <c:idx val="181"/>
              <c:tx>
                <c:rich>
                  <a:bodyPr/>
                  <a:lstStyle/>
                  <a:p>
                    <a:fld id="{B163DEA3-4CE1-4FE2-92BC-6626B252557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3019-46FF-9B63-0ADD32CE3773}"/>
                </c:ext>
              </c:extLst>
            </c:dLbl>
            <c:dLbl>
              <c:idx val="183"/>
              <c:tx>
                <c:rich>
                  <a:bodyPr/>
                  <a:lstStyle/>
                  <a:p>
                    <a:fld id="{DEBA3E96-CEE7-4650-98A9-89060B84A11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3019-46FF-9B63-0ADD32CE3773}"/>
                </c:ext>
              </c:extLst>
            </c:dLbl>
            <c:dLbl>
              <c:idx val="184"/>
              <c:tx>
                <c:rich>
                  <a:bodyPr/>
                  <a:lstStyle/>
                  <a:p>
                    <a:fld id="{77310365-83D4-4633-85C6-79A112F4CDC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019-46FF-9B63-0ADD32CE3773}"/>
                </c:ext>
              </c:extLst>
            </c:dLbl>
            <c:dLbl>
              <c:idx val="186"/>
              <c:tx>
                <c:rich>
                  <a:bodyPr/>
                  <a:lstStyle/>
                  <a:p>
                    <a:fld id="{BD290DBD-BE65-41C5-9CCE-649FCDB7D7D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019-46FF-9B63-0ADD32CE3773}"/>
                </c:ext>
              </c:extLst>
            </c:dLbl>
            <c:dLbl>
              <c:idx val="187"/>
              <c:tx>
                <c:rich>
                  <a:bodyPr/>
                  <a:lstStyle/>
                  <a:p>
                    <a:fld id="{762190AA-432F-4459-BF89-23001C15300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3019-46FF-9B63-0ADD32CE3773}"/>
                </c:ext>
              </c:extLst>
            </c:dLbl>
            <c:dLbl>
              <c:idx val="189"/>
              <c:tx>
                <c:rich>
                  <a:bodyPr/>
                  <a:lstStyle/>
                  <a:p>
                    <a:fld id="{364D8BAA-BA5E-4007-89D9-607A6BD4BEC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3019-46FF-9B63-0ADD32CE3773}"/>
                </c:ext>
              </c:extLst>
            </c:dLbl>
            <c:dLbl>
              <c:idx val="190"/>
              <c:tx>
                <c:rich>
                  <a:bodyPr/>
                  <a:lstStyle/>
                  <a:p>
                    <a:fld id="{18633160-EE16-4668-927A-13E9F23AF99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3019-46FF-9B63-0ADD32CE3773}"/>
                </c:ext>
              </c:extLst>
            </c:dLbl>
            <c:dLbl>
              <c:idx val="192"/>
              <c:tx>
                <c:rich>
                  <a:bodyPr/>
                  <a:lstStyle/>
                  <a:p>
                    <a:fld id="{70B2ABD7-74ED-4831-8220-BC8049B0E5A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3019-46FF-9B63-0ADD32CE3773}"/>
                </c:ext>
              </c:extLst>
            </c:dLbl>
            <c:dLbl>
              <c:idx val="193"/>
              <c:tx>
                <c:rich>
                  <a:bodyPr/>
                  <a:lstStyle/>
                  <a:p>
                    <a:fld id="{7DE951F9-EBCA-4130-BAEF-610D0FEDB81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3019-46FF-9B63-0ADD32CE3773}"/>
                </c:ext>
              </c:extLst>
            </c:dLbl>
            <c:dLbl>
              <c:idx val="195"/>
              <c:tx>
                <c:rich>
                  <a:bodyPr/>
                  <a:lstStyle/>
                  <a:p>
                    <a:fld id="{13126690-91A4-4A75-8CF9-ECEBAEE84F8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3019-46FF-9B63-0ADD32CE3773}"/>
                </c:ext>
              </c:extLst>
            </c:dLbl>
            <c:dLbl>
              <c:idx val="196"/>
              <c:tx>
                <c:rich>
                  <a:bodyPr/>
                  <a:lstStyle/>
                  <a:p>
                    <a:fld id="{A315434E-867A-4345-B056-9E5A267D3DA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3019-46FF-9B63-0ADD32CE3773}"/>
                </c:ext>
              </c:extLst>
            </c:dLbl>
            <c:dLbl>
              <c:idx val="198"/>
              <c:tx>
                <c:rich>
                  <a:bodyPr/>
                  <a:lstStyle/>
                  <a:p>
                    <a:fld id="{AD93B426-6D1C-49CB-8928-8016DC5F3DA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3019-46FF-9B63-0ADD32CE3773}"/>
                </c:ext>
              </c:extLst>
            </c:dLbl>
            <c:dLbl>
              <c:idx val="199"/>
              <c:tx>
                <c:rich>
                  <a:bodyPr/>
                  <a:lstStyle/>
                  <a:p>
                    <a:fld id="{2A7E9000-0751-4759-861E-08E56696F6E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3019-46FF-9B63-0ADD32CE3773}"/>
                </c:ext>
              </c:extLst>
            </c:dLbl>
            <c:dLbl>
              <c:idx val="201"/>
              <c:tx>
                <c:rich>
                  <a:bodyPr/>
                  <a:lstStyle/>
                  <a:p>
                    <a:fld id="{3A60C3B6-657D-422C-AA7E-2E25FA4E3B5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3019-46FF-9B63-0ADD32CE3773}"/>
                </c:ext>
              </c:extLst>
            </c:dLbl>
            <c:dLbl>
              <c:idx val="202"/>
              <c:tx>
                <c:rich>
                  <a:bodyPr/>
                  <a:lstStyle/>
                  <a:p>
                    <a:fld id="{16AEBB25-CD0E-4084-9F56-DD747295DA9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3019-46FF-9B63-0ADD32CE3773}"/>
                </c:ext>
              </c:extLst>
            </c:dLbl>
            <c:dLbl>
              <c:idx val="204"/>
              <c:tx>
                <c:rich>
                  <a:bodyPr/>
                  <a:lstStyle/>
                  <a:p>
                    <a:fld id="{9A985924-DA27-4245-93DC-908333C271B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3019-46FF-9B63-0ADD32CE3773}"/>
                </c:ext>
              </c:extLst>
            </c:dLbl>
            <c:dLbl>
              <c:idx val="205"/>
              <c:layout>
                <c:manualLayout>
                  <c:x val="-4.1520041994750657E-2"/>
                  <c:y val="-7.3921259842519724E-2"/>
                </c:manualLayout>
              </c:layout>
              <c:tx>
                <c:rich>
                  <a:bodyPr/>
                  <a:lstStyle/>
                  <a:p>
                    <a:fld id="{39C26734-33A3-4FC2-87B4-E399C5B63B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3019-46FF-9B63-0ADD32CE3773}"/>
                </c:ext>
              </c:extLst>
            </c:dLbl>
            <c:dLbl>
              <c:idx val="207"/>
              <c:tx>
                <c:rich>
                  <a:bodyPr/>
                  <a:lstStyle/>
                  <a:p>
                    <a:fld id="{9BB62EE9-5F6C-4F8E-ACA4-0826C2E3632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3019-46FF-9B63-0ADD32CE3773}"/>
                </c:ext>
              </c:extLst>
            </c:dLbl>
            <c:dLbl>
              <c:idx val="208"/>
              <c:tx>
                <c:rich>
                  <a:bodyPr/>
                  <a:lstStyle/>
                  <a:p>
                    <a:fld id="{DAD2B4BA-E0F4-46BE-AE9E-8653750FD3C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3019-46FF-9B63-0ADD32CE3773}"/>
                </c:ext>
              </c:extLst>
            </c:dLbl>
            <c:dLbl>
              <c:idx val="210"/>
              <c:tx>
                <c:rich>
                  <a:bodyPr/>
                  <a:lstStyle/>
                  <a:p>
                    <a:fld id="{508FDF31-E21B-4AB7-B330-CFE1F7FD2E7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3019-46FF-9B63-0ADD32CE3773}"/>
                </c:ext>
              </c:extLst>
            </c:dLbl>
            <c:dLbl>
              <c:idx val="211"/>
              <c:tx>
                <c:rich>
                  <a:bodyPr/>
                  <a:lstStyle/>
                  <a:p>
                    <a:fld id="{B27C7CC5-B7D1-4A03-AD84-AA211F1A4CB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3019-46FF-9B63-0ADD32CE3773}"/>
                </c:ext>
              </c:extLst>
            </c:dLbl>
            <c:dLbl>
              <c:idx val="213"/>
              <c:tx>
                <c:rich>
                  <a:bodyPr/>
                  <a:lstStyle/>
                  <a:p>
                    <a:fld id="{AC0B1193-EE84-4F3B-8C7F-1BDA361E7B6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3019-46FF-9B63-0ADD32CE3773}"/>
                </c:ext>
              </c:extLst>
            </c:dLbl>
            <c:dLbl>
              <c:idx val="214"/>
              <c:tx>
                <c:rich>
                  <a:bodyPr/>
                  <a:lstStyle/>
                  <a:p>
                    <a:fld id="{2BE03063-19CF-4A13-A195-9A4E1600D62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3019-46FF-9B63-0ADD32CE3773}"/>
                </c:ext>
              </c:extLst>
            </c:dLbl>
            <c:dLbl>
              <c:idx val="216"/>
              <c:tx>
                <c:rich>
                  <a:bodyPr/>
                  <a:lstStyle/>
                  <a:p>
                    <a:fld id="{C724CAC9-B1CD-4345-93E0-DF9EB2F054A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3019-46FF-9B63-0ADD32CE3773}"/>
                </c:ext>
              </c:extLst>
            </c:dLbl>
            <c:dLbl>
              <c:idx val="217"/>
              <c:tx>
                <c:rich>
                  <a:bodyPr/>
                  <a:lstStyle/>
                  <a:p>
                    <a:fld id="{5775364D-9A70-4DAE-A898-792EA4BC768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3019-46FF-9B63-0ADD32CE3773}"/>
                </c:ext>
              </c:extLst>
            </c:dLbl>
            <c:dLbl>
              <c:idx val="219"/>
              <c:tx>
                <c:rich>
                  <a:bodyPr/>
                  <a:lstStyle/>
                  <a:p>
                    <a:fld id="{99E1AB5C-5E1F-4340-9F77-DA728002FCD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3019-46FF-9B63-0ADD32CE3773}"/>
                </c:ext>
              </c:extLst>
            </c:dLbl>
            <c:dLbl>
              <c:idx val="220"/>
              <c:tx>
                <c:rich>
                  <a:bodyPr/>
                  <a:lstStyle/>
                  <a:p>
                    <a:fld id="{4E4E40F1-8E3E-4595-A4CD-A350E4D3ED2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3019-46FF-9B63-0ADD32CE3773}"/>
                </c:ext>
              </c:extLst>
            </c:dLbl>
            <c:dLbl>
              <c:idx val="222"/>
              <c:tx>
                <c:rich>
                  <a:bodyPr/>
                  <a:lstStyle/>
                  <a:p>
                    <a:fld id="{BE8C8DEA-9FED-47C9-BAB9-2F0DC4C7EBB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3019-46FF-9B63-0ADD32CE3773}"/>
                </c:ext>
              </c:extLst>
            </c:dLbl>
            <c:dLbl>
              <c:idx val="223"/>
              <c:tx>
                <c:rich>
                  <a:bodyPr/>
                  <a:lstStyle/>
                  <a:p>
                    <a:fld id="{4F2A468E-B47A-4F73-B827-AE0FC785136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3019-46FF-9B63-0ADD32CE3773}"/>
                </c:ext>
              </c:extLst>
            </c:dLbl>
            <c:dLbl>
              <c:idx val="225"/>
              <c:tx>
                <c:rich>
                  <a:bodyPr/>
                  <a:lstStyle/>
                  <a:p>
                    <a:fld id="{7E4CD801-9087-4770-9A67-EB2B157DD1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3019-46FF-9B63-0ADD32CE3773}"/>
                </c:ext>
              </c:extLst>
            </c:dLbl>
            <c:dLbl>
              <c:idx val="226"/>
              <c:tx>
                <c:rich>
                  <a:bodyPr/>
                  <a:lstStyle/>
                  <a:p>
                    <a:fld id="{DAA5ADE5-E09A-45DD-A8EE-46ECA7B9800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3019-46FF-9B63-0ADD32CE3773}"/>
                </c:ext>
              </c:extLst>
            </c:dLbl>
            <c:dLbl>
              <c:idx val="228"/>
              <c:tx>
                <c:rich>
                  <a:bodyPr/>
                  <a:lstStyle/>
                  <a:p>
                    <a:fld id="{96611BCC-5FBE-4767-8B9C-A73AEFF7C27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3019-46FF-9B63-0ADD32CE3773}"/>
                </c:ext>
              </c:extLst>
            </c:dLbl>
            <c:dLbl>
              <c:idx val="229"/>
              <c:tx>
                <c:rich>
                  <a:bodyPr/>
                  <a:lstStyle/>
                  <a:p>
                    <a:fld id="{3E09F7D0-2C5E-4A0D-AEAF-88E9CB0A993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3019-46FF-9B63-0ADD32CE3773}"/>
                </c:ext>
              </c:extLst>
            </c:dLbl>
            <c:dLbl>
              <c:idx val="231"/>
              <c:tx>
                <c:rich>
                  <a:bodyPr/>
                  <a:lstStyle/>
                  <a:p>
                    <a:fld id="{025A51C4-D8F0-4DE9-82D4-85BA168CEEA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3019-46FF-9B63-0ADD32CE3773}"/>
                </c:ext>
              </c:extLst>
            </c:dLbl>
            <c:dLbl>
              <c:idx val="232"/>
              <c:tx>
                <c:rich>
                  <a:bodyPr/>
                  <a:lstStyle/>
                  <a:p>
                    <a:fld id="{BE710AAD-8E81-4823-9C63-A2497442BBF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3019-46FF-9B63-0ADD32CE3773}"/>
                </c:ext>
              </c:extLst>
            </c:dLbl>
            <c:dLbl>
              <c:idx val="234"/>
              <c:tx>
                <c:rich>
                  <a:bodyPr/>
                  <a:lstStyle/>
                  <a:p>
                    <a:fld id="{C4524724-F163-49F7-982C-B358675ECFC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3019-46FF-9B63-0ADD32CE3773}"/>
                </c:ext>
              </c:extLst>
            </c:dLbl>
            <c:dLbl>
              <c:idx val="235"/>
              <c:tx>
                <c:rich>
                  <a:bodyPr/>
                  <a:lstStyle/>
                  <a:p>
                    <a:fld id="{494B947A-DDA6-492C-82DC-F5EA5E6CEE0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3019-46FF-9B63-0ADD32CE3773}"/>
                </c:ext>
              </c:extLst>
            </c:dLbl>
            <c:dLbl>
              <c:idx val="237"/>
              <c:tx>
                <c:rich>
                  <a:bodyPr/>
                  <a:lstStyle/>
                  <a:p>
                    <a:fld id="{3AC0EF3F-ABC3-4B39-AB0F-0BD743287A8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3019-46FF-9B63-0ADD32CE3773}"/>
                </c:ext>
              </c:extLst>
            </c:dLbl>
            <c:dLbl>
              <c:idx val="238"/>
              <c:tx>
                <c:rich>
                  <a:bodyPr/>
                  <a:lstStyle/>
                  <a:p>
                    <a:fld id="{D3A8F617-5B74-4AFB-9C7E-7C57AA4E8BC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3019-46FF-9B63-0ADD32CE3773}"/>
                </c:ext>
              </c:extLst>
            </c:dLbl>
            <c:dLbl>
              <c:idx val="240"/>
              <c:tx>
                <c:rich>
                  <a:bodyPr/>
                  <a:lstStyle/>
                  <a:p>
                    <a:fld id="{5C5EE651-9CCB-4A73-8D0C-5211D238A0B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3019-46FF-9B63-0ADD32CE3773}"/>
                </c:ext>
              </c:extLst>
            </c:dLbl>
            <c:dLbl>
              <c:idx val="241"/>
              <c:tx>
                <c:rich>
                  <a:bodyPr/>
                  <a:lstStyle/>
                  <a:p>
                    <a:fld id="{2007C462-946C-48E3-B6D9-DD65680042D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3019-46FF-9B63-0ADD32CE3773}"/>
                </c:ext>
              </c:extLst>
            </c:dLbl>
            <c:dLbl>
              <c:idx val="243"/>
              <c:tx>
                <c:rich>
                  <a:bodyPr/>
                  <a:lstStyle/>
                  <a:p>
                    <a:fld id="{73D75481-1CFA-49BA-8CDA-6E57EF2E64C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3019-46FF-9B63-0ADD32CE3773}"/>
                </c:ext>
              </c:extLst>
            </c:dLbl>
            <c:dLbl>
              <c:idx val="244"/>
              <c:tx>
                <c:rich>
                  <a:bodyPr/>
                  <a:lstStyle/>
                  <a:p>
                    <a:fld id="{FFECB0A9-81CB-41E9-8C9A-4212537B510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3019-46FF-9B63-0ADD32CE3773}"/>
                </c:ext>
              </c:extLst>
            </c:dLbl>
            <c:dLbl>
              <c:idx val="246"/>
              <c:tx>
                <c:rich>
                  <a:bodyPr/>
                  <a:lstStyle/>
                  <a:p>
                    <a:fld id="{5176DC41-C180-419E-899D-E4C766ABA82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3019-46FF-9B63-0ADD32CE3773}"/>
                </c:ext>
              </c:extLst>
            </c:dLbl>
            <c:dLbl>
              <c:idx val="247"/>
              <c:tx>
                <c:rich>
                  <a:bodyPr/>
                  <a:lstStyle/>
                  <a:p>
                    <a:fld id="{99CE9A06-5D3E-49E4-9109-BD3B9FF82BE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3019-46FF-9B63-0ADD32CE3773}"/>
                </c:ext>
              </c:extLst>
            </c:dLbl>
            <c:dLbl>
              <c:idx val="249"/>
              <c:tx>
                <c:rich>
                  <a:bodyPr/>
                  <a:lstStyle/>
                  <a:p>
                    <a:fld id="{D796403C-A8BE-4F57-BC6F-CFD96A38F61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3019-46FF-9B63-0ADD32CE3773}"/>
                </c:ext>
              </c:extLst>
            </c:dLbl>
            <c:dLbl>
              <c:idx val="250"/>
              <c:tx>
                <c:rich>
                  <a:bodyPr/>
                  <a:lstStyle/>
                  <a:p>
                    <a:fld id="{B179DCBB-0FCB-4B70-B2DE-8FC527595D4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3019-46FF-9B63-0ADD32CE3773}"/>
                </c:ext>
              </c:extLst>
            </c:dLbl>
            <c:dLbl>
              <c:idx val="252"/>
              <c:tx>
                <c:rich>
                  <a:bodyPr/>
                  <a:lstStyle/>
                  <a:p>
                    <a:fld id="{9C35987C-D165-4E69-BA90-793521E3AD0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3019-46FF-9B63-0ADD32CE3773}"/>
                </c:ext>
              </c:extLst>
            </c:dLbl>
            <c:dLbl>
              <c:idx val="253"/>
              <c:tx>
                <c:rich>
                  <a:bodyPr/>
                  <a:lstStyle/>
                  <a:p>
                    <a:fld id="{32607568-2DC9-45F1-8D94-E767BB249C4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3019-46FF-9B63-0ADD32CE3773}"/>
                </c:ext>
              </c:extLst>
            </c:dLbl>
            <c:dLbl>
              <c:idx val="255"/>
              <c:tx>
                <c:rich>
                  <a:bodyPr/>
                  <a:lstStyle/>
                  <a:p>
                    <a:fld id="{0631291A-F1AA-46FF-8A82-E51724D3EBC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3019-46FF-9B63-0ADD32CE3773}"/>
                </c:ext>
              </c:extLst>
            </c:dLbl>
            <c:dLbl>
              <c:idx val="256"/>
              <c:tx>
                <c:rich>
                  <a:bodyPr/>
                  <a:lstStyle/>
                  <a:p>
                    <a:fld id="{33143271-9157-4597-BE4B-C04F4D99086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3019-46FF-9B63-0ADD32CE3773}"/>
                </c:ext>
              </c:extLst>
            </c:dLbl>
            <c:dLbl>
              <c:idx val="258"/>
              <c:tx>
                <c:rich>
                  <a:bodyPr/>
                  <a:lstStyle/>
                  <a:p>
                    <a:fld id="{CF62EA92-9CD5-4980-9313-07A2CBA581A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3019-46FF-9B63-0ADD32CE3773}"/>
                </c:ext>
              </c:extLst>
            </c:dLbl>
            <c:dLbl>
              <c:idx val="259"/>
              <c:tx>
                <c:rich>
                  <a:bodyPr/>
                  <a:lstStyle/>
                  <a:p>
                    <a:fld id="{1EFC428B-8A7A-4A62-BBA9-5AEF3DABD8A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3019-46FF-9B63-0ADD32CE3773}"/>
                </c:ext>
              </c:extLst>
            </c:dLbl>
            <c:dLbl>
              <c:idx val="261"/>
              <c:tx>
                <c:rich>
                  <a:bodyPr/>
                  <a:lstStyle/>
                  <a:p>
                    <a:fld id="{977A151B-AAA8-4CCE-A869-30987E07D67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3019-46FF-9B63-0ADD32CE3773}"/>
                </c:ext>
              </c:extLst>
            </c:dLbl>
            <c:dLbl>
              <c:idx val="262"/>
              <c:tx>
                <c:rich>
                  <a:bodyPr/>
                  <a:lstStyle/>
                  <a:p>
                    <a:fld id="{AA9EC511-B165-4B05-B26A-875354D66AF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3019-46FF-9B63-0ADD32CE3773}"/>
                </c:ext>
              </c:extLst>
            </c:dLbl>
            <c:dLbl>
              <c:idx val="264"/>
              <c:tx>
                <c:rich>
                  <a:bodyPr/>
                  <a:lstStyle/>
                  <a:p>
                    <a:fld id="{94E928E4-5638-4143-9FE8-6BEBA5BD7D5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3019-46FF-9B63-0ADD32CE3773}"/>
                </c:ext>
              </c:extLst>
            </c:dLbl>
            <c:dLbl>
              <c:idx val="265"/>
              <c:tx>
                <c:rich>
                  <a:bodyPr/>
                  <a:lstStyle/>
                  <a:p>
                    <a:fld id="{05621306-1368-4375-A6D4-879F7FA2941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3019-46FF-9B63-0ADD32CE3773}"/>
                </c:ext>
              </c:extLst>
            </c:dLbl>
            <c:dLbl>
              <c:idx val="267"/>
              <c:tx>
                <c:rich>
                  <a:bodyPr/>
                  <a:lstStyle/>
                  <a:p>
                    <a:fld id="{60EE419A-EE64-4F51-A1B2-3B142D7C18D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3019-46FF-9B63-0ADD32CE3773}"/>
                </c:ext>
              </c:extLst>
            </c:dLbl>
            <c:dLbl>
              <c:idx val="268"/>
              <c:tx>
                <c:rich>
                  <a:bodyPr/>
                  <a:lstStyle/>
                  <a:p>
                    <a:fld id="{807DB4A8-F35E-4C04-B5A0-03DEE650457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3019-46FF-9B63-0ADD32CE3773}"/>
                </c:ext>
              </c:extLst>
            </c:dLbl>
            <c:dLbl>
              <c:idx val="270"/>
              <c:tx>
                <c:rich>
                  <a:bodyPr/>
                  <a:lstStyle/>
                  <a:p>
                    <a:fld id="{B1C58643-9239-41F9-8DB0-0798F6BE4D5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3019-46FF-9B63-0ADD32CE3773}"/>
                </c:ext>
              </c:extLst>
            </c:dLbl>
            <c:dLbl>
              <c:idx val="271"/>
              <c:tx>
                <c:rich>
                  <a:bodyPr/>
                  <a:lstStyle/>
                  <a:p>
                    <a:fld id="{A7FBB613-5436-4486-9660-DD12BB012EC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3019-46FF-9B63-0ADD32CE3773}"/>
                </c:ext>
              </c:extLst>
            </c:dLbl>
            <c:dLbl>
              <c:idx val="273"/>
              <c:tx>
                <c:rich>
                  <a:bodyPr/>
                  <a:lstStyle/>
                  <a:p>
                    <a:fld id="{E00847A8-D3A8-4BD2-BD4D-7DCD2F1C321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3019-46FF-9B63-0ADD32CE3773}"/>
                </c:ext>
              </c:extLst>
            </c:dLbl>
            <c:dLbl>
              <c:idx val="274"/>
              <c:tx>
                <c:rich>
                  <a:bodyPr/>
                  <a:lstStyle/>
                  <a:p>
                    <a:fld id="{9E0140A1-4DE8-4EB4-A1B1-A4C181EC9B5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3019-46FF-9B63-0ADD32CE3773}"/>
                </c:ext>
              </c:extLst>
            </c:dLbl>
            <c:dLbl>
              <c:idx val="276"/>
              <c:tx>
                <c:rich>
                  <a:bodyPr/>
                  <a:lstStyle/>
                  <a:p>
                    <a:fld id="{99C57B08-9081-4391-85BD-1C1EF5FC6E7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3019-46FF-9B63-0ADD32CE3773}"/>
                </c:ext>
              </c:extLst>
            </c:dLbl>
            <c:dLbl>
              <c:idx val="277"/>
              <c:tx>
                <c:rich>
                  <a:bodyPr/>
                  <a:lstStyle/>
                  <a:p>
                    <a:fld id="{C7F55CFB-8A6E-4530-997D-B27BC9AA99E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3019-46FF-9B63-0ADD32CE3773}"/>
                </c:ext>
              </c:extLst>
            </c:dLbl>
            <c:dLbl>
              <c:idx val="279"/>
              <c:tx>
                <c:rich>
                  <a:bodyPr/>
                  <a:lstStyle/>
                  <a:p>
                    <a:fld id="{5CF74278-9761-4F56-A343-3CF8B1C4BC7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3019-46FF-9B63-0ADD32CE3773}"/>
                </c:ext>
              </c:extLst>
            </c:dLbl>
            <c:dLbl>
              <c:idx val="280"/>
              <c:tx>
                <c:rich>
                  <a:bodyPr/>
                  <a:lstStyle/>
                  <a:p>
                    <a:fld id="{5101FD64-3EBC-458A-BE52-62A3962C52A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3019-46FF-9B63-0ADD32CE3773}"/>
                </c:ext>
              </c:extLst>
            </c:dLbl>
            <c:dLbl>
              <c:idx val="282"/>
              <c:tx>
                <c:rich>
                  <a:bodyPr/>
                  <a:lstStyle/>
                  <a:p>
                    <a:fld id="{91F26849-0D2F-4C5E-8F9D-741508A7B1A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3019-46FF-9B63-0ADD32CE3773}"/>
                </c:ext>
              </c:extLst>
            </c:dLbl>
            <c:dLbl>
              <c:idx val="283"/>
              <c:tx>
                <c:rich>
                  <a:bodyPr/>
                  <a:lstStyle/>
                  <a:p>
                    <a:fld id="{126E3358-B0B7-4975-9A08-A0822AA8205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3019-46FF-9B63-0ADD32CE3773}"/>
                </c:ext>
              </c:extLst>
            </c:dLbl>
            <c:dLbl>
              <c:idx val="285"/>
              <c:tx>
                <c:rich>
                  <a:bodyPr/>
                  <a:lstStyle/>
                  <a:p>
                    <a:fld id="{D181F957-C095-4B9A-995F-92F3F2AD472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3019-46FF-9B63-0ADD32CE3773}"/>
                </c:ext>
              </c:extLst>
            </c:dLbl>
            <c:dLbl>
              <c:idx val="286"/>
              <c:tx>
                <c:rich>
                  <a:bodyPr/>
                  <a:lstStyle/>
                  <a:p>
                    <a:fld id="{061C6006-39C5-44A4-AA3D-6A022BDC67E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3019-46FF-9B63-0ADD32CE3773}"/>
                </c:ext>
              </c:extLst>
            </c:dLbl>
            <c:dLbl>
              <c:idx val="288"/>
              <c:tx>
                <c:rich>
                  <a:bodyPr/>
                  <a:lstStyle/>
                  <a:p>
                    <a:fld id="{68ED4BF3-411E-4892-8D01-A2C47C9702D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3019-46FF-9B63-0ADD32CE3773}"/>
                </c:ext>
              </c:extLst>
            </c:dLbl>
            <c:dLbl>
              <c:idx val="289"/>
              <c:tx>
                <c:rich>
                  <a:bodyPr/>
                  <a:lstStyle/>
                  <a:p>
                    <a:fld id="{DE24C326-D0CA-4330-B21C-D08CD638B8A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3019-46FF-9B63-0ADD32CE3773}"/>
                </c:ext>
              </c:extLst>
            </c:dLbl>
            <c:dLbl>
              <c:idx val="291"/>
              <c:tx>
                <c:rich>
                  <a:bodyPr/>
                  <a:lstStyle/>
                  <a:p>
                    <a:fld id="{E6753A67-B2CC-43FA-BDF2-9B0FC08983F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3019-46FF-9B63-0ADD32CE3773}"/>
                </c:ext>
              </c:extLst>
            </c:dLbl>
            <c:dLbl>
              <c:idx val="292"/>
              <c:tx>
                <c:rich>
                  <a:bodyPr/>
                  <a:lstStyle/>
                  <a:p>
                    <a:fld id="{AA9FF67B-9AA2-46FE-97D5-365BB90C7F4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3019-46FF-9B63-0ADD32CE3773}"/>
                </c:ext>
              </c:extLst>
            </c:dLbl>
            <c:dLbl>
              <c:idx val="294"/>
              <c:tx>
                <c:rich>
                  <a:bodyPr/>
                  <a:lstStyle/>
                  <a:p>
                    <a:fld id="{181EBA1A-53D9-4A9A-8CED-7F2402E6C9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3019-46FF-9B63-0ADD32CE3773}"/>
                </c:ext>
              </c:extLst>
            </c:dLbl>
            <c:dLbl>
              <c:idx val="295"/>
              <c:tx>
                <c:rich>
                  <a:bodyPr/>
                  <a:lstStyle/>
                  <a:p>
                    <a:fld id="{5AF286FF-D80B-4F11-A2FB-26FF76B4A2F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3019-46FF-9B63-0ADD32CE3773}"/>
                </c:ext>
              </c:extLst>
            </c:dLbl>
            <c:dLbl>
              <c:idx val="297"/>
              <c:tx>
                <c:rich>
                  <a:bodyPr/>
                  <a:lstStyle/>
                  <a:p>
                    <a:fld id="{31B4E4DF-A5D5-4875-BF90-70B40AE4F56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3019-46FF-9B63-0ADD32CE3773}"/>
                </c:ext>
              </c:extLst>
            </c:dLbl>
            <c:dLbl>
              <c:idx val="298"/>
              <c:layout>
                <c:manualLayout>
                  <c:x val="-7.9840419947506559E-3"/>
                  <c:y val="-3.618229539489471E-3"/>
                </c:manualLayout>
              </c:layout>
              <c:tx>
                <c:rich>
                  <a:bodyPr/>
                  <a:lstStyle/>
                  <a:p>
                    <a:fld id="{64374B48-7614-41CB-A023-34AD899F4F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3019-46FF-9B63-0ADD32CE3773}"/>
                </c:ext>
              </c:extLst>
            </c:dLbl>
            <c:dLbl>
              <c:idx val="300"/>
              <c:tx>
                <c:rich>
                  <a:bodyPr/>
                  <a:lstStyle/>
                  <a:p>
                    <a:fld id="{25FA276F-7BEE-4A77-9D67-D95CA171BC0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3019-46FF-9B63-0ADD32CE3773}"/>
                </c:ext>
              </c:extLst>
            </c:dLbl>
            <c:dLbl>
              <c:idx val="301"/>
              <c:layout>
                <c:manualLayout>
                  <c:x val="-6.5194666666666665E-2"/>
                  <c:y val="-4.4830350751610591E-2"/>
                </c:manualLayout>
              </c:layout>
              <c:tx>
                <c:rich>
                  <a:bodyPr/>
                  <a:lstStyle/>
                  <a:p>
                    <a:fld id="{CBB2C5A7-A8E3-4BE4-97AB-B6A5650183E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3019-46FF-9B63-0ADD32CE3773}"/>
                </c:ext>
              </c:extLst>
            </c:dLbl>
            <c:dLbl>
              <c:idx val="303"/>
              <c:tx>
                <c:rich>
                  <a:bodyPr/>
                  <a:lstStyle/>
                  <a:p>
                    <a:fld id="{1A0182CA-FB02-426F-BAB9-FC6DAE7E2AF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3019-46FF-9B63-0ADD32CE3773}"/>
                </c:ext>
              </c:extLst>
            </c:dLbl>
            <c:dLbl>
              <c:idx val="304"/>
              <c:tx>
                <c:rich>
                  <a:bodyPr/>
                  <a:lstStyle/>
                  <a:p>
                    <a:fld id="{C7C4CE61-71E4-4316-8840-E5B7C8AAD6C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3019-46FF-9B63-0ADD32CE3773}"/>
                </c:ext>
              </c:extLst>
            </c:dLbl>
            <c:dLbl>
              <c:idx val="306"/>
              <c:tx>
                <c:rich>
                  <a:bodyPr/>
                  <a:lstStyle/>
                  <a:p>
                    <a:fld id="{4C0B70C7-8C2D-411C-BFA3-BC6298351EA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3019-46FF-9B63-0ADD32CE3773}"/>
                </c:ext>
              </c:extLst>
            </c:dLbl>
            <c:dLbl>
              <c:idx val="307"/>
              <c:tx>
                <c:rich>
                  <a:bodyPr/>
                  <a:lstStyle/>
                  <a:p>
                    <a:fld id="{FFD1F445-C81D-4016-BA77-263B78685F3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3019-46FF-9B63-0ADD32CE3773}"/>
                </c:ext>
              </c:extLst>
            </c:dLbl>
            <c:dLbl>
              <c:idx val="309"/>
              <c:tx>
                <c:rich>
                  <a:bodyPr/>
                  <a:lstStyle/>
                  <a:p>
                    <a:fld id="{4FE10CB4-94FB-43D6-BA86-A82B7CB3B1F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3019-46FF-9B63-0ADD32CE3773}"/>
                </c:ext>
              </c:extLst>
            </c:dLbl>
            <c:dLbl>
              <c:idx val="310"/>
              <c:tx>
                <c:rich>
                  <a:bodyPr/>
                  <a:lstStyle/>
                  <a:p>
                    <a:fld id="{9DF16A26-AB11-42C1-8C04-FBC13B7BA39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3019-46FF-9B63-0ADD32CE3773}"/>
                </c:ext>
              </c:extLst>
            </c:dLbl>
            <c:dLbl>
              <c:idx val="312"/>
              <c:tx>
                <c:rich>
                  <a:bodyPr/>
                  <a:lstStyle/>
                  <a:p>
                    <a:fld id="{816851AB-DBBE-4365-8201-469912B806F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3019-46FF-9B63-0ADD32CE3773}"/>
                </c:ext>
              </c:extLst>
            </c:dLbl>
            <c:dLbl>
              <c:idx val="313"/>
              <c:tx>
                <c:rich>
                  <a:bodyPr/>
                  <a:lstStyle/>
                  <a:p>
                    <a:fld id="{CFBBB042-8833-4ED5-AB86-D260968EA60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3019-46FF-9B63-0ADD32CE3773}"/>
                </c:ext>
              </c:extLst>
            </c:dLbl>
            <c:dLbl>
              <c:idx val="315"/>
              <c:tx>
                <c:rich>
                  <a:bodyPr/>
                  <a:lstStyle/>
                  <a:p>
                    <a:fld id="{4FA88660-64F7-4EB0-81F6-F0054755275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3019-46FF-9B63-0ADD32CE3773}"/>
                </c:ext>
              </c:extLst>
            </c:dLbl>
            <c:dLbl>
              <c:idx val="316"/>
              <c:tx>
                <c:rich>
                  <a:bodyPr/>
                  <a:lstStyle/>
                  <a:p>
                    <a:fld id="{9F0F973E-AB9C-4508-B65A-EA23BECD141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3019-46FF-9B63-0ADD32CE3773}"/>
                </c:ext>
              </c:extLst>
            </c:dLbl>
            <c:dLbl>
              <c:idx val="318"/>
              <c:tx>
                <c:rich>
                  <a:bodyPr/>
                  <a:lstStyle/>
                  <a:p>
                    <a:fld id="{E49FE6DD-026F-4CFE-9703-3DA8A9BC926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3019-46FF-9B63-0ADD32CE3773}"/>
                </c:ext>
              </c:extLst>
            </c:dLbl>
            <c:dLbl>
              <c:idx val="319"/>
              <c:tx>
                <c:rich>
                  <a:bodyPr/>
                  <a:lstStyle/>
                  <a:p>
                    <a:fld id="{C6244E24-56DF-4D85-ACCF-ED65FAEF330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3019-46FF-9B63-0ADD32CE3773}"/>
                </c:ext>
              </c:extLst>
            </c:dLbl>
            <c:dLbl>
              <c:idx val="321"/>
              <c:tx>
                <c:rich>
                  <a:bodyPr/>
                  <a:lstStyle/>
                  <a:p>
                    <a:fld id="{B86CCDEC-71F6-4CF7-AF8B-07378081C2A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3019-46FF-9B63-0ADD32CE3773}"/>
                </c:ext>
              </c:extLst>
            </c:dLbl>
            <c:dLbl>
              <c:idx val="322"/>
              <c:tx>
                <c:rich>
                  <a:bodyPr/>
                  <a:lstStyle/>
                  <a:p>
                    <a:fld id="{CB85906E-FA85-4575-BC0A-EB3F61293A0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3019-46FF-9B63-0ADD32CE3773}"/>
                </c:ext>
              </c:extLst>
            </c:dLbl>
            <c:dLbl>
              <c:idx val="324"/>
              <c:tx>
                <c:rich>
                  <a:bodyPr/>
                  <a:lstStyle/>
                  <a:p>
                    <a:fld id="{EDE13A3B-5DD4-4420-B2EB-CB904688516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3019-46FF-9B63-0ADD32CE3773}"/>
                </c:ext>
              </c:extLst>
            </c:dLbl>
            <c:dLbl>
              <c:idx val="325"/>
              <c:tx>
                <c:rich>
                  <a:bodyPr/>
                  <a:lstStyle/>
                  <a:p>
                    <a:fld id="{3865510F-EA26-4A34-A248-AF46FBF31AB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3019-46FF-9B63-0ADD32CE3773}"/>
                </c:ext>
              </c:extLst>
            </c:dLbl>
            <c:dLbl>
              <c:idx val="327"/>
              <c:tx>
                <c:rich>
                  <a:bodyPr/>
                  <a:lstStyle/>
                  <a:p>
                    <a:fld id="{307EC2BF-B314-48CE-BF98-1260447374D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3019-46FF-9B63-0ADD32CE3773}"/>
                </c:ext>
              </c:extLst>
            </c:dLbl>
            <c:dLbl>
              <c:idx val="328"/>
              <c:tx>
                <c:rich>
                  <a:bodyPr/>
                  <a:lstStyle/>
                  <a:p>
                    <a:fld id="{9CD965BB-B536-4881-9FA9-396FA05D34F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3019-46FF-9B63-0ADD32CE3773}"/>
                </c:ext>
              </c:extLst>
            </c:dLbl>
            <c:dLbl>
              <c:idx val="330"/>
              <c:tx>
                <c:rich>
                  <a:bodyPr/>
                  <a:lstStyle/>
                  <a:p>
                    <a:fld id="{C2BDAA59-1184-45F1-BD8C-642C3AC4460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3019-46FF-9B63-0ADD32CE3773}"/>
                </c:ext>
              </c:extLst>
            </c:dLbl>
            <c:dLbl>
              <c:idx val="331"/>
              <c:tx>
                <c:rich>
                  <a:bodyPr/>
                  <a:lstStyle/>
                  <a:p>
                    <a:fld id="{7BB72CB6-9B2D-4151-A300-A245F851BEF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3019-46FF-9B63-0ADD32CE3773}"/>
                </c:ext>
              </c:extLst>
            </c:dLbl>
            <c:dLbl>
              <c:idx val="333"/>
              <c:tx>
                <c:rich>
                  <a:bodyPr/>
                  <a:lstStyle/>
                  <a:p>
                    <a:fld id="{BAD89EAE-409F-4766-9F15-34DF4B4D852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3019-46FF-9B63-0ADD32CE3773}"/>
                </c:ext>
              </c:extLst>
            </c:dLbl>
            <c:dLbl>
              <c:idx val="334"/>
              <c:tx>
                <c:rich>
                  <a:bodyPr/>
                  <a:lstStyle/>
                  <a:p>
                    <a:fld id="{E225444E-082F-4C0E-81FC-EE0ADAB75AF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3019-46FF-9B63-0ADD32CE3773}"/>
                </c:ext>
              </c:extLst>
            </c:dLbl>
            <c:dLbl>
              <c:idx val="336"/>
              <c:tx>
                <c:rich>
                  <a:bodyPr/>
                  <a:lstStyle/>
                  <a:p>
                    <a:fld id="{38958F62-712B-478C-BF45-C1B8AC4EDA9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3019-46FF-9B63-0ADD32CE3773}"/>
                </c:ext>
              </c:extLst>
            </c:dLbl>
            <c:dLbl>
              <c:idx val="337"/>
              <c:tx>
                <c:rich>
                  <a:bodyPr/>
                  <a:lstStyle/>
                  <a:p>
                    <a:fld id="{AF1EC8CD-B85F-4313-8394-C8F4B9C41DC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3019-46FF-9B63-0ADD32CE3773}"/>
                </c:ext>
              </c:extLst>
            </c:dLbl>
            <c:dLbl>
              <c:idx val="339"/>
              <c:tx>
                <c:rich>
                  <a:bodyPr/>
                  <a:lstStyle/>
                  <a:p>
                    <a:fld id="{592E6328-F717-4910-807E-C6BE7730F4B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3019-46FF-9B63-0ADD32CE3773}"/>
                </c:ext>
              </c:extLst>
            </c:dLbl>
            <c:dLbl>
              <c:idx val="340"/>
              <c:tx>
                <c:rich>
                  <a:bodyPr/>
                  <a:lstStyle/>
                  <a:p>
                    <a:fld id="{40CF164F-9ED6-4817-9CA3-F10F719ADFA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3019-46FF-9B63-0ADD32CE3773}"/>
                </c:ext>
              </c:extLst>
            </c:dLbl>
            <c:dLbl>
              <c:idx val="342"/>
              <c:tx>
                <c:rich>
                  <a:bodyPr/>
                  <a:lstStyle/>
                  <a:p>
                    <a:fld id="{32ECEFF4-C976-416C-A003-B7F75B43C39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3019-46FF-9B63-0ADD32CE3773}"/>
                </c:ext>
              </c:extLst>
            </c:dLbl>
            <c:dLbl>
              <c:idx val="343"/>
              <c:layout>
                <c:manualLayout>
                  <c:x val="-7.3867086614173225E-3"/>
                  <c:y val="-1.331519923645908E-2"/>
                </c:manualLayout>
              </c:layout>
              <c:tx>
                <c:rich>
                  <a:bodyPr/>
                  <a:lstStyle/>
                  <a:p>
                    <a:fld id="{2C15E565-1EE4-4AB0-B0CA-E6B0892CE8C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3019-46FF-9B63-0ADD32CE3773}"/>
                </c:ext>
              </c:extLst>
            </c:dLbl>
            <c:dLbl>
              <c:idx val="345"/>
              <c:tx>
                <c:rich>
                  <a:bodyPr/>
                  <a:lstStyle/>
                  <a:p>
                    <a:fld id="{4715A713-FD3E-45B3-96B3-8E6D5ED6F4D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3019-46FF-9B63-0ADD32CE3773}"/>
                </c:ext>
              </c:extLst>
            </c:dLbl>
            <c:dLbl>
              <c:idx val="346"/>
              <c:tx>
                <c:rich>
                  <a:bodyPr/>
                  <a:lstStyle/>
                  <a:p>
                    <a:fld id="{6A2DC5A1-0376-4734-8A2B-8BBDE5AF6E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3019-46FF-9B63-0ADD32CE3773}"/>
                </c:ext>
              </c:extLst>
            </c:dLbl>
            <c:dLbl>
              <c:idx val="348"/>
              <c:tx>
                <c:rich>
                  <a:bodyPr/>
                  <a:lstStyle/>
                  <a:p>
                    <a:fld id="{41EE5E6C-0FE7-43F5-89C0-2A767F7B648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3019-46FF-9B63-0ADD32CE3773}"/>
                </c:ext>
              </c:extLst>
            </c:dLbl>
            <c:dLbl>
              <c:idx val="349"/>
              <c:tx>
                <c:rich>
                  <a:bodyPr/>
                  <a:lstStyle/>
                  <a:p>
                    <a:fld id="{A60BC8AE-D3F1-438B-BDEC-5A0E5C71DFE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3019-46FF-9B63-0ADD32CE3773}"/>
                </c:ext>
              </c:extLst>
            </c:dLbl>
            <c:dLbl>
              <c:idx val="351"/>
              <c:tx>
                <c:rich>
                  <a:bodyPr/>
                  <a:lstStyle/>
                  <a:p>
                    <a:fld id="{2A9EE5A6-3050-4F2B-ABF1-B1B4D4245E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3019-46FF-9B63-0ADD32CE3773}"/>
                </c:ext>
              </c:extLst>
            </c:dLbl>
            <c:dLbl>
              <c:idx val="352"/>
              <c:tx>
                <c:rich>
                  <a:bodyPr/>
                  <a:lstStyle/>
                  <a:p>
                    <a:fld id="{937AF9A9-00A3-4D39-90D8-58B0C1F05A7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3019-46FF-9B63-0ADD32CE3773}"/>
                </c:ext>
              </c:extLst>
            </c:dLbl>
            <c:dLbl>
              <c:idx val="354"/>
              <c:tx>
                <c:rich>
                  <a:bodyPr/>
                  <a:lstStyle/>
                  <a:p>
                    <a:fld id="{AE263B1F-6E47-4787-B7C1-65B0C86B008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3019-46FF-9B63-0ADD32CE3773}"/>
                </c:ext>
              </c:extLst>
            </c:dLbl>
            <c:dLbl>
              <c:idx val="355"/>
              <c:tx>
                <c:rich>
                  <a:bodyPr/>
                  <a:lstStyle/>
                  <a:p>
                    <a:fld id="{13C3B7EB-E63F-421D-A8B8-D31EA65113B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3019-46FF-9B63-0ADD32CE3773}"/>
                </c:ext>
              </c:extLst>
            </c:dLbl>
            <c:dLbl>
              <c:idx val="357"/>
              <c:tx>
                <c:rich>
                  <a:bodyPr/>
                  <a:lstStyle/>
                  <a:p>
                    <a:fld id="{B2846A4E-EDCB-403D-AE86-93435CD2B10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3019-46FF-9B63-0ADD32CE3773}"/>
                </c:ext>
              </c:extLst>
            </c:dLbl>
            <c:dLbl>
              <c:idx val="358"/>
              <c:tx>
                <c:rich>
                  <a:bodyPr/>
                  <a:lstStyle/>
                  <a:p>
                    <a:fld id="{96C25BF5-514A-4E9F-8B15-D045A7E7F1B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3019-46FF-9B63-0ADD32CE3773}"/>
                </c:ext>
              </c:extLst>
            </c:dLbl>
            <c:dLbl>
              <c:idx val="360"/>
              <c:tx>
                <c:rich>
                  <a:bodyPr/>
                  <a:lstStyle/>
                  <a:p>
                    <a:fld id="{396B3FC7-19C9-4F61-BB86-611630C10C6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3019-46FF-9B63-0ADD32CE3773}"/>
                </c:ext>
              </c:extLst>
            </c:dLbl>
            <c:dLbl>
              <c:idx val="361"/>
              <c:tx>
                <c:rich>
                  <a:bodyPr/>
                  <a:lstStyle/>
                  <a:p>
                    <a:fld id="{9A32E116-520F-4755-8C81-419D8A026AC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3019-46FF-9B63-0ADD32CE3773}"/>
                </c:ext>
              </c:extLst>
            </c:dLbl>
            <c:dLbl>
              <c:idx val="363"/>
              <c:tx>
                <c:rich>
                  <a:bodyPr/>
                  <a:lstStyle/>
                  <a:p>
                    <a:fld id="{72A9F6AE-EA01-4028-A88F-25A31B94F93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3019-46FF-9B63-0ADD32CE3773}"/>
                </c:ext>
              </c:extLst>
            </c:dLbl>
            <c:dLbl>
              <c:idx val="364"/>
              <c:tx>
                <c:rich>
                  <a:bodyPr/>
                  <a:lstStyle/>
                  <a:p>
                    <a:fld id="{7E6EF849-F158-45AC-8D3A-F5AAC52EED6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3019-46FF-9B63-0ADD32CE3773}"/>
                </c:ext>
              </c:extLst>
            </c:dLbl>
            <c:dLbl>
              <c:idx val="366"/>
              <c:tx>
                <c:rich>
                  <a:bodyPr/>
                  <a:lstStyle/>
                  <a:p>
                    <a:fld id="{70325072-FC42-4141-B5F8-C56DCABF0B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3019-46FF-9B63-0ADD32CE3773}"/>
                </c:ext>
              </c:extLst>
            </c:dLbl>
            <c:dLbl>
              <c:idx val="367"/>
              <c:tx>
                <c:rich>
                  <a:bodyPr/>
                  <a:lstStyle/>
                  <a:p>
                    <a:fld id="{5286768A-B09D-4B70-8683-4AA3CFC29CE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3019-46FF-9B63-0ADD32CE3773}"/>
                </c:ext>
              </c:extLst>
            </c:dLbl>
            <c:dLbl>
              <c:idx val="369"/>
              <c:tx>
                <c:rich>
                  <a:bodyPr/>
                  <a:lstStyle/>
                  <a:p>
                    <a:fld id="{CBA016A5-9D4B-41BC-B123-0571B6DABE9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3019-46FF-9B63-0ADD32CE3773}"/>
                </c:ext>
              </c:extLst>
            </c:dLbl>
            <c:dLbl>
              <c:idx val="370"/>
              <c:tx>
                <c:rich>
                  <a:bodyPr/>
                  <a:lstStyle/>
                  <a:p>
                    <a:fld id="{EDCF2817-7C18-42F8-A9C0-D5574AB0A17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3019-46FF-9B63-0ADD32CE3773}"/>
                </c:ext>
              </c:extLst>
            </c:dLbl>
            <c:dLbl>
              <c:idx val="372"/>
              <c:tx>
                <c:rich>
                  <a:bodyPr/>
                  <a:lstStyle/>
                  <a:p>
                    <a:fld id="{F947AEF3-B589-43E4-B402-41D2A0638CA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3019-46FF-9B63-0ADD32CE3773}"/>
                </c:ext>
              </c:extLst>
            </c:dLbl>
            <c:dLbl>
              <c:idx val="373"/>
              <c:tx>
                <c:rich>
                  <a:bodyPr/>
                  <a:lstStyle/>
                  <a:p>
                    <a:fld id="{35288835-D8D5-4B7D-B1C3-4CD2D61144C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3019-46FF-9B63-0ADD32CE3773}"/>
                </c:ext>
              </c:extLst>
            </c:dLbl>
            <c:dLbl>
              <c:idx val="375"/>
              <c:tx>
                <c:rich>
                  <a:bodyPr/>
                  <a:lstStyle/>
                  <a:p>
                    <a:fld id="{AEB727C1-9365-4748-AC56-20B6EF4133A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3019-46FF-9B63-0ADD32CE3773}"/>
                </c:ext>
              </c:extLst>
            </c:dLbl>
            <c:dLbl>
              <c:idx val="376"/>
              <c:tx>
                <c:rich>
                  <a:bodyPr/>
                  <a:lstStyle/>
                  <a:p>
                    <a:fld id="{FE8CFDBE-71E7-4E52-953C-66DBB6940E1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3019-46FF-9B63-0ADD32CE3773}"/>
                </c:ext>
              </c:extLst>
            </c:dLbl>
            <c:dLbl>
              <c:idx val="378"/>
              <c:tx>
                <c:rich>
                  <a:bodyPr/>
                  <a:lstStyle/>
                  <a:p>
                    <a:fld id="{FFF0B87D-E2A1-481F-9BA1-EB266EC3744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3019-46FF-9B63-0ADD32CE3773}"/>
                </c:ext>
              </c:extLst>
            </c:dLbl>
            <c:dLbl>
              <c:idx val="379"/>
              <c:tx>
                <c:rich>
                  <a:bodyPr/>
                  <a:lstStyle/>
                  <a:p>
                    <a:fld id="{D698DC0A-8E27-4EA2-89B9-82FCA68EB9B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3019-46FF-9B63-0ADD32CE3773}"/>
                </c:ext>
              </c:extLst>
            </c:dLbl>
            <c:dLbl>
              <c:idx val="381"/>
              <c:tx>
                <c:rich>
                  <a:bodyPr/>
                  <a:lstStyle/>
                  <a:p>
                    <a:fld id="{4A5FC68F-69DF-40AB-8AAA-AEB34C032C0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3019-46FF-9B63-0ADD32CE3773}"/>
                </c:ext>
              </c:extLst>
            </c:dLbl>
            <c:dLbl>
              <c:idx val="382"/>
              <c:tx>
                <c:rich>
                  <a:bodyPr/>
                  <a:lstStyle/>
                  <a:p>
                    <a:fld id="{1C82868E-A135-495D-8492-903619C91E3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3019-46FF-9B63-0ADD32CE3773}"/>
                </c:ext>
              </c:extLst>
            </c:dLbl>
            <c:dLbl>
              <c:idx val="384"/>
              <c:tx>
                <c:rich>
                  <a:bodyPr/>
                  <a:lstStyle/>
                  <a:p>
                    <a:fld id="{C76323D3-E618-4706-A3F2-0FAF602E8F3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3019-46FF-9B63-0ADD32CE3773}"/>
                </c:ext>
              </c:extLst>
            </c:dLbl>
            <c:dLbl>
              <c:idx val="385"/>
              <c:tx>
                <c:rich>
                  <a:bodyPr/>
                  <a:lstStyle/>
                  <a:p>
                    <a:fld id="{45604167-E496-4750-8AEF-179E1CC6E62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3019-46FF-9B63-0ADD32CE3773}"/>
                </c:ext>
              </c:extLst>
            </c:dLbl>
            <c:dLbl>
              <c:idx val="387"/>
              <c:tx>
                <c:rich>
                  <a:bodyPr/>
                  <a:lstStyle/>
                  <a:p>
                    <a:fld id="{A792CCD4-3A5F-4EA7-8978-D4145D436D5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3019-46FF-9B63-0ADD32CE3773}"/>
                </c:ext>
              </c:extLst>
            </c:dLbl>
            <c:dLbl>
              <c:idx val="388"/>
              <c:tx>
                <c:rich>
                  <a:bodyPr/>
                  <a:lstStyle/>
                  <a:p>
                    <a:fld id="{F380F342-D78D-4D9F-96A0-7C2328E83DE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3019-46FF-9B63-0ADD32CE37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3019-46FF-9B63-0ADD32CE3773}"/>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ACE69D00-8782-4445-B0B3-CD343C9EB4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A5C-46CB-9A7E-D9F38EED0C1C}"/>
                </c:ext>
              </c:extLst>
            </c:dLbl>
            <c:dLbl>
              <c:idx val="3"/>
              <c:tx>
                <c:rich>
                  <a:bodyPr/>
                  <a:lstStyle/>
                  <a:p>
                    <a:fld id="{BD1F1A50-D21B-4F7F-B33D-0B736B1D8B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A5C-46CB-9A7E-D9F38EED0C1C}"/>
                </c:ext>
              </c:extLst>
            </c:dLbl>
            <c:dLbl>
              <c:idx val="6"/>
              <c:tx>
                <c:rich>
                  <a:bodyPr/>
                  <a:lstStyle/>
                  <a:p>
                    <a:fld id="{203084E1-C3D3-4622-95CA-F40C832E30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A5C-46CB-9A7E-D9F38EED0C1C}"/>
                </c:ext>
              </c:extLst>
            </c:dLbl>
            <c:dLbl>
              <c:idx val="9"/>
              <c:tx>
                <c:rich>
                  <a:bodyPr/>
                  <a:lstStyle/>
                  <a:p>
                    <a:fld id="{E1DBFEAF-DB62-4241-B38B-8A8BBD63BB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A5C-46CB-9A7E-D9F38EED0C1C}"/>
                </c:ext>
              </c:extLst>
            </c:dLbl>
            <c:dLbl>
              <c:idx val="12"/>
              <c:tx>
                <c:rich>
                  <a:bodyPr/>
                  <a:lstStyle/>
                  <a:p>
                    <a:fld id="{275EB48B-793E-4D21-9F58-B40CA01635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A5C-46CB-9A7E-D9F38EED0C1C}"/>
                </c:ext>
              </c:extLst>
            </c:dLbl>
            <c:dLbl>
              <c:idx val="15"/>
              <c:tx>
                <c:rich>
                  <a:bodyPr/>
                  <a:lstStyle/>
                  <a:p>
                    <a:fld id="{E6B32FCC-AED2-456C-9A33-9A242B2F03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9A5C-46CB-9A7E-D9F38EED0C1C}"/>
                </c:ext>
              </c:extLst>
            </c:dLbl>
            <c:dLbl>
              <c:idx val="18"/>
              <c:tx>
                <c:rich>
                  <a:bodyPr/>
                  <a:lstStyle/>
                  <a:p>
                    <a:fld id="{96964619-FDAC-4316-BD75-5569E5370B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9A5C-46CB-9A7E-D9F38EED0C1C}"/>
                </c:ext>
              </c:extLst>
            </c:dLbl>
            <c:dLbl>
              <c:idx val="21"/>
              <c:tx>
                <c:rich>
                  <a:bodyPr/>
                  <a:lstStyle/>
                  <a:p>
                    <a:fld id="{151308B7-492E-4E72-8D2D-5E8FAB6726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9A5C-46CB-9A7E-D9F38EED0C1C}"/>
                </c:ext>
              </c:extLst>
            </c:dLbl>
            <c:dLbl>
              <c:idx val="24"/>
              <c:tx>
                <c:rich>
                  <a:bodyPr/>
                  <a:lstStyle/>
                  <a:p>
                    <a:fld id="{B80A1485-0C0C-40AA-B332-3F54D4A079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9A5C-46CB-9A7E-D9F38EED0C1C}"/>
                </c:ext>
              </c:extLst>
            </c:dLbl>
            <c:dLbl>
              <c:idx val="27"/>
              <c:tx>
                <c:rich>
                  <a:bodyPr/>
                  <a:lstStyle/>
                  <a:p>
                    <a:fld id="{D85BDF61-2BF2-41F8-9602-791F3C36C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9A5C-46CB-9A7E-D9F38EED0C1C}"/>
                </c:ext>
              </c:extLst>
            </c:dLbl>
            <c:dLbl>
              <c:idx val="30"/>
              <c:tx>
                <c:rich>
                  <a:bodyPr/>
                  <a:lstStyle/>
                  <a:p>
                    <a:fld id="{081883EB-FB7D-40DA-A1BC-3A3B227ECA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9A5C-46CB-9A7E-D9F38EED0C1C}"/>
                </c:ext>
              </c:extLst>
            </c:dLbl>
            <c:dLbl>
              <c:idx val="33"/>
              <c:tx>
                <c:rich>
                  <a:bodyPr/>
                  <a:lstStyle/>
                  <a:p>
                    <a:fld id="{B3240DFD-6267-453E-9E85-0941DCCB3A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9A5C-46CB-9A7E-D9F38EED0C1C}"/>
                </c:ext>
              </c:extLst>
            </c:dLbl>
            <c:dLbl>
              <c:idx val="36"/>
              <c:tx>
                <c:rich>
                  <a:bodyPr/>
                  <a:lstStyle/>
                  <a:p>
                    <a:fld id="{4F68ADAD-D95F-40B7-B14C-7B24D4409E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9A5C-46CB-9A7E-D9F38EED0C1C}"/>
                </c:ext>
              </c:extLst>
            </c:dLbl>
            <c:dLbl>
              <c:idx val="39"/>
              <c:tx>
                <c:rich>
                  <a:bodyPr/>
                  <a:lstStyle/>
                  <a:p>
                    <a:fld id="{F632ABFB-F464-4372-A5A7-D6DC3687EB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9A5C-46CB-9A7E-D9F38EED0C1C}"/>
                </c:ext>
              </c:extLst>
            </c:dLbl>
            <c:dLbl>
              <c:idx val="42"/>
              <c:tx>
                <c:rich>
                  <a:bodyPr/>
                  <a:lstStyle/>
                  <a:p>
                    <a:fld id="{F69E3700-ED4C-4C2F-BF6B-BE5DDA7D14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9A5C-46CB-9A7E-D9F38EED0C1C}"/>
                </c:ext>
              </c:extLst>
            </c:dLbl>
            <c:dLbl>
              <c:idx val="45"/>
              <c:tx>
                <c:rich>
                  <a:bodyPr/>
                  <a:lstStyle/>
                  <a:p>
                    <a:fld id="{B30B6355-1538-42C0-B618-DC5503A207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9A5C-46CB-9A7E-D9F38EED0C1C}"/>
                </c:ext>
              </c:extLst>
            </c:dLbl>
            <c:dLbl>
              <c:idx val="46"/>
              <c:tx>
                <c:rich>
                  <a:bodyPr/>
                  <a:lstStyle/>
                  <a:p>
                    <a:fld id="{78334419-635A-4277-BFBB-D3ED360CA1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9A5C-46CB-9A7E-D9F38EED0C1C}"/>
                </c:ext>
              </c:extLst>
            </c:dLbl>
            <c:dLbl>
              <c:idx val="48"/>
              <c:tx>
                <c:rich>
                  <a:bodyPr/>
                  <a:lstStyle/>
                  <a:p>
                    <a:fld id="{64C815B8-26BE-4092-BFB0-540F315AD5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9A5C-46CB-9A7E-D9F38EED0C1C}"/>
                </c:ext>
              </c:extLst>
            </c:dLbl>
            <c:dLbl>
              <c:idx val="49"/>
              <c:tx>
                <c:rich>
                  <a:bodyPr/>
                  <a:lstStyle/>
                  <a:p>
                    <a:fld id="{D65A1E43-8CFC-403C-A717-39AFF1829F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9A5C-46CB-9A7E-D9F38EED0C1C}"/>
                </c:ext>
              </c:extLst>
            </c:dLbl>
            <c:dLbl>
              <c:idx val="51"/>
              <c:tx>
                <c:rich>
                  <a:bodyPr/>
                  <a:lstStyle/>
                  <a:p>
                    <a:fld id="{5B8BB1D7-64A3-4DCE-BF16-440358B768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9A5C-46CB-9A7E-D9F38EED0C1C}"/>
                </c:ext>
              </c:extLst>
            </c:dLbl>
            <c:dLbl>
              <c:idx val="52"/>
              <c:tx>
                <c:rich>
                  <a:bodyPr/>
                  <a:lstStyle/>
                  <a:p>
                    <a:fld id="{469313AB-9F73-479D-A21F-98264C6963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9A5C-46CB-9A7E-D9F38EED0C1C}"/>
                </c:ext>
              </c:extLst>
            </c:dLbl>
            <c:dLbl>
              <c:idx val="54"/>
              <c:tx>
                <c:rich>
                  <a:bodyPr/>
                  <a:lstStyle/>
                  <a:p>
                    <a:fld id="{73183658-68DF-452A-AB9B-780E6C2088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9A5C-46CB-9A7E-D9F38EED0C1C}"/>
                </c:ext>
              </c:extLst>
            </c:dLbl>
            <c:dLbl>
              <c:idx val="55"/>
              <c:tx>
                <c:rich>
                  <a:bodyPr/>
                  <a:lstStyle/>
                  <a:p>
                    <a:fld id="{1759DE19-9391-4272-8160-CD2388F3D6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9A5C-46CB-9A7E-D9F38EED0C1C}"/>
                </c:ext>
              </c:extLst>
            </c:dLbl>
            <c:dLbl>
              <c:idx val="57"/>
              <c:tx>
                <c:rich>
                  <a:bodyPr/>
                  <a:lstStyle/>
                  <a:p>
                    <a:fld id="{35A4D1CF-E1F7-46B3-99AA-0755D125D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9A5C-46CB-9A7E-D9F38EED0C1C}"/>
                </c:ext>
              </c:extLst>
            </c:dLbl>
            <c:dLbl>
              <c:idx val="58"/>
              <c:tx>
                <c:rich>
                  <a:bodyPr/>
                  <a:lstStyle/>
                  <a:p>
                    <a:fld id="{D5F044C4-7315-404B-AA1D-464B088265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9A5C-46CB-9A7E-D9F38EED0C1C}"/>
                </c:ext>
              </c:extLst>
            </c:dLbl>
            <c:dLbl>
              <c:idx val="60"/>
              <c:tx>
                <c:rich>
                  <a:bodyPr/>
                  <a:lstStyle/>
                  <a:p>
                    <a:fld id="{6A186469-9C98-4517-B97E-1C4C66AF0F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9A5C-46CB-9A7E-D9F38EED0C1C}"/>
                </c:ext>
              </c:extLst>
            </c:dLbl>
            <c:dLbl>
              <c:idx val="63"/>
              <c:tx>
                <c:rich>
                  <a:bodyPr/>
                  <a:lstStyle/>
                  <a:p>
                    <a:fld id="{374DCE89-02AF-4B3E-AA2D-431E7F69B9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9A5C-46CB-9A7E-D9F38EED0C1C}"/>
                </c:ext>
              </c:extLst>
            </c:dLbl>
            <c:dLbl>
              <c:idx val="64"/>
              <c:tx>
                <c:rich>
                  <a:bodyPr/>
                  <a:lstStyle/>
                  <a:p>
                    <a:fld id="{12639DD1-FE42-42C7-BEFB-305258F16E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9A5C-46CB-9A7E-D9F38EED0C1C}"/>
                </c:ext>
              </c:extLst>
            </c:dLbl>
            <c:dLbl>
              <c:idx val="66"/>
              <c:tx>
                <c:rich>
                  <a:bodyPr/>
                  <a:lstStyle/>
                  <a:p>
                    <a:fld id="{EF159877-3BFC-4226-95AD-3EF228280F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9A5C-46CB-9A7E-D9F38EED0C1C}"/>
                </c:ext>
              </c:extLst>
            </c:dLbl>
            <c:dLbl>
              <c:idx val="69"/>
              <c:tx>
                <c:rich>
                  <a:bodyPr/>
                  <a:lstStyle/>
                  <a:p>
                    <a:fld id="{B5452132-7DA5-4C7F-8A2A-B112376A02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9A5C-46CB-9A7E-D9F38EED0C1C}"/>
                </c:ext>
              </c:extLst>
            </c:dLbl>
            <c:dLbl>
              <c:idx val="70"/>
              <c:tx>
                <c:rich>
                  <a:bodyPr/>
                  <a:lstStyle/>
                  <a:p>
                    <a:fld id="{35EAEDA5-BED6-41BE-A860-FB415B754B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9A5C-46CB-9A7E-D9F38EED0C1C}"/>
                </c:ext>
              </c:extLst>
            </c:dLbl>
            <c:dLbl>
              <c:idx val="72"/>
              <c:tx>
                <c:rich>
                  <a:bodyPr/>
                  <a:lstStyle/>
                  <a:p>
                    <a:fld id="{F994F38A-DC2F-41DA-9D34-747CDAEF58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9A5C-46CB-9A7E-D9F38EED0C1C}"/>
                </c:ext>
              </c:extLst>
            </c:dLbl>
            <c:dLbl>
              <c:idx val="75"/>
              <c:tx>
                <c:rich>
                  <a:bodyPr/>
                  <a:lstStyle/>
                  <a:p>
                    <a:fld id="{812E6E65-1D48-4D51-8B7F-3B241E6F13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9A5C-46CB-9A7E-D9F38EED0C1C}"/>
                </c:ext>
              </c:extLst>
            </c:dLbl>
            <c:dLbl>
              <c:idx val="78"/>
              <c:tx>
                <c:rich>
                  <a:bodyPr/>
                  <a:lstStyle/>
                  <a:p>
                    <a:fld id="{9C8CAF8B-EA97-4C5D-9F89-F2114044A8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9A5C-46CB-9A7E-D9F38EED0C1C}"/>
                </c:ext>
              </c:extLst>
            </c:dLbl>
            <c:dLbl>
              <c:idx val="79"/>
              <c:tx>
                <c:rich>
                  <a:bodyPr/>
                  <a:lstStyle/>
                  <a:p>
                    <a:fld id="{FCF2BDF7-2EB5-44EE-BD70-6747FA0856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9A5C-46CB-9A7E-D9F38EED0C1C}"/>
                </c:ext>
              </c:extLst>
            </c:dLbl>
            <c:dLbl>
              <c:idx val="81"/>
              <c:tx>
                <c:rich>
                  <a:bodyPr/>
                  <a:lstStyle/>
                  <a:p>
                    <a:fld id="{76AF5E16-C2F8-44F2-808B-10BE64AD67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9A5C-46CB-9A7E-D9F38EED0C1C}"/>
                </c:ext>
              </c:extLst>
            </c:dLbl>
            <c:dLbl>
              <c:idx val="84"/>
              <c:tx>
                <c:rich>
                  <a:bodyPr/>
                  <a:lstStyle/>
                  <a:p>
                    <a:fld id="{8150CE17-01ED-40CA-86B7-65C617DC4D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9A5C-46CB-9A7E-D9F38EED0C1C}"/>
                </c:ext>
              </c:extLst>
            </c:dLbl>
            <c:dLbl>
              <c:idx val="85"/>
              <c:tx>
                <c:rich>
                  <a:bodyPr/>
                  <a:lstStyle/>
                  <a:p>
                    <a:fld id="{9FD7DE39-6885-45DE-89EB-D498A62708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9A5C-46CB-9A7E-D9F38EED0C1C}"/>
                </c:ext>
              </c:extLst>
            </c:dLbl>
            <c:dLbl>
              <c:idx val="87"/>
              <c:tx>
                <c:rich>
                  <a:bodyPr/>
                  <a:lstStyle/>
                  <a:p>
                    <a:fld id="{6B7BF94E-4D80-4554-82F9-1620C1A8C3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9A5C-46CB-9A7E-D9F38EED0C1C}"/>
                </c:ext>
              </c:extLst>
            </c:dLbl>
            <c:dLbl>
              <c:idx val="90"/>
              <c:tx>
                <c:rich>
                  <a:bodyPr/>
                  <a:lstStyle/>
                  <a:p>
                    <a:fld id="{30D35D7B-B68C-4916-9E74-322DE1B204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9A5C-46CB-9A7E-D9F38EED0C1C}"/>
                </c:ext>
              </c:extLst>
            </c:dLbl>
            <c:dLbl>
              <c:idx val="91"/>
              <c:tx>
                <c:rich>
                  <a:bodyPr/>
                  <a:lstStyle/>
                  <a:p>
                    <a:fld id="{0EAC28C6-19C2-4F0F-8F6E-B8D0026E62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9A5C-46CB-9A7E-D9F38EED0C1C}"/>
                </c:ext>
              </c:extLst>
            </c:dLbl>
            <c:dLbl>
              <c:idx val="93"/>
              <c:tx>
                <c:rich>
                  <a:bodyPr/>
                  <a:lstStyle/>
                  <a:p>
                    <a:fld id="{C0733969-5047-468B-83B4-564BB6EFE7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9A5C-46CB-9A7E-D9F38EED0C1C}"/>
                </c:ext>
              </c:extLst>
            </c:dLbl>
            <c:dLbl>
              <c:idx val="96"/>
              <c:tx>
                <c:rich>
                  <a:bodyPr/>
                  <a:lstStyle/>
                  <a:p>
                    <a:fld id="{B4ABD19A-2A10-4B48-914A-085E128B3B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9A5C-46CB-9A7E-D9F38EED0C1C}"/>
                </c:ext>
              </c:extLst>
            </c:dLbl>
            <c:dLbl>
              <c:idx val="99"/>
              <c:tx>
                <c:rich>
                  <a:bodyPr/>
                  <a:lstStyle/>
                  <a:p>
                    <a:fld id="{03C27886-8FE0-41C5-96EE-96A7E8CD7A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9A5C-46CB-9A7E-D9F38EED0C1C}"/>
                </c:ext>
              </c:extLst>
            </c:dLbl>
            <c:dLbl>
              <c:idx val="102"/>
              <c:tx>
                <c:rich>
                  <a:bodyPr/>
                  <a:lstStyle/>
                  <a:p>
                    <a:fld id="{244BE02A-3B4A-4A0D-8041-8F2482BC34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9A5C-46CB-9A7E-D9F38EED0C1C}"/>
                </c:ext>
              </c:extLst>
            </c:dLbl>
            <c:dLbl>
              <c:idx val="103"/>
              <c:tx>
                <c:rich>
                  <a:bodyPr/>
                  <a:lstStyle/>
                  <a:p>
                    <a:fld id="{BA9ECEF3-79F0-4B62-8DDE-3C40D62689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9A5C-46CB-9A7E-D9F38EED0C1C}"/>
                </c:ext>
              </c:extLst>
            </c:dLbl>
            <c:dLbl>
              <c:idx val="105"/>
              <c:tx>
                <c:rich>
                  <a:bodyPr/>
                  <a:lstStyle/>
                  <a:p>
                    <a:fld id="{6595A05D-AB4B-40F9-A095-0D5482DED1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9A5C-46CB-9A7E-D9F38EED0C1C}"/>
                </c:ext>
              </c:extLst>
            </c:dLbl>
            <c:dLbl>
              <c:idx val="106"/>
              <c:tx>
                <c:rich>
                  <a:bodyPr/>
                  <a:lstStyle/>
                  <a:p>
                    <a:fld id="{31F2AF88-3FBB-4CDC-978B-80D0C2EBE8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9A5C-46CB-9A7E-D9F38EED0C1C}"/>
                </c:ext>
              </c:extLst>
            </c:dLbl>
            <c:dLbl>
              <c:idx val="108"/>
              <c:tx>
                <c:rich>
                  <a:bodyPr/>
                  <a:lstStyle/>
                  <a:p>
                    <a:fld id="{733021F9-7C71-4D0B-A804-3947F37EDF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9A5C-46CB-9A7E-D9F38EED0C1C}"/>
                </c:ext>
              </c:extLst>
            </c:dLbl>
            <c:dLbl>
              <c:idx val="111"/>
              <c:tx>
                <c:rich>
                  <a:bodyPr/>
                  <a:lstStyle/>
                  <a:p>
                    <a:fld id="{B7AA6E69-40B4-4607-98C5-5997185603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9A5C-46CB-9A7E-D9F38EED0C1C}"/>
                </c:ext>
              </c:extLst>
            </c:dLbl>
            <c:dLbl>
              <c:idx val="112"/>
              <c:tx>
                <c:rich>
                  <a:bodyPr/>
                  <a:lstStyle/>
                  <a:p>
                    <a:fld id="{6974B40B-1716-49BE-B88D-18C95310C1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9A5C-46CB-9A7E-D9F38EED0C1C}"/>
                </c:ext>
              </c:extLst>
            </c:dLbl>
            <c:dLbl>
              <c:idx val="114"/>
              <c:tx>
                <c:rich>
                  <a:bodyPr/>
                  <a:lstStyle/>
                  <a:p>
                    <a:fld id="{43E39D4A-7826-4366-AEC4-2D69756B2E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9A5C-46CB-9A7E-D9F38EED0C1C}"/>
                </c:ext>
              </c:extLst>
            </c:dLbl>
            <c:dLbl>
              <c:idx val="115"/>
              <c:tx>
                <c:rich>
                  <a:bodyPr/>
                  <a:lstStyle/>
                  <a:p>
                    <a:fld id="{5312393F-ED04-431F-99C0-8F6CE9A854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9A5C-46CB-9A7E-D9F38EED0C1C}"/>
                </c:ext>
              </c:extLst>
            </c:dLbl>
            <c:dLbl>
              <c:idx val="117"/>
              <c:tx>
                <c:rich>
                  <a:bodyPr/>
                  <a:lstStyle/>
                  <a:p>
                    <a:fld id="{5448890E-BD58-4E68-9128-99D6AF4FB9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9A5C-46CB-9A7E-D9F38EED0C1C}"/>
                </c:ext>
              </c:extLst>
            </c:dLbl>
            <c:dLbl>
              <c:idx val="118"/>
              <c:tx>
                <c:rich>
                  <a:bodyPr/>
                  <a:lstStyle/>
                  <a:p>
                    <a:fld id="{BDBE3025-DA01-4047-A383-7453F510C9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9A5C-46CB-9A7E-D9F38EED0C1C}"/>
                </c:ext>
              </c:extLst>
            </c:dLbl>
            <c:dLbl>
              <c:idx val="120"/>
              <c:tx>
                <c:rich>
                  <a:bodyPr/>
                  <a:lstStyle/>
                  <a:p>
                    <a:fld id="{5B39036D-EA78-4BBA-B24D-B8EDB89892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9A5C-46CB-9A7E-D9F38EED0C1C}"/>
                </c:ext>
              </c:extLst>
            </c:dLbl>
            <c:dLbl>
              <c:idx val="121"/>
              <c:tx>
                <c:rich>
                  <a:bodyPr/>
                  <a:lstStyle/>
                  <a:p>
                    <a:fld id="{99ABF37B-8676-4316-A7FF-A63B4808A47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9A5C-46CB-9A7E-D9F38EED0C1C}"/>
                </c:ext>
              </c:extLst>
            </c:dLbl>
            <c:dLbl>
              <c:idx val="123"/>
              <c:tx>
                <c:rich>
                  <a:bodyPr/>
                  <a:lstStyle/>
                  <a:p>
                    <a:fld id="{13A5ACCA-A3B9-4BBC-9B97-70B9055619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9A5C-46CB-9A7E-D9F38EED0C1C}"/>
                </c:ext>
              </c:extLst>
            </c:dLbl>
            <c:dLbl>
              <c:idx val="124"/>
              <c:tx>
                <c:rich>
                  <a:bodyPr/>
                  <a:lstStyle/>
                  <a:p>
                    <a:fld id="{F71D613B-30F3-42CC-8908-C7F5CAE1DB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9A5C-46CB-9A7E-D9F38EED0C1C}"/>
                </c:ext>
              </c:extLst>
            </c:dLbl>
            <c:dLbl>
              <c:idx val="126"/>
              <c:tx>
                <c:rich>
                  <a:bodyPr/>
                  <a:lstStyle/>
                  <a:p>
                    <a:fld id="{7E4FA8EE-A585-4DA1-9007-600FD85E91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9A5C-46CB-9A7E-D9F38EED0C1C}"/>
                </c:ext>
              </c:extLst>
            </c:dLbl>
            <c:dLbl>
              <c:idx val="127"/>
              <c:tx>
                <c:rich>
                  <a:bodyPr/>
                  <a:lstStyle/>
                  <a:p>
                    <a:fld id="{40D77730-982E-4612-8068-DAE7B3D102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9A5C-46CB-9A7E-D9F38EED0C1C}"/>
                </c:ext>
              </c:extLst>
            </c:dLbl>
            <c:dLbl>
              <c:idx val="129"/>
              <c:tx>
                <c:rich>
                  <a:bodyPr/>
                  <a:lstStyle/>
                  <a:p>
                    <a:fld id="{F95662DF-52B2-444E-9F9F-EE511FF72F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9A5C-46CB-9A7E-D9F38EED0C1C}"/>
                </c:ext>
              </c:extLst>
            </c:dLbl>
            <c:dLbl>
              <c:idx val="130"/>
              <c:tx>
                <c:rich>
                  <a:bodyPr/>
                  <a:lstStyle/>
                  <a:p>
                    <a:fld id="{955C9B9C-577F-461B-9B1B-FF5E4127AA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9A5C-46CB-9A7E-D9F38EED0C1C}"/>
                </c:ext>
              </c:extLst>
            </c:dLbl>
            <c:dLbl>
              <c:idx val="132"/>
              <c:tx>
                <c:rich>
                  <a:bodyPr/>
                  <a:lstStyle/>
                  <a:p>
                    <a:fld id="{F89690F4-73C1-4C1E-B5D8-6214020918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9A5C-46CB-9A7E-D9F38EED0C1C}"/>
                </c:ext>
              </c:extLst>
            </c:dLbl>
            <c:dLbl>
              <c:idx val="133"/>
              <c:tx>
                <c:rich>
                  <a:bodyPr/>
                  <a:lstStyle/>
                  <a:p>
                    <a:fld id="{6E61B0C1-60D0-4DD0-AF5F-0B6E304C04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9A5C-46CB-9A7E-D9F38EED0C1C}"/>
                </c:ext>
              </c:extLst>
            </c:dLbl>
            <c:dLbl>
              <c:idx val="135"/>
              <c:tx>
                <c:rich>
                  <a:bodyPr/>
                  <a:lstStyle/>
                  <a:p>
                    <a:fld id="{94D38B41-EF92-4003-8965-BD2BDE2919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9A5C-46CB-9A7E-D9F38EED0C1C}"/>
                </c:ext>
              </c:extLst>
            </c:dLbl>
            <c:dLbl>
              <c:idx val="136"/>
              <c:tx>
                <c:rich>
                  <a:bodyPr/>
                  <a:lstStyle/>
                  <a:p>
                    <a:fld id="{12D76724-789A-4372-98C8-C8D41F14C5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9A5C-46CB-9A7E-D9F38EED0C1C}"/>
                </c:ext>
              </c:extLst>
            </c:dLbl>
            <c:dLbl>
              <c:idx val="138"/>
              <c:tx>
                <c:rich>
                  <a:bodyPr/>
                  <a:lstStyle/>
                  <a:p>
                    <a:fld id="{89D621A1-1D2A-48F7-B3D5-8BD29C5A48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9A5C-46CB-9A7E-D9F38EED0C1C}"/>
                </c:ext>
              </c:extLst>
            </c:dLbl>
            <c:dLbl>
              <c:idx val="139"/>
              <c:tx>
                <c:rich>
                  <a:bodyPr/>
                  <a:lstStyle/>
                  <a:p>
                    <a:fld id="{29BF9593-9D24-497D-8353-EDBE885D67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9A5C-46CB-9A7E-D9F38EED0C1C}"/>
                </c:ext>
              </c:extLst>
            </c:dLbl>
            <c:dLbl>
              <c:idx val="141"/>
              <c:tx>
                <c:rich>
                  <a:bodyPr/>
                  <a:lstStyle/>
                  <a:p>
                    <a:fld id="{F8ACC79B-66AE-4BC0-88D7-DC3E48781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9A5C-46CB-9A7E-D9F38EED0C1C}"/>
                </c:ext>
              </c:extLst>
            </c:dLbl>
            <c:dLbl>
              <c:idx val="142"/>
              <c:tx>
                <c:rich>
                  <a:bodyPr/>
                  <a:lstStyle/>
                  <a:p>
                    <a:fld id="{1C1523E2-219D-4D95-8BC0-8FF6D0F78C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9A5C-46CB-9A7E-D9F38EED0C1C}"/>
                </c:ext>
              </c:extLst>
            </c:dLbl>
            <c:dLbl>
              <c:idx val="144"/>
              <c:tx>
                <c:rich>
                  <a:bodyPr/>
                  <a:lstStyle/>
                  <a:p>
                    <a:fld id="{3E2C87F3-E72B-40F2-81F3-41525FA45C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9A5C-46CB-9A7E-D9F38EED0C1C}"/>
                </c:ext>
              </c:extLst>
            </c:dLbl>
            <c:dLbl>
              <c:idx val="145"/>
              <c:tx>
                <c:rich>
                  <a:bodyPr/>
                  <a:lstStyle/>
                  <a:p>
                    <a:fld id="{E269CE9C-A5D8-4F7E-A74B-5E2889C3CE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9A5C-46CB-9A7E-D9F38EED0C1C}"/>
                </c:ext>
              </c:extLst>
            </c:dLbl>
            <c:dLbl>
              <c:idx val="147"/>
              <c:tx>
                <c:rich>
                  <a:bodyPr/>
                  <a:lstStyle/>
                  <a:p>
                    <a:fld id="{F46DBDD4-E515-479A-9500-C321158A80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9A5C-46CB-9A7E-D9F38EED0C1C}"/>
                </c:ext>
              </c:extLst>
            </c:dLbl>
            <c:dLbl>
              <c:idx val="148"/>
              <c:tx>
                <c:rich>
                  <a:bodyPr/>
                  <a:lstStyle/>
                  <a:p>
                    <a:fld id="{C40BCE4C-2DB3-47DE-BBDC-F7FF295F7E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9A5C-46CB-9A7E-D9F38EED0C1C}"/>
                </c:ext>
              </c:extLst>
            </c:dLbl>
            <c:dLbl>
              <c:idx val="150"/>
              <c:tx>
                <c:rich>
                  <a:bodyPr/>
                  <a:lstStyle/>
                  <a:p>
                    <a:fld id="{2045BB31-F788-4EE2-8716-B97FD5F9E5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9A5C-46CB-9A7E-D9F38EED0C1C}"/>
                </c:ext>
              </c:extLst>
            </c:dLbl>
            <c:dLbl>
              <c:idx val="151"/>
              <c:tx>
                <c:rich>
                  <a:bodyPr/>
                  <a:lstStyle/>
                  <a:p>
                    <a:fld id="{33500AFC-333D-4616-8025-EBDD7DCC6F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9A5C-46CB-9A7E-D9F38EED0C1C}"/>
                </c:ext>
              </c:extLst>
            </c:dLbl>
            <c:dLbl>
              <c:idx val="153"/>
              <c:tx>
                <c:rich>
                  <a:bodyPr/>
                  <a:lstStyle/>
                  <a:p>
                    <a:fld id="{323E50E9-010F-44ED-8E3F-3EED0C8A1E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9A5C-46CB-9A7E-D9F38EED0C1C}"/>
                </c:ext>
              </c:extLst>
            </c:dLbl>
            <c:dLbl>
              <c:idx val="154"/>
              <c:tx>
                <c:rich>
                  <a:bodyPr/>
                  <a:lstStyle/>
                  <a:p>
                    <a:fld id="{D7EC65F3-A60B-4906-9663-3BEF7960DB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9A5C-46CB-9A7E-D9F38EED0C1C}"/>
                </c:ext>
              </c:extLst>
            </c:dLbl>
            <c:dLbl>
              <c:idx val="156"/>
              <c:tx>
                <c:rich>
                  <a:bodyPr/>
                  <a:lstStyle/>
                  <a:p>
                    <a:fld id="{63C556A1-990C-4CB3-919C-0DC33BD8684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9A5C-46CB-9A7E-D9F38EED0C1C}"/>
                </c:ext>
              </c:extLst>
            </c:dLbl>
            <c:dLbl>
              <c:idx val="157"/>
              <c:tx>
                <c:rich>
                  <a:bodyPr/>
                  <a:lstStyle/>
                  <a:p>
                    <a:fld id="{13A4656F-7F2E-44CB-A2A0-57E9C3A9E2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9A5C-46CB-9A7E-D9F38EED0C1C}"/>
                </c:ext>
              </c:extLst>
            </c:dLbl>
            <c:dLbl>
              <c:idx val="159"/>
              <c:tx>
                <c:rich>
                  <a:bodyPr/>
                  <a:lstStyle/>
                  <a:p>
                    <a:fld id="{D66A8C4D-5FB6-49BF-A23D-6D28D69386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9A5C-46CB-9A7E-D9F38EED0C1C}"/>
                </c:ext>
              </c:extLst>
            </c:dLbl>
            <c:dLbl>
              <c:idx val="160"/>
              <c:tx>
                <c:rich>
                  <a:bodyPr/>
                  <a:lstStyle/>
                  <a:p>
                    <a:fld id="{0F7C8C55-F2DC-4BDE-A5E7-71134975D1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9A5C-46CB-9A7E-D9F38EED0C1C}"/>
                </c:ext>
              </c:extLst>
            </c:dLbl>
            <c:dLbl>
              <c:idx val="162"/>
              <c:tx>
                <c:rich>
                  <a:bodyPr/>
                  <a:lstStyle/>
                  <a:p>
                    <a:fld id="{56DF70EF-ADF9-4D5E-9CC0-3B5CD83DCC8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9A5C-46CB-9A7E-D9F38EED0C1C}"/>
                </c:ext>
              </c:extLst>
            </c:dLbl>
            <c:dLbl>
              <c:idx val="163"/>
              <c:tx>
                <c:rich>
                  <a:bodyPr/>
                  <a:lstStyle/>
                  <a:p>
                    <a:fld id="{ECEC1785-E8A3-4AAE-A559-A8FDE99B2B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9A5C-46CB-9A7E-D9F38EED0C1C}"/>
                </c:ext>
              </c:extLst>
            </c:dLbl>
            <c:dLbl>
              <c:idx val="165"/>
              <c:tx>
                <c:rich>
                  <a:bodyPr/>
                  <a:lstStyle/>
                  <a:p>
                    <a:fld id="{CAEDBDE0-9FFC-4441-967A-28A8BDB9B2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9A5C-46CB-9A7E-D9F38EED0C1C}"/>
                </c:ext>
              </c:extLst>
            </c:dLbl>
            <c:dLbl>
              <c:idx val="166"/>
              <c:tx>
                <c:rich>
                  <a:bodyPr/>
                  <a:lstStyle/>
                  <a:p>
                    <a:fld id="{D63E9C13-698F-4DCE-92B2-7F024A332C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9A5C-46CB-9A7E-D9F38EED0C1C}"/>
                </c:ext>
              </c:extLst>
            </c:dLbl>
            <c:dLbl>
              <c:idx val="168"/>
              <c:tx>
                <c:rich>
                  <a:bodyPr/>
                  <a:lstStyle/>
                  <a:p>
                    <a:fld id="{CE918B71-215C-4297-8474-3965CA927D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9A5C-46CB-9A7E-D9F38EED0C1C}"/>
                </c:ext>
              </c:extLst>
            </c:dLbl>
            <c:dLbl>
              <c:idx val="169"/>
              <c:tx>
                <c:rich>
                  <a:bodyPr/>
                  <a:lstStyle/>
                  <a:p>
                    <a:fld id="{64AADE7D-9AFD-41FD-87C9-CCCE69F028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9A5C-46CB-9A7E-D9F38EED0C1C}"/>
                </c:ext>
              </c:extLst>
            </c:dLbl>
            <c:dLbl>
              <c:idx val="171"/>
              <c:tx>
                <c:rich>
                  <a:bodyPr/>
                  <a:lstStyle/>
                  <a:p>
                    <a:fld id="{B5947076-24DF-4B49-99CE-EF9A230279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9A5C-46CB-9A7E-D9F38EED0C1C}"/>
                </c:ext>
              </c:extLst>
            </c:dLbl>
            <c:dLbl>
              <c:idx val="172"/>
              <c:tx>
                <c:rich>
                  <a:bodyPr/>
                  <a:lstStyle/>
                  <a:p>
                    <a:fld id="{50A64124-B037-4EAB-B9B2-9F739E5930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9A5C-46CB-9A7E-D9F38EED0C1C}"/>
                </c:ext>
              </c:extLst>
            </c:dLbl>
            <c:dLbl>
              <c:idx val="174"/>
              <c:tx>
                <c:rich>
                  <a:bodyPr/>
                  <a:lstStyle/>
                  <a:p>
                    <a:fld id="{B0CBFA6F-6F5D-4A84-8CA7-018B15E68F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9A5C-46CB-9A7E-D9F38EED0C1C}"/>
                </c:ext>
              </c:extLst>
            </c:dLbl>
            <c:dLbl>
              <c:idx val="175"/>
              <c:tx>
                <c:rich>
                  <a:bodyPr/>
                  <a:lstStyle/>
                  <a:p>
                    <a:fld id="{ADD5A4E8-35BF-472A-9AB5-635012F6A1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9A5C-46CB-9A7E-D9F38EED0C1C}"/>
                </c:ext>
              </c:extLst>
            </c:dLbl>
            <c:dLbl>
              <c:idx val="177"/>
              <c:tx>
                <c:rich>
                  <a:bodyPr/>
                  <a:lstStyle/>
                  <a:p>
                    <a:fld id="{A143A9E7-15F5-48F8-9F45-79B80E7640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9A5C-46CB-9A7E-D9F38EED0C1C}"/>
                </c:ext>
              </c:extLst>
            </c:dLbl>
            <c:dLbl>
              <c:idx val="178"/>
              <c:tx>
                <c:rich>
                  <a:bodyPr/>
                  <a:lstStyle/>
                  <a:p>
                    <a:fld id="{9667EFB9-8C1F-4916-99C5-D5A1732C23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9A5C-46CB-9A7E-D9F38EED0C1C}"/>
                </c:ext>
              </c:extLst>
            </c:dLbl>
            <c:dLbl>
              <c:idx val="180"/>
              <c:tx>
                <c:rich>
                  <a:bodyPr/>
                  <a:lstStyle/>
                  <a:p>
                    <a:fld id="{D956F75A-A5DB-4A61-B082-6D33CC3E8F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9A5C-46CB-9A7E-D9F38EED0C1C}"/>
                </c:ext>
              </c:extLst>
            </c:dLbl>
            <c:dLbl>
              <c:idx val="181"/>
              <c:tx>
                <c:rich>
                  <a:bodyPr/>
                  <a:lstStyle/>
                  <a:p>
                    <a:fld id="{6D77F068-E84D-47D3-838E-F9E113F27E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9A5C-46CB-9A7E-D9F38EED0C1C}"/>
                </c:ext>
              </c:extLst>
            </c:dLbl>
            <c:dLbl>
              <c:idx val="183"/>
              <c:tx>
                <c:rich>
                  <a:bodyPr/>
                  <a:lstStyle/>
                  <a:p>
                    <a:fld id="{D132CCF9-6C1B-4625-A308-8E431065D3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9A5C-46CB-9A7E-D9F38EED0C1C}"/>
                </c:ext>
              </c:extLst>
            </c:dLbl>
            <c:dLbl>
              <c:idx val="184"/>
              <c:tx>
                <c:rich>
                  <a:bodyPr/>
                  <a:lstStyle/>
                  <a:p>
                    <a:fld id="{C7A4FAD8-96F3-485E-8ED0-EA12C0FC79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9A5C-46CB-9A7E-D9F38EED0C1C}"/>
                </c:ext>
              </c:extLst>
            </c:dLbl>
            <c:dLbl>
              <c:idx val="186"/>
              <c:tx>
                <c:rich>
                  <a:bodyPr/>
                  <a:lstStyle/>
                  <a:p>
                    <a:fld id="{D83FF836-D1E5-4AA6-8F57-4932553CF7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9A5C-46CB-9A7E-D9F38EED0C1C}"/>
                </c:ext>
              </c:extLst>
            </c:dLbl>
            <c:dLbl>
              <c:idx val="187"/>
              <c:tx>
                <c:rich>
                  <a:bodyPr/>
                  <a:lstStyle/>
                  <a:p>
                    <a:fld id="{646325D2-F7FA-462D-B469-63A5E069A9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9A5C-46CB-9A7E-D9F38EED0C1C}"/>
                </c:ext>
              </c:extLst>
            </c:dLbl>
            <c:dLbl>
              <c:idx val="189"/>
              <c:tx>
                <c:rich>
                  <a:bodyPr/>
                  <a:lstStyle/>
                  <a:p>
                    <a:fld id="{FFCE4158-BE4A-49E4-A3C2-94C5E55859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9A5C-46CB-9A7E-D9F38EED0C1C}"/>
                </c:ext>
              </c:extLst>
            </c:dLbl>
            <c:dLbl>
              <c:idx val="190"/>
              <c:tx>
                <c:rich>
                  <a:bodyPr/>
                  <a:lstStyle/>
                  <a:p>
                    <a:fld id="{36E9A0AE-4578-498B-93A3-267F81E30B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9A5C-46CB-9A7E-D9F38EED0C1C}"/>
                </c:ext>
              </c:extLst>
            </c:dLbl>
            <c:dLbl>
              <c:idx val="192"/>
              <c:tx>
                <c:rich>
                  <a:bodyPr/>
                  <a:lstStyle/>
                  <a:p>
                    <a:fld id="{EE99F0B0-F500-4C25-88AE-889DC6BEB9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9A5C-46CB-9A7E-D9F38EED0C1C}"/>
                </c:ext>
              </c:extLst>
            </c:dLbl>
            <c:dLbl>
              <c:idx val="193"/>
              <c:tx>
                <c:rich>
                  <a:bodyPr/>
                  <a:lstStyle/>
                  <a:p>
                    <a:fld id="{5ED8BA15-7648-44F4-9296-0B5FAE18FD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9A5C-46CB-9A7E-D9F38EED0C1C}"/>
                </c:ext>
              </c:extLst>
            </c:dLbl>
            <c:dLbl>
              <c:idx val="195"/>
              <c:tx>
                <c:rich>
                  <a:bodyPr/>
                  <a:lstStyle/>
                  <a:p>
                    <a:fld id="{A2D97D99-0565-4925-90BD-76BD311435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9A5C-46CB-9A7E-D9F38EED0C1C}"/>
                </c:ext>
              </c:extLst>
            </c:dLbl>
            <c:dLbl>
              <c:idx val="196"/>
              <c:tx>
                <c:rich>
                  <a:bodyPr/>
                  <a:lstStyle/>
                  <a:p>
                    <a:fld id="{FF2E1993-63FD-4982-9026-09857A702A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9A5C-46CB-9A7E-D9F38EED0C1C}"/>
                </c:ext>
              </c:extLst>
            </c:dLbl>
            <c:dLbl>
              <c:idx val="198"/>
              <c:tx>
                <c:rich>
                  <a:bodyPr/>
                  <a:lstStyle/>
                  <a:p>
                    <a:fld id="{38413B71-3213-4657-91D4-91F1E5449C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9A5C-46CB-9A7E-D9F38EED0C1C}"/>
                </c:ext>
              </c:extLst>
            </c:dLbl>
            <c:dLbl>
              <c:idx val="199"/>
              <c:tx>
                <c:rich>
                  <a:bodyPr/>
                  <a:lstStyle/>
                  <a:p>
                    <a:fld id="{7C52B239-5AFB-43E0-881C-99F9744B6E4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9A5C-46CB-9A7E-D9F38EED0C1C}"/>
                </c:ext>
              </c:extLst>
            </c:dLbl>
            <c:dLbl>
              <c:idx val="201"/>
              <c:tx>
                <c:rich>
                  <a:bodyPr/>
                  <a:lstStyle/>
                  <a:p>
                    <a:fld id="{DD286425-6B0E-4C4F-9F7C-9FB01019E0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9A5C-46CB-9A7E-D9F38EED0C1C}"/>
                </c:ext>
              </c:extLst>
            </c:dLbl>
            <c:dLbl>
              <c:idx val="202"/>
              <c:tx>
                <c:rich>
                  <a:bodyPr/>
                  <a:lstStyle/>
                  <a:p>
                    <a:fld id="{A20075AE-4BF2-42CD-A2B6-3EAA0769FA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9A5C-46CB-9A7E-D9F38EED0C1C}"/>
                </c:ext>
              </c:extLst>
            </c:dLbl>
            <c:dLbl>
              <c:idx val="204"/>
              <c:tx>
                <c:rich>
                  <a:bodyPr/>
                  <a:lstStyle/>
                  <a:p>
                    <a:fld id="{3447E75B-E792-4769-8ABE-0B88A494D0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9A5C-46CB-9A7E-D9F38EED0C1C}"/>
                </c:ext>
              </c:extLst>
            </c:dLbl>
            <c:dLbl>
              <c:idx val="205"/>
              <c:tx>
                <c:rich>
                  <a:bodyPr/>
                  <a:lstStyle/>
                  <a:p>
                    <a:fld id="{1F50BF6D-B89C-4569-9AB3-C79C4A8CB2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9A5C-46CB-9A7E-D9F38EED0C1C}"/>
                </c:ext>
              </c:extLst>
            </c:dLbl>
            <c:dLbl>
              <c:idx val="207"/>
              <c:tx>
                <c:rich>
                  <a:bodyPr/>
                  <a:lstStyle/>
                  <a:p>
                    <a:fld id="{05235419-E131-4CE8-9468-D3DEB9209C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9A5C-46CB-9A7E-D9F38EED0C1C}"/>
                </c:ext>
              </c:extLst>
            </c:dLbl>
            <c:dLbl>
              <c:idx val="208"/>
              <c:tx>
                <c:rich>
                  <a:bodyPr/>
                  <a:lstStyle/>
                  <a:p>
                    <a:fld id="{743A7F42-D556-46D7-B7C0-C34A013218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9A5C-46CB-9A7E-D9F38EED0C1C}"/>
                </c:ext>
              </c:extLst>
            </c:dLbl>
            <c:dLbl>
              <c:idx val="210"/>
              <c:tx>
                <c:rich>
                  <a:bodyPr/>
                  <a:lstStyle/>
                  <a:p>
                    <a:fld id="{DDA7EA7D-50C0-4562-98B1-CD5F3A4984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9A5C-46CB-9A7E-D9F38EED0C1C}"/>
                </c:ext>
              </c:extLst>
            </c:dLbl>
            <c:dLbl>
              <c:idx val="211"/>
              <c:tx>
                <c:rich>
                  <a:bodyPr/>
                  <a:lstStyle/>
                  <a:p>
                    <a:fld id="{26FFBB7D-A9B6-4657-97FC-C8231F9004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9A5C-46CB-9A7E-D9F38EED0C1C}"/>
                </c:ext>
              </c:extLst>
            </c:dLbl>
            <c:dLbl>
              <c:idx val="213"/>
              <c:tx>
                <c:rich>
                  <a:bodyPr/>
                  <a:lstStyle/>
                  <a:p>
                    <a:fld id="{EAF72A3B-C514-4FB0-8597-12F8F260B4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9A5C-46CB-9A7E-D9F38EED0C1C}"/>
                </c:ext>
              </c:extLst>
            </c:dLbl>
            <c:dLbl>
              <c:idx val="214"/>
              <c:tx>
                <c:rich>
                  <a:bodyPr/>
                  <a:lstStyle/>
                  <a:p>
                    <a:fld id="{344CD34B-4279-4D92-A013-357CEA832D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9A5C-46CB-9A7E-D9F38EED0C1C}"/>
                </c:ext>
              </c:extLst>
            </c:dLbl>
            <c:dLbl>
              <c:idx val="216"/>
              <c:tx>
                <c:rich>
                  <a:bodyPr/>
                  <a:lstStyle/>
                  <a:p>
                    <a:fld id="{3973ABDE-B30E-4972-930D-5BB4321586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9A5C-46CB-9A7E-D9F38EED0C1C}"/>
                </c:ext>
              </c:extLst>
            </c:dLbl>
            <c:dLbl>
              <c:idx val="217"/>
              <c:tx>
                <c:rich>
                  <a:bodyPr/>
                  <a:lstStyle/>
                  <a:p>
                    <a:fld id="{CFC96333-2753-4412-BD92-3B5AAA13365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9A5C-46CB-9A7E-D9F38EED0C1C}"/>
                </c:ext>
              </c:extLst>
            </c:dLbl>
            <c:dLbl>
              <c:idx val="219"/>
              <c:tx>
                <c:rich>
                  <a:bodyPr/>
                  <a:lstStyle/>
                  <a:p>
                    <a:fld id="{60B92140-8F79-4FF5-8354-8A925A1E1A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9A5C-46CB-9A7E-D9F38EED0C1C}"/>
                </c:ext>
              </c:extLst>
            </c:dLbl>
            <c:dLbl>
              <c:idx val="220"/>
              <c:tx>
                <c:rich>
                  <a:bodyPr/>
                  <a:lstStyle/>
                  <a:p>
                    <a:fld id="{C3192816-219F-4011-9466-1209C15311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9A5C-46CB-9A7E-D9F38EED0C1C}"/>
                </c:ext>
              </c:extLst>
            </c:dLbl>
            <c:dLbl>
              <c:idx val="222"/>
              <c:tx>
                <c:rich>
                  <a:bodyPr/>
                  <a:lstStyle/>
                  <a:p>
                    <a:fld id="{F458DD87-EA75-4C73-AFCD-B85F0B433D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9A5C-46CB-9A7E-D9F38EED0C1C}"/>
                </c:ext>
              </c:extLst>
            </c:dLbl>
            <c:dLbl>
              <c:idx val="223"/>
              <c:tx>
                <c:rich>
                  <a:bodyPr/>
                  <a:lstStyle/>
                  <a:p>
                    <a:fld id="{3AB8D8CF-508E-40A6-840B-975C67A54E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9A5C-46CB-9A7E-D9F38EED0C1C}"/>
                </c:ext>
              </c:extLst>
            </c:dLbl>
            <c:dLbl>
              <c:idx val="225"/>
              <c:tx>
                <c:rich>
                  <a:bodyPr/>
                  <a:lstStyle/>
                  <a:p>
                    <a:fld id="{6E62E223-26CD-47C0-9358-66EBF30081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9A5C-46CB-9A7E-D9F38EED0C1C}"/>
                </c:ext>
              </c:extLst>
            </c:dLbl>
            <c:dLbl>
              <c:idx val="226"/>
              <c:tx>
                <c:rich>
                  <a:bodyPr/>
                  <a:lstStyle/>
                  <a:p>
                    <a:fld id="{37AA7626-B204-4A87-A7FF-BD479177B3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9A5C-46CB-9A7E-D9F38EED0C1C}"/>
                </c:ext>
              </c:extLst>
            </c:dLbl>
            <c:dLbl>
              <c:idx val="228"/>
              <c:tx>
                <c:rich>
                  <a:bodyPr/>
                  <a:lstStyle/>
                  <a:p>
                    <a:fld id="{1D4DC133-533B-4C72-8646-FFA1BDEE57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9A5C-46CB-9A7E-D9F38EED0C1C}"/>
                </c:ext>
              </c:extLst>
            </c:dLbl>
            <c:dLbl>
              <c:idx val="229"/>
              <c:tx>
                <c:rich>
                  <a:bodyPr/>
                  <a:lstStyle/>
                  <a:p>
                    <a:fld id="{62395CD7-FA8D-4E18-B34F-AE98CF267B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9A5C-46CB-9A7E-D9F38EED0C1C}"/>
                </c:ext>
              </c:extLst>
            </c:dLbl>
            <c:dLbl>
              <c:idx val="231"/>
              <c:tx>
                <c:rich>
                  <a:bodyPr/>
                  <a:lstStyle/>
                  <a:p>
                    <a:fld id="{6726BE2B-7449-439D-9F8D-26266D7768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9A5C-46CB-9A7E-D9F38EED0C1C}"/>
                </c:ext>
              </c:extLst>
            </c:dLbl>
            <c:dLbl>
              <c:idx val="232"/>
              <c:tx>
                <c:rich>
                  <a:bodyPr/>
                  <a:lstStyle/>
                  <a:p>
                    <a:fld id="{18B851C2-9049-470B-BBCE-18BB5450EA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9A5C-46CB-9A7E-D9F38EED0C1C}"/>
                </c:ext>
              </c:extLst>
            </c:dLbl>
            <c:dLbl>
              <c:idx val="234"/>
              <c:tx>
                <c:rich>
                  <a:bodyPr/>
                  <a:lstStyle/>
                  <a:p>
                    <a:fld id="{098D53B0-AF7F-4039-9FF9-4B339783DA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9A5C-46CB-9A7E-D9F38EED0C1C}"/>
                </c:ext>
              </c:extLst>
            </c:dLbl>
            <c:dLbl>
              <c:idx val="235"/>
              <c:tx>
                <c:rich>
                  <a:bodyPr/>
                  <a:lstStyle/>
                  <a:p>
                    <a:fld id="{927BFE23-D5A3-43A0-B41C-11B49D067D1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9A5C-46CB-9A7E-D9F38EED0C1C}"/>
                </c:ext>
              </c:extLst>
            </c:dLbl>
            <c:dLbl>
              <c:idx val="237"/>
              <c:tx>
                <c:rich>
                  <a:bodyPr/>
                  <a:lstStyle/>
                  <a:p>
                    <a:fld id="{45C3E53E-F691-451C-95B4-6F634881ED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9A5C-46CB-9A7E-D9F38EED0C1C}"/>
                </c:ext>
              </c:extLst>
            </c:dLbl>
            <c:dLbl>
              <c:idx val="238"/>
              <c:tx>
                <c:rich>
                  <a:bodyPr/>
                  <a:lstStyle/>
                  <a:p>
                    <a:fld id="{D8D80B87-9D1C-4082-B75B-A3BE6932E6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9A5C-46CB-9A7E-D9F38EED0C1C}"/>
                </c:ext>
              </c:extLst>
            </c:dLbl>
            <c:dLbl>
              <c:idx val="240"/>
              <c:tx>
                <c:rich>
                  <a:bodyPr/>
                  <a:lstStyle/>
                  <a:p>
                    <a:fld id="{B1BDC48D-8F89-48EE-B58C-2ECE07BAD2A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9A5C-46CB-9A7E-D9F38EED0C1C}"/>
                </c:ext>
              </c:extLst>
            </c:dLbl>
            <c:dLbl>
              <c:idx val="241"/>
              <c:tx>
                <c:rich>
                  <a:bodyPr/>
                  <a:lstStyle/>
                  <a:p>
                    <a:fld id="{7D35E9D9-42F6-4F24-84C7-87FE61FEA0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9A5C-46CB-9A7E-D9F38EED0C1C}"/>
                </c:ext>
              </c:extLst>
            </c:dLbl>
            <c:dLbl>
              <c:idx val="243"/>
              <c:tx>
                <c:rich>
                  <a:bodyPr/>
                  <a:lstStyle/>
                  <a:p>
                    <a:fld id="{D529A0AF-6423-4EDC-A2E5-654FC1C177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9A5C-46CB-9A7E-D9F38EED0C1C}"/>
                </c:ext>
              </c:extLst>
            </c:dLbl>
            <c:dLbl>
              <c:idx val="244"/>
              <c:tx>
                <c:rich>
                  <a:bodyPr/>
                  <a:lstStyle/>
                  <a:p>
                    <a:fld id="{70BCADED-F3ED-47AA-9C69-3B34681C0D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9A5C-46CB-9A7E-D9F38EED0C1C}"/>
                </c:ext>
              </c:extLst>
            </c:dLbl>
            <c:dLbl>
              <c:idx val="246"/>
              <c:tx>
                <c:rich>
                  <a:bodyPr/>
                  <a:lstStyle/>
                  <a:p>
                    <a:fld id="{8CBF5979-3D0B-49AA-AC9C-7EC52E1AE4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9A5C-46CB-9A7E-D9F38EED0C1C}"/>
                </c:ext>
              </c:extLst>
            </c:dLbl>
            <c:dLbl>
              <c:idx val="247"/>
              <c:tx>
                <c:rich>
                  <a:bodyPr/>
                  <a:lstStyle/>
                  <a:p>
                    <a:fld id="{DC8B867B-2186-4FE1-AB91-1181C5C743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9A5C-46CB-9A7E-D9F38EED0C1C}"/>
                </c:ext>
              </c:extLst>
            </c:dLbl>
            <c:dLbl>
              <c:idx val="249"/>
              <c:tx>
                <c:rich>
                  <a:bodyPr/>
                  <a:lstStyle/>
                  <a:p>
                    <a:fld id="{7BF1C0CA-D923-44B8-8132-EE1CDED1A7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9A5C-46CB-9A7E-D9F38EED0C1C}"/>
                </c:ext>
              </c:extLst>
            </c:dLbl>
            <c:dLbl>
              <c:idx val="250"/>
              <c:tx>
                <c:rich>
                  <a:bodyPr/>
                  <a:lstStyle/>
                  <a:p>
                    <a:fld id="{99846118-DFCD-4DC5-9ED2-A63B8955E7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9A5C-46CB-9A7E-D9F38EED0C1C}"/>
                </c:ext>
              </c:extLst>
            </c:dLbl>
            <c:dLbl>
              <c:idx val="252"/>
              <c:tx>
                <c:rich>
                  <a:bodyPr/>
                  <a:lstStyle/>
                  <a:p>
                    <a:fld id="{43E7DD0D-E8D0-490D-A222-012F34DC21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9A5C-46CB-9A7E-D9F38EED0C1C}"/>
                </c:ext>
              </c:extLst>
            </c:dLbl>
            <c:dLbl>
              <c:idx val="253"/>
              <c:tx>
                <c:rich>
                  <a:bodyPr/>
                  <a:lstStyle/>
                  <a:p>
                    <a:fld id="{A7825781-BBEE-4064-86DB-7D92B120F9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9A5C-46CB-9A7E-D9F38EED0C1C}"/>
                </c:ext>
              </c:extLst>
            </c:dLbl>
            <c:dLbl>
              <c:idx val="255"/>
              <c:tx>
                <c:rich>
                  <a:bodyPr/>
                  <a:lstStyle/>
                  <a:p>
                    <a:fld id="{AC8F0E30-C283-488E-A08A-5E6C37A9D1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9A5C-46CB-9A7E-D9F38EED0C1C}"/>
                </c:ext>
              </c:extLst>
            </c:dLbl>
            <c:dLbl>
              <c:idx val="256"/>
              <c:tx>
                <c:rich>
                  <a:bodyPr/>
                  <a:lstStyle/>
                  <a:p>
                    <a:fld id="{4B51D999-99B3-448A-BC67-A9ACA49FC7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9A5C-46CB-9A7E-D9F38EED0C1C}"/>
                </c:ext>
              </c:extLst>
            </c:dLbl>
            <c:dLbl>
              <c:idx val="258"/>
              <c:tx>
                <c:rich>
                  <a:bodyPr/>
                  <a:lstStyle/>
                  <a:p>
                    <a:fld id="{0E06386D-B342-4415-8150-EA94120214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9A5C-46CB-9A7E-D9F38EED0C1C}"/>
                </c:ext>
              </c:extLst>
            </c:dLbl>
            <c:dLbl>
              <c:idx val="259"/>
              <c:tx>
                <c:rich>
                  <a:bodyPr/>
                  <a:lstStyle/>
                  <a:p>
                    <a:fld id="{E60BCA5C-D3B8-4488-8B8A-9227513295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9A5C-46CB-9A7E-D9F38EED0C1C}"/>
                </c:ext>
              </c:extLst>
            </c:dLbl>
            <c:dLbl>
              <c:idx val="261"/>
              <c:tx>
                <c:rich>
                  <a:bodyPr/>
                  <a:lstStyle/>
                  <a:p>
                    <a:fld id="{D788C406-08C3-4225-9F71-ABD726AE3F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9A5C-46CB-9A7E-D9F38EED0C1C}"/>
                </c:ext>
              </c:extLst>
            </c:dLbl>
            <c:dLbl>
              <c:idx val="262"/>
              <c:tx>
                <c:rich>
                  <a:bodyPr/>
                  <a:lstStyle/>
                  <a:p>
                    <a:fld id="{8E42E1CC-4804-4C1E-8A11-5678C5F84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9A5C-46CB-9A7E-D9F38EED0C1C}"/>
                </c:ext>
              </c:extLst>
            </c:dLbl>
            <c:dLbl>
              <c:idx val="264"/>
              <c:tx>
                <c:rich>
                  <a:bodyPr/>
                  <a:lstStyle/>
                  <a:p>
                    <a:fld id="{1036C433-3EBF-4808-A3DD-F990F84360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9A5C-46CB-9A7E-D9F38EED0C1C}"/>
                </c:ext>
              </c:extLst>
            </c:dLbl>
            <c:dLbl>
              <c:idx val="265"/>
              <c:tx>
                <c:rich>
                  <a:bodyPr/>
                  <a:lstStyle/>
                  <a:p>
                    <a:fld id="{BCCA95E5-2CF4-46EA-B89D-D895362926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9A5C-46CB-9A7E-D9F38EED0C1C}"/>
                </c:ext>
              </c:extLst>
            </c:dLbl>
            <c:dLbl>
              <c:idx val="267"/>
              <c:tx>
                <c:rich>
                  <a:bodyPr/>
                  <a:lstStyle/>
                  <a:p>
                    <a:fld id="{76E2F1F7-BA3E-4028-9E16-73F0E8FA70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9A5C-46CB-9A7E-D9F38EED0C1C}"/>
                </c:ext>
              </c:extLst>
            </c:dLbl>
            <c:dLbl>
              <c:idx val="268"/>
              <c:tx>
                <c:rich>
                  <a:bodyPr/>
                  <a:lstStyle/>
                  <a:p>
                    <a:fld id="{59C93C10-7CF9-48E0-A59B-7A53979E77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9A5C-46CB-9A7E-D9F38EED0C1C}"/>
                </c:ext>
              </c:extLst>
            </c:dLbl>
            <c:dLbl>
              <c:idx val="270"/>
              <c:tx>
                <c:rich>
                  <a:bodyPr/>
                  <a:lstStyle/>
                  <a:p>
                    <a:fld id="{744F1ECC-53EF-4402-BB92-91C7C9FB1C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9A5C-46CB-9A7E-D9F38EED0C1C}"/>
                </c:ext>
              </c:extLst>
            </c:dLbl>
            <c:dLbl>
              <c:idx val="271"/>
              <c:tx>
                <c:rich>
                  <a:bodyPr/>
                  <a:lstStyle/>
                  <a:p>
                    <a:fld id="{D5F5B19A-E458-4C07-A0EE-F6574298EF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9A5C-46CB-9A7E-D9F38EED0C1C}"/>
                </c:ext>
              </c:extLst>
            </c:dLbl>
            <c:dLbl>
              <c:idx val="273"/>
              <c:tx>
                <c:rich>
                  <a:bodyPr/>
                  <a:lstStyle/>
                  <a:p>
                    <a:fld id="{721CFDC8-98A3-4128-B958-C7C01C7D63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9A5C-46CB-9A7E-D9F38EED0C1C}"/>
                </c:ext>
              </c:extLst>
            </c:dLbl>
            <c:dLbl>
              <c:idx val="274"/>
              <c:tx>
                <c:rich>
                  <a:bodyPr/>
                  <a:lstStyle/>
                  <a:p>
                    <a:fld id="{87B278E3-FD47-44C8-9EC5-DF265B1CCC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9A5C-46CB-9A7E-D9F38EED0C1C}"/>
                </c:ext>
              </c:extLst>
            </c:dLbl>
            <c:dLbl>
              <c:idx val="276"/>
              <c:tx>
                <c:rich>
                  <a:bodyPr/>
                  <a:lstStyle/>
                  <a:p>
                    <a:fld id="{59AE2969-FA66-4EC2-B0D9-87332BBA77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9A5C-46CB-9A7E-D9F38EED0C1C}"/>
                </c:ext>
              </c:extLst>
            </c:dLbl>
            <c:dLbl>
              <c:idx val="277"/>
              <c:tx>
                <c:rich>
                  <a:bodyPr/>
                  <a:lstStyle/>
                  <a:p>
                    <a:fld id="{4AFD4171-C8D8-4F5B-BFA7-7001D59DE9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9A5C-46CB-9A7E-D9F38EED0C1C}"/>
                </c:ext>
              </c:extLst>
            </c:dLbl>
            <c:dLbl>
              <c:idx val="279"/>
              <c:tx>
                <c:rich>
                  <a:bodyPr/>
                  <a:lstStyle/>
                  <a:p>
                    <a:fld id="{8B735B75-4F44-4971-BDC3-CCC08C1E5E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9A5C-46CB-9A7E-D9F38EED0C1C}"/>
                </c:ext>
              </c:extLst>
            </c:dLbl>
            <c:dLbl>
              <c:idx val="280"/>
              <c:tx>
                <c:rich>
                  <a:bodyPr/>
                  <a:lstStyle/>
                  <a:p>
                    <a:fld id="{739F1722-B57F-49AB-9B59-0F20F71D26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9A5C-46CB-9A7E-D9F38EED0C1C}"/>
                </c:ext>
              </c:extLst>
            </c:dLbl>
            <c:dLbl>
              <c:idx val="282"/>
              <c:tx>
                <c:rich>
                  <a:bodyPr/>
                  <a:lstStyle/>
                  <a:p>
                    <a:fld id="{9EDF91BF-3E52-48A9-B069-A24402A0D9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9A5C-46CB-9A7E-D9F38EED0C1C}"/>
                </c:ext>
              </c:extLst>
            </c:dLbl>
            <c:dLbl>
              <c:idx val="283"/>
              <c:tx>
                <c:rich>
                  <a:bodyPr/>
                  <a:lstStyle/>
                  <a:p>
                    <a:fld id="{3D8D4E4A-E3CB-4E08-BDEC-5A9CDAAAAE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9A5C-46CB-9A7E-D9F38EED0C1C}"/>
                </c:ext>
              </c:extLst>
            </c:dLbl>
            <c:dLbl>
              <c:idx val="285"/>
              <c:tx>
                <c:rich>
                  <a:bodyPr/>
                  <a:lstStyle/>
                  <a:p>
                    <a:fld id="{D070B5C3-5051-4AFB-9196-394F04BBB1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9A5C-46CB-9A7E-D9F38EED0C1C}"/>
                </c:ext>
              </c:extLst>
            </c:dLbl>
            <c:dLbl>
              <c:idx val="286"/>
              <c:tx>
                <c:rich>
                  <a:bodyPr/>
                  <a:lstStyle/>
                  <a:p>
                    <a:fld id="{42230C31-DD69-4DB6-A0AB-2908473794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9A5C-46CB-9A7E-D9F38EED0C1C}"/>
                </c:ext>
              </c:extLst>
            </c:dLbl>
            <c:dLbl>
              <c:idx val="288"/>
              <c:tx>
                <c:rich>
                  <a:bodyPr/>
                  <a:lstStyle/>
                  <a:p>
                    <a:fld id="{FC45A53A-3277-404E-BFB9-92397551A6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9A5C-46CB-9A7E-D9F38EED0C1C}"/>
                </c:ext>
              </c:extLst>
            </c:dLbl>
            <c:dLbl>
              <c:idx val="289"/>
              <c:tx>
                <c:rich>
                  <a:bodyPr/>
                  <a:lstStyle/>
                  <a:p>
                    <a:fld id="{EAEF8B76-32B2-4E36-81EC-5184F44BA3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9A5C-46CB-9A7E-D9F38EED0C1C}"/>
                </c:ext>
              </c:extLst>
            </c:dLbl>
            <c:dLbl>
              <c:idx val="291"/>
              <c:tx>
                <c:rich>
                  <a:bodyPr/>
                  <a:lstStyle/>
                  <a:p>
                    <a:fld id="{684E1632-2539-4C0B-BB06-88AD37B7C4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9A5C-46CB-9A7E-D9F38EED0C1C}"/>
                </c:ext>
              </c:extLst>
            </c:dLbl>
            <c:dLbl>
              <c:idx val="292"/>
              <c:tx>
                <c:rich>
                  <a:bodyPr/>
                  <a:lstStyle/>
                  <a:p>
                    <a:fld id="{76E2338A-0092-4403-9988-CD8C1C398D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9A5C-46CB-9A7E-D9F38EED0C1C}"/>
                </c:ext>
              </c:extLst>
            </c:dLbl>
            <c:dLbl>
              <c:idx val="294"/>
              <c:tx>
                <c:rich>
                  <a:bodyPr/>
                  <a:lstStyle/>
                  <a:p>
                    <a:fld id="{B667D991-916D-4C86-9336-8C6C325F02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9A5C-46CB-9A7E-D9F38EED0C1C}"/>
                </c:ext>
              </c:extLst>
            </c:dLbl>
            <c:dLbl>
              <c:idx val="295"/>
              <c:tx>
                <c:rich>
                  <a:bodyPr/>
                  <a:lstStyle/>
                  <a:p>
                    <a:fld id="{4C2BB53B-0B16-4EAC-88DB-86955E0BF4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9A5C-46CB-9A7E-D9F38EED0C1C}"/>
                </c:ext>
              </c:extLst>
            </c:dLbl>
            <c:dLbl>
              <c:idx val="297"/>
              <c:tx>
                <c:rich>
                  <a:bodyPr/>
                  <a:lstStyle/>
                  <a:p>
                    <a:fld id="{56358DB1-5416-4451-A8D7-68BBECD1B4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9A5C-46CB-9A7E-D9F38EED0C1C}"/>
                </c:ext>
              </c:extLst>
            </c:dLbl>
            <c:dLbl>
              <c:idx val="298"/>
              <c:tx>
                <c:rich>
                  <a:bodyPr/>
                  <a:lstStyle/>
                  <a:p>
                    <a:fld id="{C4B50132-8BBF-4AFA-B6BD-20E6524447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9A5C-46CB-9A7E-D9F38EED0C1C}"/>
                </c:ext>
              </c:extLst>
            </c:dLbl>
            <c:dLbl>
              <c:idx val="300"/>
              <c:tx>
                <c:rich>
                  <a:bodyPr/>
                  <a:lstStyle/>
                  <a:p>
                    <a:fld id="{142BDE9C-02FE-4B7A-8E95-5E64C3EE25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9A5C-46CB-9A7E-D9F38EED0C1C}"/>
                </c:ext>
              </c:extLst>
            </c:dLbl>
            <c:dLbl>
              <c:idx val="301"/>
              <c:tx>
                <c:rich>
                  <a:bodyPr/>
                  <a:lstStyle/>
                  <a:p>
                    <a:fld id="{4FB5CF69-94D9-4AEB-86DB-A1259ED8AA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9A5C-46CB-9A7E-D9F38EED0C1C}"/>
                </c:ext>
              </c:extLst>
            </c:dLbl>
            <c:dLbl>
              <c:idx val="303"/>
              <c:tx>
                <c:rich>
                  <a:bodyPr/>
                  <a:lstStyle/>
                  <a:p>
                    <a:fld id="{EC224D7F-7CAB-46BD-AB5B-F15809B082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9A5C-46CB-9A7E-D9F38EED0C1C}"/>
                </c:ext>
              </c:extLst>
            </c:dLbl>
            <c:dLbl>
              <c:idx val="304"/>
              <c:tx>
                <c:rich>
                  <a:bodyPr/>
                  <a:lstStyle/>
                  <a:p>
                    <a:fld id="{765E780A-261D-4BE7-B5F2-0F3602857E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9A5C-46CB-9A7E-D9F38EED0C1C}"/>
                </c:ext>
              </c:extLst>
            </c:dLbl>
            <c:dLbl>
              <c:idx val="306"/>
              <c:tx>
                <c:rich>
                  <a:bodyPr/>
                  <a:lstStyle/>
                  <a:p>
                    <a:fld id="{2A1AA689-C4B2-462E-9D11-FD5B9A35D3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9A5C-46CB-9A7E-D9F38EED0C1C}"/>
                </c:ext>
              </c:extLst>
            </c:dLbl>
            <c:dLbl>
              <c:idx val="307"/>
              <c:tx>
                <c:rich>
                  <a:bodyPr/>
                  <a:lstStyle/>
                  <a:p>
                    <a:fld id="{9AD21F8A-F918-436A-8C74-9CDB73077E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9A5C-46CB-9A7E-D9F38EED0C1C}"/>
                </c:ext>
              </c:extLst>
            </c:dLbl>
            <c:dLbl>
              <c:idx val="309"/>
              <c:tx>
                <c:rich>
                  <a:bodyPr/>
                  <a:lstStyle/>
                  <a:p>
                    <a:fld id="{2DA1CF25-2AD5-490A-9250-287DD448F8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9A5C-46CB-9A7E-D9F38EED0C1C}"/>
                </c:ext>
              </c:extLst>
            </c:dLbl>
            <c:dLbl>
              <c:idx val="310"/>
              <c:tx>
                <c:rich>
                  <a:bodyPr/>
                  <a:lstStyle/>
                  <a:p>
                    <a:fld id="{00E33AD6-198B-4CA2-AB92-DF414CE06A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9A5C-46CB-9A7E-D9F38EED0C1C}"/>
                </c:ext>
              </c:extLst>
            </c:dLbl>
            <c:dLbl>
              <c:idx val="312"/>
              <c:tx>
                <c:rich>
                  <a:bodyPr/>
                  <a:lstStyle/>
                  <a:p>
                    <a:fld id="{2DAD18CD-889C-455E-A1FC-46A1CC0699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9A5C-46CB-9A7E-D9F38EED0C1C}"/>
                </c:ext>
              </c:extLst>
            </c:dLbl>
            <c:dLbl>
              <c:idx val="313"/>
              <c:tx>
                <c:rich>
                  <a:bodyPr/>
                  <a:lstStyle/>
                  <a:p>
                    <a:fld id="{488348E8-9702-4E3A-84DB-44B9969AB0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9A5C-46CB-9A7E-D9F38EED0C1C}"/>
                </c:ext>
              </c:extLst>
            </c:dLbl>
            <c:dLbl>
              <c:idx val="315"/>
              <c:tx>
                <c:rich>
                  <a:bodyPr/>
                  <a:lstStyle/>
                  <a:p>
                    <a:fld id="{D66CA763-F7BC-4BD6-9F69-D51DA21453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9A5C-46CB-9A7E-D9F38EED0C1C}"/>
                </c:ext>
              </c:extLst>
            </c:dLbl>
            <c:dLbl>
              <c:idx val="316"/>
              <c:tx>
                <c:rich>
                  <a:bodyPr/>
                  <a:lstStyle/>
                  <a:p>
                    <a:fld id="{D6DA8D56-F651-40FD-BA94-D9EE765D65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9A5C-46CB-9A7E-D9F38EED0C1C}"/>
                </c:ext>
              </c:extLst>
            </c:dLbl>
            <c:dLbl>
              <c:idx val="318"/>
              <c:tx>
                <c:rich>
                  <a:bodyPr/>
                  <a:lstStyle/>
                  <a:p>
                    <a:fld id="{F0007D75-8734-4AB8-89C8-C9459E1D5E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9A5C-46CB-9A7E-D9F38EED0C1C}"/>
                </c:ext>
              </c:extLst>
            </c:dLbl>
            <c:dLbl>
              <c:idx val="319"/>
              <c:tx>
                <c:rich>
                  <a:bodyPr/>
                  <a:lstStyle/>
                  <a:p>
                    <a:fld id="{6A331909-6759-4C5F-843E-04C90888E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9A5C-46CB-9A7E-D9F38EED0C1C}"/>
                </c:ext>
              </c:extLst>
            </c:dLbl>
            <c:dLbl>
              <c:idx val="321"/>
              <c:tx>
                <c:rich>
                  <a:bodyPr/>
                  <a:lstStyle/>
                  <a:p>
                    <a:fld id="{0B87253D-2810-4B23-BAA9-32416D951B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9A5C-46CB-9A7E-D9F38EED0C1C}"/>
                </c:ext>
              </c:extLst>
            </c:dLbl>
            <c:dLbl>
              <c:idx val="322"/>
              <c:tx>
                <c:rich>
                  <a:bodyPr/>
                  <a:lstStyle/>
                  <a:p>
                    <a:fld id="{7DCF0DFF-C15D-495C-B3E6-08D78290CE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9A5C-46CB-9A7E-D9F38EED0C1C}"/>
                </c:ext>
              </c:extLst>
            </c:dLbl>
            <c:dLbl>
              <c:idx val="324"/>
              <c:tx>
                <c:rich>
                  <a:bodyPr/>
                  <a:lstStyle/>
                  <a:p>
                    <a:fld id="{2649A33F-8F5A-434B-9776-E2E8C26C91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9A5C-46CB-9A7E-D9F38EED0C1C}"/>
                </c:ext>
              </c:extLst>
            </c:dLbl>
            <c:dLbl>
              <c:idx val="325"/>
              <c:tx>
                <c:rich>
                  <a:bodyPr/>
                  <a:lstStyle/>
                  <a:p>
                    <a:fld id="{CF40AB4C-6CC9-463C-B601-5A5A5B92F0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9A5C-46CB-9A7E-D9F38EED0C1C}"/>
                </c:ext>
              </c:extLst>
            </c:dLbl>
            <c:dLbl>
              <c:idx val="327"/>
              <c:tx>
                <c:rich>
                  <a:bodyPr/>
                  <a:lstStyle/>
                  <a:p>
                    <a:fld id="{B410BCB3-25AD-49ED-AF84-2CB190062F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9A5C-46CB-9A7E-D9F38EED0C1C}"/>
                </c:ext>
              </c:extLst>
            </c:dLbl>
            <c:dLbl>
              <c:idx val="328"/>
              <c:tx>
                <c:rich>
                  <a:bodyPr/>
                  <a:lstStyle/>
                  <a:p>
                    <a:fld id="{ED71C181-A2C5-4E76-9C26-ED11A85B3B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9A5C-46CB-9A7E-D9F38EED0C1C}"/>
                </c:ext>
              </c:extLst>
            </c:dLbl>
            <c:dLbl>
              <c:idx val="330"/>
              <c:tx>
                <c:rich>
                  <a:bodyPr/>
                  <a:lstStyle/>
                  <a:p>
                    <a:fld id="{5275E506-C4D7-483D-8636-DEC265F7E4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9A5C-46CB-9A7E-D9F38EED0C1C}"/>
                </c:ext>
              </c:extLst>
            </c:dLbl>
            <c:dLbl>
              <c:idx val="331"/>
              <c:tx>
                <c:rich>
                  <a:bodyPr/>
                  <a:lstStyle/>
                  <a:p>
                    <a:fld id="{E7E053B3-6724-4E0C-AAB4-E80F009452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9A5C-46CB-9A7E-D9F38EED0C1C}"/>
                </c:ext>
              </c:extLst>
            </c:dLbl>
            <c:dLbl>
              <c:idx val="333"/>
              <c:tx>
                <c:rich>
                  <a:bodyPr/>
                  <a:lstStyle/>
                  <a:p>
                    <a:fld id="{2369669A-895B-422A-AD53-4335D54CCA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9A5C-46CB-9A7E-D9F38EED0C1C}"/>
                </c:ext>
              </c:extLst>
            </c:dLbl>
            <c:dLbl>
              <c:idx val="334"/>
              <c:tx>
                <c:rich>
                  <a:bodyPr/>
                  <a:lstStyle/>
                  <a:p>
                    <a:fld id="{84316162-EB0C-435C-A7BE-49F7E4C305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9A5C-46CB-9A7E-D9F38EED0C1C}"/>
                </c:ext>
              </c:extLst>
            </c:dLbl>
            <c:dLbl>
              <c:idx val="336"/>
              <c:tx>
                <c:rich>
                  <a:bodyPr/>
                  <a:lstStyle/>
                  <a:p>
                    <a:fld id="{92315609-C94F-4953-8050-B0E19CA4A0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9A5C-46CB-9A7E-D9F38EED0C1C}"/>
                </c:ext>
              </c:extLst>
            </c:dLbl>
            <c:dLbl>
              <c:idx val="337"/>
              <c:tx>
                <c:rich>
                  <a:bodyPr/>
                  <a:lstStyle/>
                  <a:p>
                    <a:fld id="{C88D2619-6E32-4D8B-A581-7BED96AED5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9A5C-46CB-9A7E-D9F38EED0C1C}"/>
                </c:ext>
              </c:extLst>
            </c:dLbl>
            <c:dLbl>
              <c:idx val="339"/>
              <c:tx>
                <c:rich>
                  <a:bodyPr/>
                  <a:lstStyle/>
                  <a:p>
                    <a:fld id="{E22B2298-01E5-4EEF-85E4-98B63B0203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9A5C-46CB-9A7E-D9F38EED0C1C}"/>
                </c:ext>
              </c:extLst>
            </c:dLbl>
            <c:dLbl>
              <c:idx val="340"/>
              <c:tx>
                <c:rich>
                  <a:bodyPr/>
                  <a:lstStyle/>
                  <a:p>
                    <a:fld id="{2353033B-EA82-4CE7-9A48-3DCD90C47C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9A5C-46CB-9A7E-D9F38EED0C1C}"/>
                </c:ext>
              </c:extLst>
            </c:dLbl>
            <c:dLbl>
              <c:idx val="342"/>
              <c:tx>
                <c:rich>
                  <a:bodyPr/>
                  <a:lstStyle/>
                  <a:p>
                    <a:fld id="{CE0B26FC-8E61-492F-A182-A630D3E606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9A5C-46CB-9A7E-D9F38EED0C1C}"/>
                </c:ext>
              </c:extLst>
            </c:dLbl>
            <c:dLbl>
              <c:idx val="343"/>
              <c:tx>
                <c:rich>
                  <a:bodyPr/>
                  <a:lstStyle/>
                  <a:p>
                    <a:fld id="{570757A8-7468-4671-9100-65851F6944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9A5C-46CB-9A7E-D9F38EED0C1C}"/>
                </c:ext>
              </c:extLst>
            </c:dLbl>
            <c:dLbl>
              <c:idx val="345"/>
              <c:tx>
                <c:rich>
                  <a:bodyPr/>
                  <a:lstStyle/>
                  <a:p>
                    <a:fld id="{3F49657A-8001-4C86-92EC-B43FCC9173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9A5C-46CB-9A7E-D9F38EED0C1C}"/>
                </c:ext>
              </c:extLst>
            </c:dLbl>
            <c:dLbl>
              <c:idx val="346"/>
              <c:tx>
                <c:rich>
                  <a:bodyPr/>
                  <a:lstStyle/>
                  <a:p>
                    <a:fld id="{7F0C78D4-8433-4F2E-AD3D-E75366E7A9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9A5C-46CB-9A7E-D9F38EED0C1C}"/>
                </c:ext>
              </c:extLst>
            </c:dLbl>
            <c:dLbl>
              <c:idx val="348"/>
              <c:tx>
                <c:rich>
                  <a:bodyPr/>
                  <a:lstStyle/>
                  <a:p>
                    <a:fld id="{4C1F9CAB-8A54-48AB-827F-4FCBC9E70F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9A5C-46CB-9A7E-D9F38EED0C1C}"/>
                </c:ext>
              </c:extLst>
            </c:dLbl>
            <c:dLbl>
              <c:idx val="349"/>
              <c:tx>
                <c:rich>
                  <a:bodyPr/>
                  <a:lstStyle/>
                  <a:p>
                    <a:fld id="{4E8BCF1A-EE39-43B7-8813-13C9C48EF8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9A5C-46CB-9A7E-D9F38EED0C1C}"/>
                </c:ext>
              </c:extLst>
            </c:dLbl>
            <c:dLbl>
              <c:idx val="351"/>
              <c:tx>
                <c:rich>
                  <a:bodyPr/>
                  <a:lstStyle/>
                  <a:p>
                    <a:fld id="{274CFF0E-0EE6-48DC-B13A-30A4A0071D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9A5C-46CB-9A7E-D9F38EED0C1C}"/>
                </c:ext>
              </c:extLst>
            </c:dLbl>
            <c:dLbl>
              <c:idx val="352"/>
              <c:tx>
                <c:rich>
                  <a:bodyPr/>
                  <a:lstStyle/>
                  <a:p>
                    <a:fld id="{FE44E4BE-DEB3-4DF7-9949-49F56E2BE6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9A5C-46CB-9A7E-D9F38EED0C1C}"/>
                </c:ext>
              </c:extLst>
            </c:dLbl>
            <c:dLbl>
              <c:idx val="354"/>
              <c:tx>
                <c:rich>
                  <a:bodyPr/>
                  <a:lstStyle/>
                  <a:p>
                    <a:fld id="{3410BC94-7326-47CC-8365-2C77D80003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9A5C-46CB-9A7E-D9F38EED0C1C}"/>
                </c:ext>
              </c:extLst>
            </c:dLbl>
            <c:dLbl>
              <c:idx val="355"/>
              <c:tx>
                <c:rich>
                  <a:bodyPr/>
                  <a:lstStyle/>
                  <a:p>
                    <a:fld id="{6275E452-3728-477B-ACB2-5C68D891F2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9A5C-46CB-9A7E-D9F38EED0C1C}"/>
                </c:ext>
              </c:extLst>
            </c:dLbl>
            <c:dLbl>
              <c:idx val="357"/>
              <c:tx>
                <c:rich>
                  <a:bodyPr/>
                  <a:lstStyle/>
                  <a:p>
                    <a:fld id="{5586E5AD-02C7-42E5-B498-99B0AF7F08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9A5C-46CB-9A7E-D9F38EED0C1C}"/>
                </c:ext>
              </c:extLst>
            </c:dLbl>
            <c:dLbl>
              <c:idx val="358"/>
              <c:tx>
                <c:rich>
                  <a:bodyPr/>
                  <a:lstStyle/>
                  <a:p>
                    <a:fld id="{E858CE61-0FB0-4340-A80B-C1FF577A2B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9A5C-46CB-9A7E-D9F38EED0C1C}"/>
                </c:ext>
              </c:extLst>
            </c:dLbl>
            <c:dLbl>
              <c:idx val="360"/>
              <c:tx>
                <c:rich>
                  <a:bodyPr/>
                  <a:lstStyle/>
                  <a:p>
                    <a:fld id="{37E08A5F-6599-427F-8BE7-1E72121029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9A5C-46CB-9A7E-D9F38EED0C1C}"/>
                </c:ext>
              </c:extLst>
            </c:dLbl>
            <c:dLbl>
              <c:idx val="361"/>
              <c:tx>
                <c:rich>
                  <a:bodyPr/>
                  <a:lstStyle/>
                  <a:p>
                    <a:fld id="{B1EA1327-88FD-4368-B4D9-DE28B57ED3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9A5C-46CB-9A7E-D9F38EED0C1C}"/>
                </c:ext>
              </c:extLst>
            </c:dLbl>
            <c:dLbl>
              <c:idx val="363"/>
              <c:tx>
                <c:rich>
                  <a:bodyPr/>
                  <a:lstStyle/>
                  <a:p>
                    <a:fld id="{A6CD9094-C82C-4F7F-B4EB-DEE60A681C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9A5C-46CB-9A7E-D9F38EED0C1C}"/>
                </c:ext>
              </c:extLst>
            </c:dLbl>
            <c:dLbl>
              <c:idx val="364"/>
              <c:tx>
                <c:rich>
                  <a:bodyPr/>
                  <a:lstStyle/>
                  <a:p>
                    <a:fld id="{3FEF060A-0EE3-40A5-B66D-FF7A7732F2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9A5C-46CB-9A7E-D9F38EED0C1C}"/>
                </c:ext>
              </c:extLst>
            </c:dLbl>
            <c:dLbl>
              <c:idx val="366"/>
              <c:tx>
                <c:rich>
                  <a:bodyPr/>
                  <a:lstStyle/>
                  <a:p>
                    <a:fld id="{2CFE8BC0-AD72-4646-AF19-DC0447E010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9A5C-46CB-9A7E-D9F38EED0C1C}"/>
                </c:ext>
              </c:extLst>
            </c:dLbl>
            <c:dLbl>
              <c:idx val="367"/>
              <c:tx>
                <c:rich>
                  <a:bodyPr/>
                  <a:lstStyle/>
                  <a:p>
                    <a:fld id="{28746956-F8F1-4203-98C4-ACC44BB26B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9A5C-46CB-9A7E-D9F38EED0C1C}"/>
                </c:ext>
              </c:extLst>
            </c:dLbl>
            <c:dLbl>
              <c:idx val="369"/>
              <c:tx>
                <c:rich>
                  <a:bodyPr/>
                  <a:lstStyle/>
                  <a:p>
                    <a:fld id="{5EBF9F75-ECF7-45BD-B476-F97D45EE94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9A5C-46CB-9A7E-D9F38EED0C1C}"/>
                </c:ext>
              </c:extLst>
            </c:dLbl>
            <c:dLbl>
              <c:idx val="370"/>
              <c:tx>
                <c:rich>
                  <a:bodyPr/>
                  <a:lstStyle/>
                  <a:p>
                    <a:fld id="{7969B280-D479-4C96-B08C-7B86073418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9A5C-46CB-9A7E-D9F38EED0C1C}"/>
                </c:ext>
              </c:extLst>
            </c:dLbl>
            <c:dLbl>
              <c:idx val="372"/>
              <c:tx>
                <c:rich>
                  <a:bodyPr/>
                  <a:lstStyle/>
                  <a:p>
                    <a:fld id="{B2CFF74D-7026-4A52-A9F2-009A63F349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9A5C-46CB-9A7E-D9F38EED0C1C}"/>
                </c:ext>
              </c:extLst>
            </c:dLbl>
            <c:dLbl>
              <c:idx val="373"/>
              <c:tx>
                <c:rich>
                  <a:bodyPr/>
                  <a:lstStyle/>
                  <a:p>
                    <a:fld id="{984B4096-1D77-4E75-B480-CE3E88431E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9A5C-46CB-9A7E-D9F38EED0C1C}"/>
                </c:ext>
              </c:extLst>
            </c:dLbl>
            <c:dLbl>
              <c:idx val="375"/>
              <c:tx>
                <c:rich>
                  <a:bodyPr/>
                  <a:lstStyle/>
                  <a:p>
                    <a:fld id="{A24096BC-7B6A-462C-81DA-5DC3724B41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9A5C-46CB-9A7E-D9F38EED0C1C}"/>
                </c:ext>
              </c:extLst>
            </c:dLbl>
            <c:dLbl>
              <c:idx val="376"/>
              <c:tx>
                <c:rich>
                  <a:bodyPr/>
                  <a:lstStyle/>
                  <a:p>
                    <a:fld id="{1F08C779-A415-4C40-8740-4926BE6E16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9A5C-46CB-9A7E-D9F38EED0C1C}"/>
                </c:ext>
              </c:extLst>
            </c:dLbl>
            <c:dLbl>
              <c:idx val="378"/>
              <c:tx>
                <c:rich>
                  <a:bodyPr/>
                  <a:lstStyle/>
                  <a:p>
                    <a:fld id="{D20D247E-42BB-44CF-808E-27EB14AEA7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9A5C-46CB-9A7E-D9F38EED0C1C}"/>
                </c:ext>
              </c:extLst>
            </c:dLbl>
            <c:dLbl>
              <c:idx val="379"/>
              <c:tx>
                <c:rich>
                  <a:bodyPr/>
                  <a:lstStyle/>
                  <a:p>
                    <a:fld id="{43A040A2-C898-4FAF-AE6A-491F039939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9A5C-46CB-9A7E-D9F38EED0C1C}"/>
                </c:ext>
              </c:extLst>
            </c:dLbl>
            <c:dLbl>
              <c:idx val="381"/>
              <c:tx>
                <c:rich>
                  <a:bodyPr/>
                  <a:lstStyle/>
                  <a:p>
                    <a:fld id="{AF9493AC-12B5-40AA-8776-28D1B3C0B14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9A5C-46CB-9A7E-D9F38EED0C1C}"/>
                </c:ext>
              </c:extLst>
            </c:dLbl>
            <c:dLbl>
              <c:idx val="382"/>
              <c:tx>
                <c:rich>
                  <a:bodyPr/>
                  <a:lstStyle/>
                  <a:p>
                    <a:fld id="{DE5F6EA4-63DF-49C5-80B4-0B1C44CE03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9A5C-46CB-9A7E-D9F38EED0C1C}"/>
                </c:ext>
              </c:extLst>
            </c:dLbl>
            <c:dLbl>
              <c:idx val="384"/>
              <c:tx>
                <c:rich>
                  <a:bodyPr/>
                  <a:lstStyle/>
                  <a:p>
                    <a:fld id="{D814FFE9-37EF-4F4B-92F6-E2425F4AEF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9A5C-46CB-9A7E-D9F38EED0C1C}"/>
                </c:ext>
              </c:extLst>
            </c:dLbl>
            <c:dLbl>
              <c:idx val="385"/>
              <c:tx>
                <c:rich>
                  <a:bodyPr/>
                  <a:lstStyle/>
                  <a:p>
                    <a:fld id="{A043647D-1DB0-48F2-A277-E9F5BACB09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9A5C-46CB-9A7E-D9F38EED0C1C}"/>
                </c:ext>
              </c:extLst>
            </c:dLbl>
            <c:dLbl>
              <c:idx val="387"/>
              <c:tx>
                <c:rich>
                  <a:bodyPr/>
                  <a:lstStyle/>
                  <a:p>
                    <a:fld id="{6EAAC940-3334-4B35-AEC8-3D7C2845E5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9A5C-46CB-9A7E-D9F38EED0C1C}"/>
                </c:ext>
              </c:extLst>
            </c:dLbl>
            <c:dLbl>
              <c:idx val="388"/>
              <c:tx>
                <c:rich>
                  <a:bodyPr/>
                  <a:lstStyle/>
                  <a:p>
                    <a:fld id="{243FCA9C-DDA9-4058-96FC-0D8D708746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9A5C-46CB-9A7E-D9F38EED0C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9A5C-46CB-9A7E-D9F38EED0C1C}"/>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7D456B89-26AA-4254-A21A-7F68BE6B2F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2227-40EF-9C84-CEFEB7613417}"/>
                </c:ext>
              </c:extLst>
            </c:dLbl>
            <c:dLbl>
              <c:idx val="3"/>
              <c:tx>
                <c:rich>
                  <a:bodyPr/>
                  <a:lstStyle/>
                  <a:p>
                    <a:fld id="{A90CF054-1911-46E3-BA57-35071A14E6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227-40EF-9C84-CEFEB7613417}"/>
                </c:ext>
              </c:extLst>
            </c:dLbl>
            <c:dLbl>
              <c:idx val="4"/>
              <c:tx>
                <c:rich>
                  <a:bodyPr/>
                  <a:lstStyle/>
                  <a:p>
                    <a:fld id="{487378EC-6204-47A5-A8CC-FC09B217E0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227-40EF-9C84-CEFEB7613417}"/>
                </c:ext>
              </c:extLst>
            </c:dLbl>
            <c:dLbl>
              <c:idx val="6"/>
              <c:tx>
                <c:rich>
                  <a:bodyPr/>
                  <a:lstStyle/>
                  <a:p>
                    <a:fld id="{79557D76-E62B-4083-BFE7-E217615E23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227-40EF-9C84-CEFEB7613417}"/>
                </c:ext>
              </c:extLst>
            </c:dLbl>
            <c:dLbl>
              <c:idx val="9"/>
              <c:tx>
                <c:rich>
                  <a:bodyPr/>
                  <a:lstStyle/>
                  <a:p>
                    <a:fld id="{EB0DE891-450C-4F48-9417-2B3EBAC28D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227-40EF-9C84-CEFEB7613417}"/>
                </c:ext>
              </c:extLst>
            </c:dLbl>
            <c:dLbl>
              <c:idx val="10"/>
              <c:tx>
                <c:rich>
                  <a:bodyPr/>
                  <a:lstStyle/>
                  <a:p>
                    <a:fld id="{03509079-5779-4885-B654-0F596B5AB5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227-40EF-9C84-CEFEB7613417}"/>
                </c:ext>
              </c:extLst>
            </c:dLbl>
            <c:dLbl>
              <c:idx val="12"/>
              <c:tx>
                <c:rich>
                  <a:bodyPr/>
                  <a:lstStyle/>
                  <a:p>
                    <a:fld id="{30AF78E0-D990-4FB5-9C67-866B9109CF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2227-40EF-9C84-CEFEB7613417}"/>
                </c:ext>
              </c:extLst>
            </c:dLbl>
            <c:dLbl>
              <c:idx val="15"/>
              <c:tx>
                <c:rich>
                  <a:bodyPr/>
                  <a:lstStyle/>
                  <a:p>
                    <a:fld id="{57ABF205-F348-435B-B73C-DD34EFD2535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2227-40EF-9C84-CEFEB7613417}"/>
                </c:ext>
              </c:extLst>
            </c:dLbl>
            <c:dLbl>
              <c:idx val="16"/>
              <c:tx>
                <c:rich>
                  <a:bodyPr/>
                  <a:lstStyle/>
                  <a:p>
                    <a:fld id="{1D0FE911-CCF9-4F86-931D-F487CFB598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2227-40EF-9C84-CEFEB7613417}"/>
                </c:ext>
              </c:extLst>
            </c:dLbl>
            <c:dLbl>
              <c:idx val="18"/>
              <c:tx>
                <c:rich>
                  <a:bodyPr/>
                  <a:lstStyle/>
                  <a:p>
                    <a:fld id="{9E9D9CC5-E3F6-4E97-8D64-2D91DCF7F3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2227-40EF-9C84-CEFEB7613417}"/>
                </c:ext>
              </c:extLst>
            </c:dLbl>
            <c:dLbl>
              <c:idx val="21"/>
              <c:tx>
                <c:rich>
                  <a:bodyPr/>
                  <a:lstStyle/>
                  <a:p>
                    <a:fld id="{E7D906B0-7A23-4B24-9C74-498499541E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2227-40EF-9C84-CEFEB7613417}"/>
                </c:ext>
              </c:extLst>
            </c:dLbl>
            <c:dLbl>
              <c:idx val="22"/>
              <c:tx>
                <c:rich>
                  <a:bodyPr/>
                  <a:lstStyle/>
                  <a:p>
                    <a:fld id="{FDB19A7B-3111-43F3-A411-307DF25B7A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2227-40EF-9C84-CEFEB7613417}"/>
                </c:ext>
              </c:extLst>
            </c:dLbl>
            <c:dLbl>
              <c:idx val="24"/>
              <c:tx>
                <c:rich>
                  <a:bodyPr/>
                  <a:lstStyle/>
                  <a:p>
                    <a:fld id="{FC6E64E2-1440-4D9E-AB25-C8464FBF1B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2227-40EF-9C84-CEFEB7613417}"/>
                </c:ext>
              </c:extLst>
            </c:dLbl>
            <c:dLbl>
              <c:idx val="25"/>
              <c:tx>
                <c:rich>
                  <a:bodyPr/>
                  <a:lstStyle/>
                  <a:p>
                    <a:fld id="{9C82B4F5-FC54-446B-B0B3-2161E6C4C0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2227-40EF-9C84-CEFEB7613417}"/>
                </c:ext>
              </c:extLst>
            </c:dLbl>
            <c:dLbl>
              <c:idx val="27"/>
              <c:tx>
                <c:rich>
                  <a:bodyPr/>
                  <a:lstStyle/>
                  <a:p>
                    <a:fld id="{06BE1FC0-D56F-449A-BEFD-10F4F407E8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2227-40EF-9C84-CEFEB7613417}"/>
                </c:ext>
              </c:extLst>
            </c:dLbl>
            <c:dLbl>
              <c:idx val="30"/>
              <c:tx>
                <c:rich>
                  <a:bodyPr/>
                  <a:lstStyle/>
                  <a:p>
                    <a:fld id="{DEB80975-F09D-4667-B54A-CB6149E63D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2227-40EF-9C84-CEFEB7613417}"/>
                </c:ext>
              </c:extLst>
            </c:dLbl>
            <c:dLbl>
              <c:idx val="33"/>
              <c:tx>
                <c:rich>
                  <a:bodyPr/>
                  <a:lstStyle/>
                  <a:p>
                    <a:fld id="{216F1CEF-CC48-4692-813B-B17CD9DE1D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2227-40EF-9C84-CEFEB7613417}"/>
                </c:ext>
              </c:extLst>
            </c:dLbl>
            <c:dLbl>
              <c:idx val="34"/>
              <c:tx>
                <c:rich>
                  <a:bodyPr/>
                  <a:lstStyle/>
                  <a:p>
                    <a:fld id="{08D837E6-88ED-4D52-9841-C750484AC3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2227-40EF-9C84-CEFEB7613417}"/>
                </c:ext>
              </c:extLst>
            </c:dLbl>
            <c:dLbl>
              <c:idx val="36"/>
              <c:tx>
                <c:rich>
                  <a:bodyPr/>
                  <a:lstStyle/>
                  <a:p>
                    <a:fld id="{0621D610-1022-40A9-93FC-51641D599B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2227-40EF-9C84-CEFEB7613417}"/>
                </c:ext>
              </c:extLst>
            </c:dLbl>
            <c:dLbl>
              <c:idx val="39"/>
              <c:tx>
                <c:rich>
                  <a:bodyPr/>
                  <a:lstStyle/>
                  <a:p>
                    <a:fld id="{18D5D704-E5F8-4938-B8F3-2CDBB04F89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2227-40EF-9C84-CEFEB7613417}"/>
                </c:ext>
              </c:extLst>
            </c:dLbl>
            <c:dLbl>
              <c:idx val="42"/>
              <c:tx>
                <c:rich>
                  <a:bodyPr/>
                  <a:lstStyle/>
                  <a:p>
                    <a:fld id="{7AF78EC4-3C9A-46A8-B454-29AF74A9BD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2227-40EF-9C84-CEFEB7613417}"/>
                </c:ext>
              </c:extLst>
            </c:dLbl>
            <c:dLbl>
              <c:idx val="43"/>
              <c:tx>
                <c:rich>
                  <a:bodyPr/>
                  <a:lstStyle/>
                  <a:p>
                    <a:fld id="{0048C6BB-2945-4883-89A2-C8BDAC2910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2227-40EF-9C84-CEFEB7613417}"/>
                </c:ext>
              </c:extLst>
            </c:dLbl>
            <c:dLbl>
              <c:idx val="45"/>
              <c:tx>
                <c:rich>
                  <a:bodyPr/>
                  <a:lstStyle/>
                  <a:p>
                    <a:fld id="{EF658CFB-7448-4F38-A372-9432FC6852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2227-40EF-9C84-CEFEB7613417}"/>
                </c:ext>
              </c:extLst>
            </c:dLbl>
            <c:dLbl>
              <c:idx val="48"/>
              <c:tx>
                <c:rich>
                  <a:bodyPr/>
                  <a:lstStyle/>
                  <a:p>
                    <a:fld id="{DEE5AC4C-6E6A-4BC0-98A9-1B0B22887E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2227-40EF-9C84-CEFEB7613417}"/>
                </c:ext>
              </c:extLst>
            </c:dLbl>
            <c:dLbl>
              <c:idx val="51"/>
              <c:tx>
                <c:rich>
                  <a:bodyPr/>
                  <a:lstStyle/>
                  <a:p>
                    <a:fld id="{FD0E0549-2FBF-4D50-BDF6-ED03BCE406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2227-40EF-9C84-CEFEB7613417}"/>
                </c:ext>
              </c:extLst>
            </c:dLbl>
            <c:dLbl>
              <c:idx val="54"/>
              <c:tx>
                <c:rich>
                  <a:bodyPr/>
                  <a:lstStyle/>
                  <a:p>
                    <a:fld id="{A5804F81-C7FA-4DAD-A832-57F9D93256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2227-40EF-9C84-CEFEB7613417}"/>
                </c:ext>
              </c:extLst>
            </c:dLbl>
            <c:dLbl>
              <c:idx val="57"/>
              <c:tx>
                <c:rich>
                  <a:bodyPr/>
                  <a:lstStyle/>
                  <a:p>
                    <a:fld id="{8E67278C-1E47-4FC3-8F8A-A888685A00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2227-40EF-9C84-CEFEB7613417}"/>
                </c:ext>
              </c:extLst>
            </c:dLbl>
            <c:dLbl>
              <c:idx val="60"/>
              <c:tx>
                <c:rich>
                  <a:bodyPr/>
                  <a:lstStyle/>
                  <a:p>
                    <a:fld id="{992037C9-45F3-47E5-B546-D2F87594E8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2227-40EF-9C84-CEFEB7613417}"/>
                </c:ext>
              </c:extLst>
            </c:dLbl>
            <c:dLbl>
              <c:idx val="63"/>
              <c:tx>
                <c:rich>
                  <a:bodyPr/>
                  <a:lstStyle/>
                  <a:p>
                    <a:fld id="{8E8BE5B1-03C8-4658-A4C3-BF5AC6C2F8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2227-40EF-9C84-CEFEB7613417}"/>
                </c:ext>
              </c:extLst>
            </c:dLbl>
            <c:dLbl>
              <c:idx val="66"/>
              <c:tx>
                <c:rich>
                  <a:bodyPr/>
                  <a:lstStyle/>
                  <a:p>
                    <a:fld id="{A7809BB6-C0DF-46B5-A0F8-CFA4AD8970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2227-40EF-9C84-CEFEB7613417}"/>
                </c:ext>
              </c:extLst>
            </c:dLbl>
            <c:dLbl>
              <c:idx val="69"/>
              <c:tx>
                <c:rich>
                  <a:bodyPr/>
                  <a:lstStyle/>
                  <a:p>
                    <a:fld id="{C3A8E5FC-3850-4665-9720-11DA45419A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2227-40EF-9C84-CEFEB7613417}"/>
                </c:ext>
              </c:extLst>
            </c:dLbl>
            <c:dLbl>
              <c:idx val="72"/>
              <c:tx>
                <c:rich>
                  <a:bodyPr/>
                  <a:lstStyle/>
                  <a:p>
                    <a:fld id="{D08D97D2-3CFC-47AC-A627-178F5BDF42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2227-40EF-9C84-CEFEB7613417}"/>
                </c:ext>
              </c:extLst>
            </c:dLbl>
            <c:dLbl>
              <c:idx val="73"/>
              <c:tx>
                <c:rich>
                  <a:bodyPr/>
                  <a:lstStyle/>
                  <a:p>
                    <a:fld id="{120D95EA-23B0-4667-A1DB-AE1F51773E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2227-40EF-9C84-CEFEB7613417}"/>
                </c:ext>
              </c:extLst>
            </c:dLbl>
            <c:dLbl>
              <c:idx val="75"/>
              <c:tx>
                <c:rich>
                  <a:bodyPr/>
                  <a:lstStyle/>
                  <a:p>
                    <a:fld id="{0C30E49F-04D1-4FD8-82BD-B0903898EC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2227-40EF-9C84-CEFEB7613417}"/>
                </c:ext>
              </c:extLst>
            </c:dLbl>
            <c:dLbl>
              <c:idx val="76"/>
              <c:tx>
                <c:rich>
                  <a:bodyPr/>
                  <a:lstStyle/>
                  <a:p>
                    <a:fld id="{65CFCE4B-7334-4C63-BC0F-8B61A1D233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2227-40EF-9C84-CEFEB7613417}"/>
                </c:ext>
              </c:extLst>
            </c:dLbl>
            <c:dLbl>
              <c:idx val="78"/>
              <c:tx>
                <c:rich>
                  <a:bodyPr/>
                  <a:lstStyle/>
                  <a:p>
                    <a:fld id="{5DC07354-B6CA-40D9-A298-A06FE1B486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2227-40EF-9C84-CEFEB7613417}"/>
                </c:ext>
              </c:extLst>
            </c:dLbl>
            <c:dLbl>
              <c:idx val="79"/>
              <c:tx>
                <c:rich>
                  <a:bodyPr/>
                  <a:lstStyle/>
                  <a:p>
                    <a:fld id="{74BFBA54-6DA2-4E6F-B71E-D20995A5A4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2227-40EF-9C84-CEFEB7613417}"/>
                </c:ext>
              </c:extLst>
            </c:dLbl>
            <c:dLbl>
              <c:idx val="81"/>
              <c:tx>
                <c:rich>
                  <a:bodyPr/>
                  <a:lstStyle/>
                  <a:p>
                    <a:fld id="{76AA59C5-FE6F-49A6-B40D-EFD9BDF78F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2227-40EF-9C84-CEFEB7613417}"/>
                </c:ext>
              </c:extLst>
            </c:dLbl>
            <c:dLbl>
              <c:idx val="82"/>
              <c:tx>
                <c:rich>
                  <a:bodyPr/>
                  <a:lstStyle/>
                  <a:p>
                    <a:fld id="{FD17D0AE-29CF-4BEA-AD02-A27E5BAF5F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2227-40EF-9C84-CEFEB7613417}"/>
                </c:ext>
              </c:extLst>
            </c:dLbl>
            <c:dLbl>
              <c:idx val="84"/>
              <c:tx>
                <c:rich>
                  <a:bodyPr/>
                  <a:lstStyle/>
                  <a:p>
                    <a:fld id="{EF3DB344-6025-431A-9999-EE0F053D0F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2227-40EF-9C84-CEFEB7613417}"/>
                </c:ext>
              </c:extLst>
            </c:dLbl>
            <c:dLbl>
              <c:idx val="85"/>
              <c:tx>
                <c:rich>
                  <a:bodyPr/>
                  <a:lstStyle/>
                  <a:p>
                    <a:fld id="{568BB73C-C73A-43BA-8AE7-C49F8368C0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2227-40EF-9C84-CEFEB7613417}"/>
                </c:ext>
              </c:extLst>
            </c:dLbl>
            <c:dLbl>
              <c:idx val="87"/>
              <c:tx>
                <c:rich>
                  <a:bodyPr/>
                  <a:lstStyle/>
                  <a:p>
                    <a:fld id="{F25B09B3-7484-40AA-A6EC-C1D0CAE970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2227-40EF-9C84-CEFEB7613417}"/>
                </c:ext>
              </c:extLst>
            </c:dLbl>
            <c:dLbl>
              <c:idx val="88"/>
              <c:tx>
                <c:rich>
                  <a:bodyPr/>
                  <a:lstStyle/>
                  <a:p>
                    <a:fld id="{3A801BAF-7E33-4076-85BA-3D4870B5AD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2227-40EF-9C84-CEFEB7613417}"/>
                </c:ext>
              </c:extLst>
            </c:dLbl>
            <c:dLbl>
              <c:idx val="90"/>
              <c:tx>
                <c:rich>
                  <a:bodyPr/>
                  <a:lstStyle/>
                  <a:p>
                    <a:fld id="{4B54500A-CAF1-4916-954C-14BA60FA4D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2227-40EF-9C84-CEFEB7613417}"/>
                </c:ext>
              </c:extLst>
            </c:dLbl>
            <c:dLbl>
              <c:idx val="91"/>
              <c:tx>
                <c:rich>
                  <a:bodyPr/>
                  <a:lstStyle/>
                  <a:p>
                    <a:fld id="{485D6AA3-350C-4DAC-8CC0-983D79C1D6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2227-40EF-9C84-CEFEB7613417}"/>
                </c:ext>
              </c:extLst>
            </c:dLbl>
            <c:dLbl>
              <c:idx val="93"/>
              <c:tx>
                <c:rich>
                  <a:bodyPr/>
                  <a:lstStyle/>
                  <a:p>
                    <a:fld id="{5A0CE732-7322-44D6-8BF4-66833898B6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2227-40EF-9C84-CEFEB7613417}"/>
                </c:ext>
              </c:extLst>
            </c:dLbl>
            <c:dLbl>
              <c:idx val="94"/>
              <c:tx>
                <c:rich>
                  <a:bodyPr/>
                  <a:lstStyle/>
                  <a:p>
                    <a:fld id="{72C10CCC-66E4-4F2C-BF42-954C48BFF2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2227-40EF-9C84-CEFEB7613417}"/>
                </c:ext>
              </c:extLst>
            </c:dLbl>
            <c:dLbl>
              <c:idx val="96"/>
              <c:tx>
                <c:rich>
                  <a:bodyPr/>
                  <a:lstStyle/>
                  <a:p>
                    <a:fld id="{7B32D6E0-8AE3-4004-8260-71C086273C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2227-40EF-9C84-CEFEB7613417}"/>
                </c:ext>
              </c:extLst>
            </c:dLbl>
            <c:dLbl>
              <c:idx val="97"/>
              <c:tx>
                <c:rich>
                  <a:bodyPr/>
                  <a:lstStyle/>
                  <a:p>
                    <a:fld id="{A187744E-1680-43DE-906E-1143F1230F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2227-40EF-9C84-CEFEB7613417}"/>
                </c:ext>
              </c:extLst>
            </c:dLbl>
            <c:dLbl>
              <c:idx val="99"/>
              <c:tx>
                <c:rich>
                  <a:bodyPr/>
                  <a:lstStyle/>
                  <a:p>
                    <a:fld id="{0BBBFB23-42E1-4661-BCF7-BD6550368A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2227-40EF-9C84-CEFEB7613417}"/>
                </c:ext>
              </c:extLst>
            </c:dLbl>
            <c:dLbl>
              <c:idx val="102"/>
              <c:tx>
                <c:rich>
                  <a:bodyPr/>
                  <a:lstStyle/>
                  <a:p>
                    <a:fld id="{F54B5083-1BCE-4550-A7BA-942E729C28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2227-40EF-9C84-CEFEB7613417}"/>
                </c:ext>
              </c:extLst>
            </c:dLbl>
            <c:dLbl>
              <c:idx val="103"/>
              <c:tx>
                <c:rich>
                  <a:bodyPr/>
                  <a:lstStyle/>
                  <a:p>
                    <a:fld id="{34A077C9-78EA-491A-AA4F-5C85DDAC34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2227-40EF-9C84-CEFEB7613417}"/>
                </c:ext>
              </c:extLst>
            </c:dLbl>
            <c:dLbl>
              <c:idx val="105"/>
              <c:tx>
                <c:rich>
                  <a:bodyPr/>
                  <a:lstStyle/>
                  <a:p>
                    <a:fld id="{B68AF5F0-3473-4C62-AB6D-4288774B00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2227-40EF-9C84-CEFEB7613417}"/>
                </c:ext>
              </c:extLst>
            </c:dLbl>
            <c:dLbl>
              <c:idx val="106"/>
              <c:tx>
                <c:rich>
                  <a:bodyPr/>
                  <a:lstStyle/>
                  <a:p>
                    <a:fld id="{E53E616A-0EB3-40B7-BDA4-B4D5E815DB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2227-40EF-9C84-CEFEB7613417}"/>
                </c:ext>
              </c:extLst>
            </c:dLbl>
            <c:dLbl>
              <c:idx val="108"/>
              <c:tx>
                <c:rich>
                  <a:bodyPr/>
                  <a:lstStyle/>
                  <a:p>
                    <a:fld id="{6F30F806-9D03-4007-A786-4E8A012FF4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2227-40EF-9C84-CEFEB7613417}"/>
                </c:ext>
              </c:extLst>
            </c:dLbl>
            <c:dLbl>
              <c:idx val="111"/>
              <c:tx>
                <c:rich>
                  <a:bodyPr/>
                  <a:lstStyle/>
                  <a:p>
                    <a:fld id="{3ECE07E8-C700-461E-BAF5-CB05D0D469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2227-40EF-9C84-CEFEB7613417}"/>
                </c:ext>
              </c:extLst>
            </c:dLbl>
            <c:dLbl>
              <c:idx val="112"/>
              <c:tx>
                <c:rich>
                  <a:bodyPr/>
                  <a:lstStyle/>
                  <a:p>
                    <a:fld id="{F2A1AE8F-599F-40EA-B7D4-0D1E55F4CF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2227-40EF-9C84-CEFEB7613417}"/>
                </c:ext>
              </c:extLst>
            </c:dLbl>
            <c:dLbl>
              <c:idx val="114"/>
              <c:tx>
                <c:rich>
                  <a:bodyPr/>
                  <a:lstStyle/>
                  <a:p>
                    <a:fld id="{249C7D85-DB77-481A-8329-06EFA08873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2227-40EF-9C84-CEFEB7613417}"/>
                </c:ext>
              </c:extLst>
            </c:dLbl>
            <c:dLbl>
              <c:idx val="115"/>
              <c:tx>
                <c:rich>
                  <a:bodyPr/>
                  <a:lstStyle/>
                  <a:p>
                    <a:fld id="{8320F342-CFBB-4AEF-AE3F-EC10EFBF23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2227-40EF-9C84-CEFEB7613417}"/>
                </c:ext>
              </c:extLst>
            </c:dLbl>
            <c:dLbl>
              <c:idx val="117"/>
              <c:tx>
                <c:rich>
                  <a:bodyPr/>
                  <a:lstStyle/>
                  <a:p>
                    <a:fld id="{E3339C1A-C2A1-4A2B-BA18-28463CF6CB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2227-40EF-9C84-CEFEB7613417}"/>
                </c:ext>
              </c:extLst>
            </c:dLbl>
            <c:dLbl>
              <c:idx val="118"/>
              <c:tx>
                <c:rich>
                  <a:bodyPr/>
                  <a:lstStyle/>
                  <a:p>
                    <a:fld id="{788A7093-77B5-4063-A0E3-4C496C2A59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2227-40EF-9C84-CEFEB7613417}"/>
                </c:ext>
              </c:extLst>
            </c:dLbl>
            <c:dLbl>
              <c:idx val="120"/>
              <c:tx>
                <c:rich>
                  <a:bodyPr/>
                  <a:lstStyle/>
                  <a:p>
                    <a:fld id="{B26184C3-F435-4902-A595-8E760E9B78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2227-40EF-9C84-CEFEB7613417}"/>
                </c:ext>
              </c:extLst>
            </c:dLbl>
            <c:dLbl>
              <c:idx val="121"/>
              <c:tx>
                <c:rich>
                  <a:bodyPr/>
                  <a:lstStyle/>
                  <a:p>
                    <a:fld id="{D5C267FA-B41D-470F-9E2F-CB5FFC5C87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2227-40EF-9C84-CEFEB7613417}"/>
                </c:ext>
              </c:extLst>
            </c:dLbl>
            <c:dLbl>
              <c:idx val="123"/>
              <c:tx>
                <c:rich>
                  <a:bodyPr/>
                  <a:lstStyle/>
                  <a:p>
                    <a:fld id="{5C1DF152-6E7D-4AC5-8D53-BAFA1AE28B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2227-40EF-9C84-CEFEB7613417}"/>
                </c:ext>
              </c:extLst>
            </c:dLbl>
            <c:dLbl>
              <c:idx val="124"/>
              <c:tx>
                <c:rich>
                  <a:bodyPr/>
                  <a:lstStyle/>
                  <a:p>
                    <a:fld id="{669C3399-31B3-40D2-BF95-8BBB08A3D4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2227-40EF-9C84-CEFEB7613417}"/>
                </c:ext>
              </c:extLst>
            </c:dLbl>
            <c:dLbl>
              <c:idx val="126"/>
              <c:tx>
                <c:rich>
                  <a:bodyPr/>
                  <a:lstStyle/>
                  <a:p>
                    <a:fld id="{74EE6022-CAF3-4AFE-A39C-59020C6D0F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2227-40EF-9C84-CEFEB7613417}"/>
                </c:ext>
              </c:extLst>
            </c:dLbl>
            <c:dLbl>
              <c:idx val="127"/>
              <c:tx>
                <c:rich>
                  <a:bodyPr/>
                  <a:lstStyle/>
                  <a:p>
                    <a:fld id="{3C0F26A9-60D7-45D8-8BBF-3E23B829497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2227-40EF-9C84-CEFEB7613417}"/>
                </c:ext>
              </c:extLst>
            </c:dLbl>
            <c:dLbl>
              <c:idx val="129"/>
              <c:tx>
                <c:rich>
                  <a:bodyPr/>
                  <a:lstStyle/>
                  <a:p>
                    <a:fld id="{422B1CD4-9225-4EAF-9358-24077B8BCE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2227-40EF-9C84-CEFEB7613417}"/>
                </c:ext>
              </c:extLst>
            </c:dLbl>
            <c:dLbl>
              <c:idx val="130"/>
              <c:tx>
                <c:rich>
                  <a:bodyPr/>
                  <a:lstStyle/>
                  <a:p>
                    <a:fld id="{A4268E43-C528-4045-A79C-133B33EBE9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2227-40EF-9C84-CEFEB7613417}"/>
                </c:ext>
              </c:extLst>
            </c:dLbl>
            <c:dLbl>
              <c:idx val="132"/>
              <c:tx>
                <c:rich>
                  <a:bodyPr/>
                  <a:lstStyle/>
                  <a:p>
                    <a:fld id="{99467280-F763-478A-853F-0A7270322A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2227-40EF-9C84-CEFEB7613417}"/>
                </c:ext>
              </c:extLst>
            </c:dLbl>
            <c:dLbl>
              <c:idx val="133"/>
              <c:tx>
                <c:rich>
                  <a:bodyPr/>
                  <a:lstStyle/>
                  <a:p>
                    <a:fld id="{8FDE0177-5FCC-4EFB-815F-CFE708A765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2227-40EF-9C84-CEFEB7613417}"/>
                </c:ext>
              </c:extLst>
            </c:dLbl>
            <c:dLbl>
              <c:idx val="135"/>
              <c:tx>
                <c:rich>
                  <a:bodyPr/>
                  <a:lstStyle/>
                  <a:p>
                    <a:fld id="{CA7299EF-2F18-497C-9599-5857E375B2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2227-40EF-9C84-CEFEB7613417}"/>
                </c:ext>
              </c:extLst>
            </c:dLbl>
            <c:dLbl>
              <c:idx val="136"/>
              <c:tx>
                <c:rich>
                  <a:bodyPr/>
                  <a:lstStyle/>
                  <a:p>
                    <a:fld id="{CC91D4B4-B3D9-4489-98E0-5278EC7DD8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2227-40EF-9C84-CEFEB7613417}"/>
                </c:ext>
              </c:extLst>
            </c:dLbl>
            <c:dLbl>
              <c:idx val="138"/>
              <c:tx>
                <c:rich>
                  <a:bodyPr/>
                  <a:lstStyle/>
                  <a:p>
                    <a:fld id="{F42D2791-A003-4747-AF6E-EE48E2D3D7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2227-40EF-9C84-CEFEB7613417}"/>
                </c:ext>
              </c:extLst>
            </c:dLbl>
            <c:dLbl>
              <c:idx val="139"/>
              <c:tx>
                <c:rich>
                  <a:bodyPr/>
                  <a:lstStyle/>
                  <a:p>
                    <a:fld id="{E6F8ECF7-1B48-4268-9490-204CD125D0E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2227-40EF-9C84-CEFEB7613417}"/>
                </c:ext>
              </c:extLst>
            </c:dLbl>
            <c:dLbl>
              <c:idx val="141"/>
              <c:tx>
                <c:rich>
                  <a:bodyPr/>
                  <a:lstStyle/>
                  <a:p>
                    <a:fld id="{5595A83F-375D-49AA-A0BA-63FFE562B2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2227-40EF-9C84-CEFEB7613417}"/>
                </c:ext>
              </c:extLst>
            </c:dLbl>
            <c:dLbl>
              <c:idx val="142"/>
              <c:tx>
                <c:rich>
                  <a:bodyPr/>
                  <a:lstStyle/>
                  <a:p>
                    <a:fld id="{81828658-E5C3-4C6C-A6F1-E6B9B24E59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2227-40EF-9C84-CEFEB7613417}"/>
                </c:ext>
              </c:extLst>
            </c:dLbl>
            <c:dLbl>
              <c:idx val="144"/>
              <c:tx>
                <c:rich>
                  <a:bodyPr/>
                  <a:lstStyle/>
                  <a:p>
                    <a:fld id="{743EB021-5FB3-4EFE-AE0E-E52E0366760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2227-40EF-9C84-CEFEB7613417}"/>
                </c:ext>
              </c:extLst>
            </c:dLbl>
            <c:dLbl>
              <c:idx val="145"/>
              <c:tx>
                <c:rich>
                  <a:bodyPr/>
                  <a:lstStyle/>
                  <a:p>
                    <a:fld id="{1C924B4C-C5A6-461D-8B78-C0D0DFD07E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2227-40EF-9C84-CEFEB7613417}"/>
                </c:ext>
              </c:extLst>
            </c:dLbl>
            <c:dLbl>
              <c:idx val="147"/>
              <c:tx>
                <c:rich>
                  <a:bodyPr/>
                  <a:lstStyle/>
                  <a:p>
                    <a:fld id="{AB2CF07E-AC5F-486E-90D4-E00A4A71B6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2227-40EF-9C84-CEFEB7613417}"/>
                </c:ext>
              </c:extLst>
            </c:dLbl>
            <c:dLbl>
              <c:idx val="148"/>
              <c:tx>
                <c:rich>
                  <a:bodyPr/>
                  <a:lstStyle/>
                  <a:p>
                    <a:fld id="{008A77C9-F72A-44EF-A260-520605B57F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2227-40EF-9C84-CEFEB7613417}"/>
                </c:ext>
              </c:extLst>
            </c:dLbl>
            <c:dLbl>
              <c:idx val="150"/>
              <c:tx>
                <c:rich>
                  <a:bodyPr/>
                  <a:lstStyle/>
                  <a:p>
                    <a:fld id="{F6AA6BEE-DF8B-4D55-8450-787D8DCD8A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2227-40EF-9C84-CEFEB7613417}"/>
                </c:ext>
              </c:extLst>
            </c:dLbl>
            <c:dLbl>
              <c:idx val="151"/>
              <c:tx>
                <c:rich>
                  <a:bodyPr/>
                  <a:lstStyle/>
                  <a:p>
                    <a:fld id="{4735BB5B-E040-4EA9-B6E2-2A50E36470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2227-40EF-9C84-CEFEB7613417}"/>
                </c:ext>
              </c:extLst>
            </c:dLbl>
            <c:dLbl>
              <c:idx val="153"/>
              <c:tx>
                <c:rich>
                  <a:bodyPr/>
                  <a:lstStyle/>
                  <a:p>
                    <a:fld id="{F3975BEF-67A3-4AFB-9E17-731E9D3D98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2227-40EF-9C84-CEFEB7613417}"/>
                </c:ext>
              </c:extLst>
            </c:dLbl>
            <c:dLbl>
              <c:idx val="154"/>
              <c:tx>
                <c:rich>
                  <a:bodyPr/>
                  <a:lstStyle/>
                  <a:p>
                    <a:fld id="{C2EC26C0-3BB7-4018-84F8-4A8627E40F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2227-40EF-9C84-CEFEB7613417}"/>
                </c:ext>
              </c:extLst>
            </c:dLbl>
            <c:dLbl>
              <c:idx val="156"/>
              <c:tx>
                <c:rich>
                  <a:bodyPr/>
                  <a:lstStyle/>
                  <a:p>
                    <a:fld id="{5A786EAF-0D80-487B-8A6F-AEEF4E6576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2227-40EF-9C84-CEFEB7613417}"/>
                </c:ext>
              </c:extLst>
            </c:dLbl>
            <c:dLbl>
              <c:idx val="157"/>
              <c:tx>
                <c:rich>
                  <a:bodyPr/>
                  <a:lstStyle/>
                  <a:p>
                    <a:fld id="{254AEDAC-FE31-4513-BD81-A50A78E9E3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2227-40EF-9C84-CEFEB7613417}"/>
                </c:ext>
              </c:extLst>
            </c:dLbl>
            <c:dLbl>
              <c:idx val="159"/>
              <c:tx>
                <c:rich>
                  <a:bodyPr/>
                  <a:lstStyle/>
                  <a:p>
                    <a:fld id="{E7275F8C-214D-423D-A123-508D18BBD2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2227-40EF-9C84-CEFEB7613417}"/>
                </c:ext>
              </c:extLst>
            </c:dLbl>
            <c:dLbl>
              <c:idx val="160"/>
              <c:tx>
                <c:rich>
                  <a:bodyPr/>
                  <a:lstStyle/>
                  <a:p>
                    <a:fld id="{143BE60B-11CA-4EA4-8E23-C1EA94028F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2227-40EF-9C84-CEFEB7613417}"/>
                </c:ext>
              </c:extLst>
            </c:dLbl>
            <c:dLbl>
              <c:idx val="162"/>
              <c:tx>
                <c:rich>
                  <a:bodyPr/>
                  <a:lstStyle/>
                  <a:p>
                    <a:fld id="{BDF21286-18DF-45C1-A273-13556169759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2227-40EF-9C84-CEFEB7613417}"/>
                </c:ext>
              </c:extLst>
            </c:dLbl>
            <c:dLbl>
              <c:idx val="163"/>
              <c:tx>
                <c:rich>
                  <a:bodyPr/>
                  <a:lstStyle/>
                  <a:p>
                    <a:fld id="{980DE91B-05BC-4E4E-BBF2-CEF95EC4CE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2227-40EF-9C84-CEFEB7613417}"/>
                </c:ext>
              </c:extLst>
            </c:dLbl>
            <c:dLbl>
              <c:idx val="165"/>
              <c:tx>
                <c:rich>
                  <a:bodyPr/>
                  <a:lstStyle/>
                  <a:p>
                    <a:fld id="{19A3DA49-8CB8-4F21-894A-533C18E40B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2227-40EF-9C84-CEFEB7613417}"/>
                </c:ext>
              </c:extLst>
            </c:dLbl>
            <c:dLbl>
              <c:idx val="166"/>
              <c:tx>
                <c:rich>
                  <a:bodyPr/>
                  <a:lstStyle/>
                  <a:p>
                    <a:fld id="{EA3D4A0A-B361-487E-BF05-3A8F2DCD51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2227-40EF-9C84-CEFEB7613417}"/>
                </c:ext>
              </c:extLst>
            </c:dLbl>
            <c:dLbl>
              <c:idx val="168"/>
              <c:tx>
                <c:rich>
                  <a:bodyPr/>
                  <a:lstStyle/>
                  <a:p>
                    <a:fld id="{888640D7-BA34-4A5F-BAC7-979332467F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2227-40EF-9C84-CEFEB7613417}"/>
                </c:ext>
              </c:extLst>
            </c:dLbl>
            <c:dLbl>
              <c:idx val="169"/>
              <c:tx>
                <c:rich>
                  <a:bodyPr/>
                  <a:lstStyle/>
                  <a:p>
                    <a:fld id="{FE88382E-0045-4010-B92A-6B12BDEC0B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2227-40EF-9C84-CEFEB7613417}"/>
                </c:ext>
              </c:extLst>
            </c:dLbl>
            <c:dLbl>
              <c:idx val="171"/>
              <c:tx>
                <c:rich>
                  <a:bodyPr/>
                  <a:lstStyle/>
                  <a:p>
                    <a:fld id="{B78DB844-7FB3-4067-865A-E0597F81F4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2227-40EF-9C84-CEFEB7613417}"/>
                </c:ext>
              </c:extLst>
            </c:dLbl>
            <c:dLbl>
              <c:idx val="172"/>
              <c:tx>
                <c:rich>
                  <a:bodyPr/>
                  <a:lstStyle/>
                  <a:p>
                    <a:fld id="{CF2080B2-B892-4144-837E-2690CFD13A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2227-40EF-9C84-CEFEB7613417}"/>
                </c:ext>
              </c:extLst>
            </c:dLbl>
            <c:dLbl>
              <c:idx val="174"/>
              <c:tx>
                <c:rich>
                  <a:bodyPr/>
                  <a:lstStyle/>
                  <a:p>
                    <a:fld id="{2D08AF68-8594-4364-81D3-8B942A1AB4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2227-40EF-9C84-CEFEB7613417}"/>
                </c:ext>
              </c:extLst>
            </c:dLbl>
            <c:dLbl>
              <c:idx val="175"/>
              <c:tx>
                <c:rich>
                  <a:bodyPr/>
                  <a:lstStyle/>
                  <a:p>
                    <a:fld id="{65756B15-D67C-4561-BDCA-7C3769BD11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2227-40EF-9C84-CEFEB7613417}"/>
                </c:ext>
              </c:extLst>
            </c:dLbl>
            <c:dLbl>
              <c:idx val="177"/>
              <c:tx>
                <c:rich>
                  <a:bodyPr/>
                  <a:lstStyle/>
                  <a:p>
                    <a:fld id="{F45193C7-CFE6-4502-A848-E4AFBCA358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2227-40EF-9C84-CEFEB7613417}"/>
                </c:ext>
              </c:extLst>
            </c:dLbl>
            <c:dLbl>
              <c:idx val="178"/>
              <c:tx>
                <c:rich>
                  <a:bodyPr/>
                  <a:lstStyle/>
                  <a:p>
                    <a:fld id="{2366CE2C-18A3-419B-8865-1988F69370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2227-40EF-9C84-CEFEB7613417}"/>
                </c:ext>
              </c:extLst>
            </c:dLbl>
            <c:dLbl>
              <c:idx val="180"/>
              <c:tx>
                <c:rich>
                  <a:bodyPr/>
                  <a:lstStyle/>
                  <a:p>
                    <a:fld id="{04D91AFB-B018-42A5-985A-D81E3A5C15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2227-40EF-9C84-CEFEB7613417}"/>
                </c:ext>
              </c:extLst>
            </c:dLbl>
            <c:dLbl>
              <c:idx val="181"/>
              <c:tx>
                <c:rich>
                  <a:bodyPr/>
                  <a:lstStyle/>
                  <a:p>
                    <a:fld id="{8A9798D4-AD2A-473A-ACBE-30266A8EDC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2227-40EF-9C84-CEFEB7613417}"/>
                </c:ext>
              </c:extLst>
            </c:dLbl>
            <c:dLbl>
              <c:idx val="183"/>
              <c:tx>
                <c:rich>
                  <a:bodyPr/>
                  <a:lstStyle/>
                  <a:p>
                    <a:fld id="{665AAC98-F971-4CFF-80E2-758070A4EE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2227-40EF-9C84-CEFEB7613417}"/>
                </c:ext>
              </c:extLst>
            </c:dLbl>
            <c:dLbl>
              <c:idx val="184"/>
              <c:tx>
                <c:rich>
                  <a:bodyPr/>
                  <a:lstStyle/>
                  <a:p>
                    <a:fld id="{7BE88BFF-B476-4D43-9581-8E0D1C32E0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2227-40EF-9C84-CEFEB7613417}"/>
                </c:ext>
              </c:extLst>
            </c:dLbl>
            <c:dLbl>
              <c:idx val="186"/>
              <c:tx>
                <c:rich>
                  <a:bodyPr/>
                  <a:lstStyle/>
                  <a:p>
                    <a:fld id="{DCDFD887-895B-4D41-A506-C46C2D7B93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2227-40EF-9C84-CEFEB7613417}"/>
                </c:ext>
              </c:extLst>
            </c:dLbl>
            <c:dLbl>
              <c:idx val="187"/>
              <c:tx>
                <c:rich>
                  <a:bodyPr/>
                  <a:lstStyle/>
                  <a:p>
                    <a:fld id="{17A35654-FC9E-4CEA-B00F-411508DB18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2227-40EF-9C84-CEFEB7613417}"/>
                </c:ext>
              </c:extLst>
            </c:dLbl>
            <c:dLbl>
              <c:idx val="189"/>
              <c:tx>
                <c:rich>
                  <a:bodyPr/>
                  <a:lstStyle/>
                  <a:p>
                    <a:fld id="{ADCEB9E0-1203-48A5-967C-19F9388A66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2227-40EF-9C84-CEFEB7613417}"/>
                </c:ext>
              </c:extLst>
            </c:dLbl>
            <c:dLbl>
              <c:idx val="190"/>
              <c:tx>
                <c:rich>
                  <a:bodyPr/>
                  <a:lstStyle/>
                  <a:p>
                    <a:fld id="{512C1527-0B9A-4E04-AD93-6545E2BF11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2227-40EF-9C84-CEFEB7613417}"/>
                </c:ext>
              </c:extLst>
            </c:dLbl>
            <c:dLbl>
              <c:idx val="192"/>
              <c:tx>
                <c:rich>
                  <a:bodyPr/>
                  <a:lstStyle/>
                  <a:p>
                    <a:fld id="{489C02A5-5BF3-4707-B306-40495CCAA5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2227-40EF-9C84-CEFEB7613417}"/>
                </c:ext>
              </c:extLst>
            </c:dLbl>
            <c:dLbl>
              <c:idx val="193"/>
              <c:tx>
                <c:rich>
                  <a:bodyPr/>
                  <a:lstStyle/>
                  <a:p>
                    <a:fld id="{701926A1-748E-4EB3-B8F7-31EACF0F1F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2227-40EF-9C84-CEFEB7613417}"/>
                </c:ext>
              </c:extLst>
            </c:dLbl>
            <c:dLbl>
              <c:idx val="195"/>
              <c:tx>
                <c:rich>
                  <a:bodyPr/>
                  <a:lstStyle/>
                  <a:p>
                    <a:fld id="{F851FAA3-CF6B-4EE2-9B63-315BCCFA53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2227-40EF-9C84-CEFEB7613417}"/>
                </c:ext>
              </c:extLst>
            </c:dLbl>
            <c:dLbl>
              <c:idx val="196"/>
              <c:tx>
                <c:rich>
                  <a:bodyPr/>
                  <a:lstStyle/>
                  <a:p>
                    <a:fld id="{5F8F6655-D099-43A1-8BE2-BE8E346385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2227-40EF-9C84-CEFEB7613417}"/>
                </c:ext>
              </c:extLst>
            </c:dLbl>
            <c:dLbl>
              <c:idx val="198"/>
              <c:tx>
                <c:rich>
                  <a:bodyPr/>
                  <a:lstStyle/>
                  <a:p>
                    <a:fld id="{1F4AAF98-5B10-4DE3-8350-90021DC64D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2227-40EF-9C84-CEFEB7613417}"/>
                </c:ext>
              </c:extLst>
            </c:dLbl>
            <c:dLbl>
              <c:idx val="199"/>
              <c:tx>
                <c:rich>
                  <a:bodyPr/>
                  <a:lstStyle/>
                  <a:p>
                    <a:fld id="{044C6701-1EE7-4399-A4B0-DFAF07212F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2227-40EF-9C84-CEFEB7613417}"/>
                </c:ext>
              </c:extLst>
            </c:dLbl>
            <c:dLbl>
              <c:idx val="201"/>
              <c:tx>
                <c:rich>
                  <a:bodyPr/>
                  <a:lstStyle/>
                  <a:p>
                    <a:fld id="{FDAA6236-17CD-4811-A0A8-28D7A3DF91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2227-40EF-9C84-CEFEB7613417}"/>
                </c:ext>
              </c:extLst>
            </c:dLbl>
            <c:dLbl>
              <c:idx val="202"/>
              <c:tx>
                <c:rich>
                  <a:bodyPr/>
                  <a:lstStyle/>
                  <a:p>
                    <a:fld id="{E42EFC9D-CF1E-42EA-824A-E01FA7E264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2227-40EF-9C84-CEFEB7613417}"/>
                </c:ext>
              </c:extLst>
            </c:dLbl>
            <c:dLbl>
              <c:idx val="204"/>
              <c:tx>
                <c:rich>
                  <a:bodyPr/>
                  <a:lstStyle/>
                  <a:p>
                    <a:fld id="{EA97ACF8-4E30-4004-BAC4-8946552D52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2227-40EF-9C84-CEFEB7613417}"/>
                </c:ext>
              </c:extLst>
            </c:dLbl>
            <c:dLbl>
              <c:idx val="205"/>
              <c:tx>
                <c:rich>
                  <a:bodyPr/>
                  <a:lstStyle/>
                  <a:p>
                    <a:fld id="{CEBE7327-D6EE-4F87-A545-6835970EE9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2227-40EF-9C84-CEFEB7613417}"/>
                </c:ext>
              </c:extLst>
            </c:dLbl>
            <c:dLbl>
              <c:idx val="207"/>
              <c:tx>
                <c:rich>
                  <a:bodyPr/>
                  <a:lstStyle/>
                  <a:p>
                    <a:fld id="{78D46236-2E2F-4FE2-918F-F8CC85F153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2227-40EF-9C84-CEFEB7613417}"/>
                </c:ext>
              </c:extLst>
            </c:dLbl>
            <c:dLbl>
              <c:idx val="208"/>
              <c:tx>
                <c:rich>
                  <a:bodyPr/>
                  <a:lstStyle/>
                  <a:p>
                    <a:fld id="{63DD8AA7-BB5B-4911-BF49-226C1A844A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2227-40EF-9C84-CEFEB7613417}"/>
                </c:ext>
              </c:extLst>
            </c:dLbl>
            <c:dLbl>
              <c:idx val="210"/>
              <c:tx>
                <c:rich>
                  <a:bodyPr/>
                  <a:lstStyle/>
                  <a:p>
                    <a:fld id="{F95900B8-F9AC-4B96-8B2A-3EFBA995CF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2227-40EF-9C84-CEFEB7613417}"/>
                </c:ext>
              </c:extLst>
            </c:dLbl>
            <c:dLbl>
              <c:idx val="211"/>
              <c:tx>
                <c:rich>
                  <a:bodyPr/>
                  <a:lstStyle/>
                  <a:p>
                    <a:fld id="{907E3D21-B63A-4FD2-9780-0E89850E36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2227-40EF-9C84-CEFEB7613417}"/>
                </c:ext>
              </c:extLst>
            </c:dLbl>
            <c:dLbl>
              <c:idx val="213"/>
              <c:tx>
                <c:rich>
                  <a:bodyPr/>
                  <a:lstStyle/>
                  <a:p>
                    <a:fld id="{1231C124-1625-49E3-9A03-2537B16D2F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2227-40EF-9C84-CEFEB7613417}"/>
                </c:ext>
              </c:extLst>
            </c:dLbl>
            <c:dLbl>
              <c:idx val="214"/>
              <c:tx>
                <c:rich>
                  <a:bodyPr/>
                  <a:lstStyle/>
                  <a:p>
                    <a:fld id="{9A7F826B-4C38-4F7D-BE46-07A1E817D6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2227-40EF-9C84-CEFEB7613417}"/>
                </c:ext>
              </c:extLst>
            </c:dLbl>
            <c:dLbl>
              <c:idx val="216"/>
              <c:tx>
                <c:rich>
                  <a:bodyPr/>
                  <a:lstStyle/>
                  <a:p>
                    <a:fld id="{61C781CB-A135-4835-BE06-E884EAFDE8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2227-40EF-9C84-CEFEB7613417}"/>
                </c:ext>
              </c:extLst>
            </c:dLbl>
            <c:dLbl>
              <c:idx val="217"/>
              <c:tx>
                <c:rich>
                  <a:bodyPr/>
                  <a:lstStyle/>
                  <a:p>
                    <a:fld id="{164ABF04-9E30-4115-8127-A932D2AE7E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2227-40EF-9C84-CEFEB7613417}"/>
                </c:ext>
              </c:extLst>
            </c:dLbl>
            <c:dLbl>
              <c:idx val="219"/>
              <c:tx>
                <c:rich>
                  <a:bodyPr/>
                  <a:lstStyle/>
                  <a:p>
                    <a:fld id="{E6B2E942-F3AD-4339-BD21-D5F1831B06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2227-40EF-9C84-CEFEB7613417}"/>
                </c:ext>
              </c:extLst>
            </c:dLbl>
            <c:dLbl>
              <c:idx val="220"/>
              <c:tx>
                <c:rich>
                  <a:bodyPr/>
                  <a:lstStyle/>
                  <a:p>
                    <a:fld id="{A7DEB5E0-3C5D-43BD-91C4-B7C65C552D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2227-40EF-9C84-CEFEB7613417}"/>
                </c:ext>
              </c:extLst>
            </c:dLbl>
            <c:dLbl>
              <c:idx val="222"/>
              <c:tx>
                <c:rich>
                  <a:bodyPr/>
                  <a:lstStyle/>
                  <a:p>
                    <a:fld id="{4FDAA97C-E39F-4549-9BE2-5F5BF65F9C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2227-40EF-9C84-CEFEB7613417}"/>
                </c:ext>
              </c:extLst>
            </c:dLbl>
            <c:dLbl>
              <c:idx val="223"/>
              <c:tx>
                <c:rich>
                  <a:bodyPr/>
                  <a:lstStyle/>
                  <a:p>
                    <a:fld id="{68B38180-06A0-4322-B418-0A5F7B1153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2227-40EF-9C84-CEFEB7613417}"/>
                </c:ext>
              </c:extLst>
            </c:dLbl>
            <c:dLbl>
              <c:idx val="225"/>
              <c:tx>
                <c:rich>
                  <a:bodyPr/>
                  <a:lstStyle/>
                  <a:p>
                    <a:fld id="{F2880BF5-CBF6-460E-92E9-7D4AADFABC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2227-40EF-9C84-CEFEB7613417}"/>
                </c:ext>
              </c:extLst>
            </c:dLbl>
            <c:dLbl>
              <c:idx val="226"/>
              <c:tx>
                <c:rich>
                  <a:bodyPr/>
                  <a:lstStyle/>
                  <a:p>
                    <a:fld id="{6D96F8AA-F133-40B6-B26B-81BD9CD8D3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2227-40EF-9C84-CEFEB7613417}"/>
                </c:ext>
              </c:extLst>
            </c:dLbl>
            <c:dLbl>
              <c:idx val="228"/>
              <c:tx>
                <c:rich>
                  <a:bodyPr/>
                  <a:lstStyle/>
                  <a:p>
                    <a:fld id="{EA321F95-F883-46BC-952C-9E6C183BD7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2227-40EF-9C84-CEFEB7613417}"/>
                </c:ext>
              </c:extLst>
            </c:dLbl>
            <c:dLbl>
              <c:idx val="229"/>
              <c:tx>
                <c:rich>
                  <a:bodyPr/>
                  <a:lstStyle/>
                  <a:p>
                    <a:fld id="{FD08E0A9-2299-4418-8896-94862A87DE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2227-40EF-9C84-CEFEB7613417}"/>
                </c:ext>
              </c:extLst>
            </c:dLbl>
            <c:dLbl>
              <c:idx val="231"/>
              <c:tx>
                <c:rich>
                  <a:bodyPr/>
                  <a:lstStyle/>
                  <a:p>
                    <a:fld id="{F25360BD-4D94-4A49-9096-45BEFAEB3F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2227-40EF-9C84-CEFEB7613417}"/>
                </c:ext>
              </c:extLst>
            </c:dLbl>
            <c:dLbl>
              <c:idx val="232"/>
              <c:tx>
                <c:rich>
                  <a:bodyPr/>
                  <a:lstStyle/>
                  <a:p>
                    <a:fld id="{09251E16-BA35-49EE-81B0-D1BB755A3B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2227-40EF-9C84-CEFEB7613417}"/>
                </c:ext>
              </c:extLst>
            </c:dLbl>
            <c:dLbl>
              <c:idx val="234"/>
              <c:tx>
                <c:rich>
                  <a:bodyPr/>
                  <a:lstStyle/>
                  <a:p>
                    <a:fld id="{A31D049B-22B2-45C0-BDF1-4D1640E1ED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2227-40EF-9C84-CEFEB7613417}"/>
                </c:ext>
              </c:extLst>
            </c:dLbl>
            <c:dLbl>
              <c:idx val="235"/>
              <c:tx>
                <c:rich>
                  <a:bodyPr/>
                  <a:lstStyle/>
                  <a:p>
                    <a:fld id="{474381EA-B570-4B38-A5FE-A160CAA2F1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2227-40EF-9C84-CEFEB7613417}"/>
                </c:ext>
              </c:extLst>
            </c:dLbl>
            <c:dLbl>
              <c:idx val="237"/>
              <c:tx>
                <c:rich>
                  <a:bodyPr/>
                  <a:lstStyle/>
                  <a:p>
                    <a:fld id="{0C008AC7-FF2E-4133-8B6B-A78C474EE8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2227-40EF-9C84-CEFEB7613417}"/>
                </c:ext>
              </c:extLst>
            </c:dLbl>
            <c:dLbl>
              <c:idx val="238"/>
              <c:tx>
                <c:rich>
                  <a:bodyPr/>
                  <a:lstStyle/>
                  <a:p>
                    <a:fld id="{F619BFAB-4582-4D22-80F3-C96310C4CF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2227-40EF-9C84-CEFEB7613417}"/>
                </c:ext>
              </c:extLst>
            </c:dLbl>
            <c:dLbl>
              <c:idx val="240"/>
              <c:tx>
                <c:rich>
                  <a:bodyPr/>
                  <a:lstStyle/>
                  <a:p>
                    <a:fld id="{37A6D57C-2ED1-437E-B3BE-7E1451DFFC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2227-40EF-9C84-CEFEB7613417}"/>
                </c:ext>
              </c:extLst>
            </c:dLbl>
            <c:dLbl>
              <c:idx val="241"/>
              <c:tx>
                <c:rich>
                  <a:bodyPr/>
                  <a:lstStyle/>
                  <a:p>
                    <a:fld id="{63C462BA-A424-4DDC-88AA-FF2132952D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2227-40EF-9C84-CEFEB7613417}"/>
                </c:ext>
              </c:extLst>
            </c:dLbl>
            <c:dLbl>
              <c:idx val="243"/>
              <c:tx>
                <c:rich>
                  <a:bodyPr/>
                  <a:lstStyle/>
                  <a:p>
                    <a:fld id="{D6138238-7E94-4A57-B8F8-6FCCC3B8EB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2227-40EF-9C84-CEFEB7613417}"/>
                </c:ext>
              </c:extLst>
            </c:dLbl>
            <c:dLbl>
              <c:idx val="244"/>
              <c:tx>
                <c:rich>
                  <a:bodyPr/>
                  <a:lstStyle/>
                  <a:p>
                    <a:fld id="{7D366675-922D-4984-9AB1-3932CAA114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2227-40EF-9C84-CEFEB7613417}"/>
                </c:ext>
              </c:extLst>
            </c:dLbl>
            <c:dLbl>
              <c:idx val="246"/>
              <c:tx>
                <c:rich>
                  <a:bodyPr/>
                  <a:lstStyle/>
                  <a:p>
                    <a:fld id="{2B162BFF-F88D-47F9-8473-5AC2FBF103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2227-40EF-9C84-CEFEB7613417}"/>
                </c:ext>
              </c:extLst>
            </c:dLbl>
            <c:dLbl>
              <c:idx val="247"/>
              <c:tx>
                <c:rich>
                  <a:bodyPr/>
                  <a:lstStyle/>
                  <a:p>
                    <a:fld id="{1431AB40-89BE-47B9-879C-EE3A501476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2227-40EF-9C84-CEFEB7613417}"/>
                </c:ext>
              </c:extLst>
            </c:dLbl>
            <c:dLbl>
              <c:idx val="249"/>
              <c:tx>
                <c:rich>
                  <a:bodyPr/>
                  <a:lstStyle/>
                  <a:p>
                    <a:fld id="{69C6F25C-7ADD-4117-9651-FA5C5CA2F8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2227-40EF-9C84-CEFEB7613417}"/>
                </c:ext>
              </c:extLst>
            </c:dLbl>
            <c:dLbl>
              <c:idx val="250"/>
              <c:tx>
                <c:rich>
                  <a:bodyPr/>
                  <a:lstStyle/>
                  <a:p>
                    <a:fld id="{1D16D080-DBFA-4F87-AD2C-EC98F4B6A7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2227-40EF-9C84-CEFEB7613417}"/>
                </c:ext>
              </c:extLst>
            </c:dLbl>
            <c:dLbl>
              <c:idx val="252"/>
              <c:tx>
                <c:rich>
                  <a:bodyPr/>
                  <a:lstStyle/>
                  <a:p>
                    <a:fld id="{CD34FDAA-3455-41E6-BAC2-78A7EC004E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2227-40EF-9C84-CEFEB7613417}"/>
                </c:ext>
              </c:extLst>
            </c:dLbl>
            <c:dLbl>
              <c:idx val="253"/>
              <c:tx>
                <c:rich>
                  <a:bodyPr/>
                  <a:lstStyle/>
                  <a:p>
                    <a:fld id="{99720B72-0E1E-4F7D-9F47-6E1166BB4E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2227-40EF-9C84-CEFEB7613417}"/>
                </c:ext>
              </c:extLst>
            </c:dLbl>
            <c:dLbl>
              <c:idx val="255"/>
              <c:tx>
                <c:rich>
                  <a:bodyPr/>
                  <a:lstStyle/>
                  <a:p>
                    <a:fld id="{83BBA236-8CB4-4CC4-BA61-4065CFFE3D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2227-40EF-9C84-CEFEB7613417}"/>
                </c:ext>
              </c:extLst>
            </c:dLbl>
            <c:dLbl>
              <c:idx val="256"/>
              <c:tx>
                <c:rich>
                  <a:bodyPr/>
                  <a:lstStyle/>
                  <a:p>
                    <a:fld id="{BBD49903-5D9A-4F11-B62A-445250EA20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2227-40EF-9C84-CEFEB7613417}"/>
                </c:ext>
              </c:extLst>
            </c:dLbl>
            <c:dLbl>
              <c:idx val="258"/>
              <c:tx>
                <c:rich>
                  <a:bodyPr/>
                  <a:lstStyle/>
                  <a:p>
                    <a:fld id="{B3FAFE99-6FD0-4AB0-B579-5EAA4A3011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2227-40EF-9C84-CEFEB7613417}"/>
                </c:ext>
              </c:extLst>
            </c:dLbl>
            <c:dLbl>
              <c:idx val="259"/>
              <c:tx>
                <c:rich>
                  <a:bodyPr/>
                  <a:lstStyle/>
                  <a:p>
                    <a:fld id="{5976185F-D4CE-4CAD-9C0D-8B5BF400DB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2227-40EF-9C84-CEFEB7613417}"/>
                </c:ext>
              </c:extLst>
            </c:dLbl>
            <c:dLbl>
              <c:idx val="261"/>
              <c:tx>
                <c:rich>
                  <a:bodyPr/>
                  <a:lstStyle/>
                  <a:p>
                    <a:fld id="{91D978FF-B860-4475-A1C4-C88C9162FD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2227-40EF-9C84-CEFEB7613417}"/>
                </c:ext>
              </c:extLst>
            </c:dLbl>
            <c:dLbl>
              <c:idx val="262"/>
              <c:tx>
                <c:rich>
                  <a:bodyPr/>
                  <a:lstStyle/>
                  <a:p>
                    <a:fld id="{15E898BA-C66C-4DC3-A695-721F99F67C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2227-40EF-9C84-CEFEB7613417}"/>
                </c:ext>
              </c:extLst>
            </c:dLbl>
            <c:dLbl>
              <c:idx val="264"/>
              <c:tx>
                <c:rich>
                  <a:bodyPr/>
                  <a:lstStyle/>
                  <a:p>
                    <a:fld id="{F6A09CB1-F539-48E0-88BF-CDBB423ADD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2227-40EF-9C84-CEFEB7613417}"/>
                </c:ext>
              </c:extLst>
            </c:dLbl>
            <c:dLbl>
              <c:idx val="265"/>
              <c:tx>
                <c:rich>
                  <a:bodyPr/>
                  <a:lstStyle/>
                  <a:p>
                    <a:fld id="{D3AAB57D-4D50-4387-B47E-B57BFC6DC8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2227-40EF-9C84-CEFEB7613417}"/>
                </c:ext>
              </c:extLst>
            </c:dLbl>
            <c:dLbl>
              <c:idx val="267"/>
              <c:tx>
                <c:rich>
                  <a:bodyPr/>
                  <a:lstStyle/>
                  <a:p>
                    <a:fld id="{AE98B0E2-F7A6-496E-B656-F2DB7F1A0A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2227-40EF-9C84-CEFEB7613417}"/>
                </c:ext>
              </c:extLst>
            </c:dLbl>
            <c:dLbl>
              <c:idx val="268"/>
              <c:tx>
                <c:rich>
                  <a:bodyPr/>
                  <a:lstStyle/>
                  <a:p>
                    <a:fld id="{DD6AC171-FCFC-4D41-B5A9-E9A7D335CE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2227-40EF-9C84-CEFEB7613417}"/>
                </c:ext>
              </c:extLst>
            </c:dLbl>
            <c:dLbl>
              <c:idx val="270"/>
              <c:tx>
                <c:rich>
                  <a:bodyPr/>
                  <a:lstStyle/>
                  <a:p>
                    <a:fld id="{CC93801D-F5C7-47F8-9DDC-5E76B83C79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2227-40EF-9C84-CEFEB7613417}"/>
                </c:ext>
              </c:extLst>
            </c:dLbl>
            <c:dLbl>
              <c:idx val="271"/>
              <c:tx>
                <c:rich>
                  <a:bodyPr/>
                  <a:lstStyle/>
                  <a:p>
                    <a:fld id="{7C79E5B7-00D9-4B7A-B396-81968769C75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2227-40EF-9C84-CEFEB7613417}"/>
                </c:ext>
              </c:extLst>
            </c:dLbl>
            <c:dLbl>
              <c:idx val="273"/>
              <c:tx>
                <c:rich>
                  <a:bodyPr/>
                  <a:lstStyle/>
                  <a:p>
                    <a:fld id="{F5B3C6F0-190E-48A5-88DF-D916F10DC2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2227-40EF-9C84-CEFEB7613417}"/>
                </c:ext>
              </c:extLst>
            </c:dLbl>
            <c:dLbl>
              <c:idx val="274"/>
              <c:tx>
                <c:rich>
                  <a:bodyPr/>
                  <a:lstStyle/>
                  <a:p>
                    <a:fld id="{3657EBC5-C2CF-47CE-A495-DF693493AD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2227-40EF-9C84-CEFEB7613417}"/>
                </c:ext>
              </c:extLst>
            </c:dLbl>
            <c:dLbl>
              <c:idx val="276"/>
              <c:tx>
                <c:rich>
                  <a:bodyPr/>
                  <a:lstStyle/>
                  <a:p>
                    <a:fld id="{E5A884C3-D3D8-4D50-BE07-014B3985BA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2227-40EF-9C84-CEFEB7613417}"/>
                </c:ext>
              </c:extLst>
            </c:dLbl>
            <c:dLbl>
              <c:idx val="277"/>
              <c:tx>
                <c:rich>
                  <a:bodyPr/>
                  <a:lstStyle/>
                  <a:p>
                    <a:fld id="{F935F5CF-5722-4843-B511-B5C000972F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2227-40EF-9C84-CEFEB7613417}"/>
                </c:ext>
              </c:extLst>
            </c:dLbl>
            <c:dLbl>
              <c:idx val="279"/>
              <c:tx>
                <c:rich>
                  <a:bodyPr/>
                  <a:lstStyle/>
                  <a:p>
                    <a:fld id="{D28102E3-4B8A-4AB0-A693-F6C84758F6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2227-40EF-9C84-CEFEB7613417}"/>
                </c:ext>
              </c:extLst>
            </c:dLbl>
            <c:dLbl>
              <c:idx val="280"/>
              <c:tx>
                <c:rich>
                  <a:bodyPr/>
                  <a:lstStyle/>
                  <a:p>
                    <a:fld id="{3CBCE342-E87E-437A-8790-5B57075FDA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2227-40EF-9C84-CEFEB7613417}"/>
                </c:ext>
              </c:extLst>
            </c:dLbl>
            <c:dLbl>
              <c:idx val="282"/>
              <c:tx>
                <c:rich>
                  <a:bodyPr/>
                  <a:lstStyle/>
                  <a:p>
                    <a:fld id="{6DAB1C04-3AA2-4E8B-A0F5-A996BAE66F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2227-40EF-9C84-CEFEB7613417}"/>
                </c:ext>
              </c:extLst>
            </c:dLbl>
            <c:dLbl>
              <c:idx val="283"/>
              <c:tx>
                <c:rich>
                  <a:bodyPr/>
                  <a:lstStyle/>
                  <a:p>
                    <a:fld id="{1523BB48-A798-4627-B66B-C20B22DCF7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2227-40EF-9C84-CEFEB7613417}"/>
                </c:ext>
              </c:extLst>
            </c:dLbl>
            <c:dLbl>
              <c:idx val="285"/>
              <c:tx>
                <c:rich>
                  <a:bodyPr/>
                  <a:lstStyle/>
                  <a:p>
                    <a:fld id="{B7D5DC33-2807-4582-A5DE-F8639E2D50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2227-40EF-9C84-CEFEB7613417}"/>
                </c:ext>
              </c:extLst>
            </c:dLbl>
            <c:dLbl>
              <c:idx val="286"/>
              <c:tx>
                <c:rich>
                  <a:bodyPr/>
                  <a:lstStyle/>
                  <a:p>
                    <a:fld id="{26833D66-ABEB-4F42-B692-6F1A618114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2227-40EF-9C84-CEFEB7613417}"/>
                </c:ext>
              </c:extLst>
            </c:dLbl>
            <c:dLbl>
              <c:idx val="288"/>
              <c:tx>
                <c:rich>
                  <a:bodyPr/>
                  <a:lstStyle/>
                  <a:p>
                    <a:fld id="{67971960-3C73-4DA4-AD55-FF2E895787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2227-40EF-9C84-CEFEB7613417}"/>
                </c:ext>
              </c:extLst>
            </c:dLbl>
            <c:dLbl>
              <c:idx val="289"/>
              <c:tx>
                <c:rich>
                  <a:bodyPr/>
                  <a:lstStyle/>
                  <a:p>
                    <a:fld id="{FD372131-B95D-4804-AC95-059405103D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2227-40EF-9C84-CEFEB7613417}"/>
                </c:ext>
              </c:extLst>
            </c:dLbl>
            <c:dLbl>
              <c:idx val="291"/>
              <c:tx>
                <c:rich>
                  <a:bodyPr/>
                  <a:lstStyle/>
                  <a:p>
                    <a:fld id="{53A1685E-31C7-4A1D-91D7-E7CA00A544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2227-40EF-9C84-CEFEB7613417}"/>
                </c:ext>
              </c:extLst>
            </c:dLbl>
            <c:dLbl>
              <c:idx val="292"/>
              <c:tx>
                <c:rich>
                  <a:bodyPr/>
                  <a:lstStyle/>
                  <a:p>
                    <a:fld id="{7976C66C-4162-4B47-96C8-B9FAF14457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2227-40EF-9C84-CEFEB7613417}"/>
                </c:ext>
              </c:extLst>
            </c:dLbl>
            <c:dLbl>
              <c:idx val="294"/>
              <c:tx>
                <c:rich>
                  <a:bodyPr/>
                  <a:lstStyle/>
                  <a:p>
                    <a:fld id="{72CB96A5-63F6-4851-AB29-072E065F50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2227-40EF-9C84-CEFEB7613417}"/>
                </c:ext>
              </c:extLst>
            </c:dLbl>
            <c:dLbl>
              <c:idx val="295"/>
              <c:tx>
                <c:rich>
                  <a:bodyPr/>
                  <a:lstStyle/>
                  <a:p>
                    <a:fld id="{D86F4AA7-934C-4359-925F-AFFDDE20CA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2227-40EF-9C84-CEFEB7613417}"/>
                </c:ext>
              </c:extLst>
            </c:dLbl>
            <c:dLbl>
              <c:idx val="297"/>
              <c:tx>
                <c:rich>
                  <a:bodyPr/>
                  <a:lstStyle/>
                  <a:p>
                    <a:fld id="{718C530F-3D58-46C5-9DAB-C8C848DD4E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2227-40EF-9C84-CEFEB7613417}"/>
                </c:ext>
              </c:extLst>
            </c:dLbl>
            <c:dLbl>
              <c:idx val="298"/>
              <c:tx>
                <c:rich>
                  <a:bodyPr/>
                  <a:lstStyle/>
                  <a:p>
                    <a:fld id="{7E3BC606-A928-43BB-9AF1-5CE3B14A99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2227-40EF-9C84-CEFEB7613417}"/>
                </c:ext>
              </c:extLst>
            </c:dLbl>
            <c:dLbl>
              <c:idx val="300"/>
              <c:tx>
                <c:rich>
                  <a:bodyPr/>
                  <a:lstStyle/>
                  <a:p>
                    <a:fld id="{9A51BC31-EE64-4A77-B9E6-CFFBAB720A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2227-40EF-9C84-CEFEB7613417}"/>
                </c:ext>
              </c:extLst>
            </c:dLbl>
            <c:dLbl>
              <c:idx val="301"/>
              <c:tx>
                <c:rich>
                  <a:bodyPr/>
                  <a:lstStyle/>
                  <a:p>
                    <a:fld id="{14FBE973-1356-4A61-85D7-56A37527E1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2227-40EF-9C84-CEFEB7613417}"/>
                </c:ext>
              </c:extLst>
            </c:dLbl>
            <c:dLbl>
              <c:idx val="303"/>
              <c:tx>
                <c:rich>
                  <a:bodyPr/>
                  <a:lstStyle/>
                  <a:p>
                    <a:fld id="{059135D9-14C1-4727-8098-EEC67B5DE1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2227-40EF-9C84-CEFEB7613417}"/>
                </c:ext>
              </c:extLst>
            </c:dLbl>
            <c:dLbl>
              <c:idx val="304"/>
              <c:tx>
                <c:rich>
                  <a:bodyPr/>
                  <a:lstStyle/>
                  <a:p>
                    <a:fld id="{6C24C047-6AF7-42CA-8369-B174F15AFA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2227-40EF-9C84-CEFEB7613417}"/>
                </c:ext>
              </c:extLst>
            </c:dLbl>
            <c:dLbl>
              <c:idx val="306"/>
              <c:tx>
                <c:rich>
                  <a:bodyPr/>
                  <a:lstStyle/>
                  <a:p>
                    <a:fld id="{C6DBDD7D-BF01-4100-B5B5-4B405656A1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2227-40EF-9C84-CEFEB7613417}"/>
                </c:ext>
              </c:extLst>
            </c:dLbl>
            <c:dLbl>
              <c:idx val="307"/>
              <c:tx>
                <c:rich>
                  <a:bodyPr/>
                  <a:lstStyle/>
                  <a:p>
                    <a:fld id="{64638966-B95E-4C42-8519-6A79F56439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2227-40EF-9C84-CEFEB7613417}"/>
                </c:ext>
              </c:extLst>
            </c:dLbl>
            <c:dLbl>
              <c:idx val="309"/>
              <c:tx>
                <c:rich>
                  <a:bodyPr/>
                  <a:lstStyle/>
                  <a:p>
                    <a:fld id="{1A3B4C03-3233-477F-ACC5-84210DAA6D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2227-40EF-9C84-CEFEB7613417}"/>
                </c:ext>
              </c:extLst>
            </c:dLbl>
            <c:dLbl>
              <c:idx val="310"/>
              <c:tx>
                <c:rich>
                  <a:bodyPr/>
                  <a:lstStyle/>
                  <a:p>
                    <a:fld id="{5B21E9C7-10D2-43BD-A80D-076D5A83A1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2227-40EF-9C84-CEFEB7613417}"/>
                </c:ext>
              </c:extLst>
            </c:dLbl>
            <c:dLbl>
              <c:idx val="312"/>
              <c:tx>
                <c:rich>
                  <a:bodyPr/>
                  <a:lstStyle/>
                  <a:p>
                    <a:fld id="{C9FCF8E7-729B-475A-B54F-50D7EBABE4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2227-40EF-9C84-CEFEB7613417}"/>
                </c:ext>
              </c:extLst>
            </c:dLbl>
            <c:dLbl>
              <c:idx val="313"/>
              <c:tx>
                <c:rich>
                  <a:bodyPr/>
                  <a:lstStyle/>
                  <a:p>
                    <a:fld id="{82083E1C-7ADE-4113-88F9-B641C88A4A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2227-40EF-9C84-CEFEB7613417}"/>
                </c:ext>
              </c:extLst>
            </c:dLbl>
            <c:dLbl>
              <c:idx val="315"/>
              <c:tx>
                <c:rich>
                  <a:bodyPr/>
                  <a:lstStyle/>
                  <a:p>
                    <a:fld id="{78AB221A-D44A-4E54-90E1-BA6DC9EE78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2227-40EF-9C84-CEFEB7613417}"/>
                </c:ext>
              </c:extLst>
            </c:dLbl>
            <c:dLbl>
              <c:idx val="316"/>
              <c:tx>
                <c:rich>
                  <a:bodyPr/>
                  <a:lstStyle/>
                  <a:p>
                    <a:fld id="{436ACA72-879C-4CA3-8D7C-66E956C22D7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2227-40EF-9C84-CEFEB7613417}"/>
                </c:ext>
              </c:extLst>
            </c:dLbl>
            <c:dLbl>
              <c:idx val="318"/>
              <c:tx>
                <c:rich>
                  <a:bodyPr/>
                  <a:lstStyle/>
                  <a:p>
                    <a:fld id="{7743A2F4-43EE-4CA7-8FB7-3C8BEA54358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2227-40EF-9C84-CEFEB7613417}"/>
                </c:ext>
              </c:extLst>
            </c:dLbl>
            <c:dLbl>
              <c:idx val="319"/>
              <c:tx>
                <c:rich>
                  <a:bodyPr/>
                  <a:lstStyle/>
                  <a:p>
                    <a:fld id="{FAE1E461-0C40-49B7-B7C5-C3D4670BAA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2227-40EF-9C84-CEFEB7613417}"/>
                </c:ext>
              </c:extLst>
            </c:dLbl>
            <c:dLbl>
              <c:idx val="321"/>
              <c:tx>
                <c:rich>
                  <a:bodyPr/>
                  <a:lstStyle/>
                  <a:p>
                    <a:fld id="{8168540C-2EB6-4CA9-B4D4-D3B00FE9E2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2227-40EF-9C84-CEFEB7613417}"/>
                </c:ext>
              </c:extLst>
            </c:dLbl>
            <c:dLbl>
              <c:idx val="322"/>
              <c:tx>
                <c:rich>
                  <a:bodyPr/>
                  <a:lstStyle/>
                  <a:p>
                    <a:fld id="{E9B6A705-EDBA-4C83-B1D8-6BACFEB2CE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2227-40EF-9C84-CEFEB7613417}"/>
                </c:ext>
              </c:extLst>
            </c:dLbl>
            <c:dLbl>
              <c:idx val="324"/>
              <c:tx>
                <c:rich>
                  <a:bodyPr/>
                  <a:lstStyle/>
                  <a:p>
                    <a:fld id="{B8A10673-EED9-498D-A3D9-7D0D7BA31D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2227-40EF-9C84-CEFEB7613417}"/>
                </c:ext>
              </c:extLst>
            </c:dLbl>
            <c:dLbl>
              <c:idx val="325"/>
              <c:tx>
                <c:rich>
                  <a:bodyPr/>
                  <a:lstStyle/>
                  <a:p>
                    <a:fld id="{BE09B25D-2846-4383-8EC3-401E582A3D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2227-40EF-9C84-CEFEB7613417}"/>
                </c:ext>
              </c:extLst>
            </c:dLbl>
            <c:dLbl>
              <c:idx val="327"/>
              <c:tx>
                <c:rich>
                  <a:bodyPr/>
                  <a:lstStyle/>
                  <a:p>
                    <a:fld id="{2B3A7667-0C0C-49CD-91B6-52FC411210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2227-40EF-9C84-CEFEB7613417}"/>
                </c:ext>
              </c:extLst>
            </c:dLbl>
            <c:dLbl>
              <c:idx val="328"/>
              <c:tx>
                <c:rich>
                  <a:bodyPr/>
                  <a:lstStyle/>
                  <a:p>
                    <a:fld id="{204E86D9-D185-40FE-9801-8329F9A091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2227-40EF-9C84-CEFEB7613417}"/>
                </c:ext>
              </c:extLst>
            </c:dLbl>
            <c:dLbl>
              <c:idx val="330"/>
              <c:tx>
                <c:rich>
                  <a:bodyPr/>
                  <a:lstStyle/>
                  <a:p>
                    <a:fld id="{4413EE9F-674A-486C-BAAF-7EAA983B02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2227-40EF-9C84-CEFEB7613417}"/>
                </c:ext>
              </c:extLst>
            </c:dLbl>
            <c:dLbl>
              <c:idx val="331"/>
              <c:tx>
                <c:rich>
                  <a:bodyPr/>
                  <a:lstStyle/>
                  <a:p>
                    <a:fld id="{DE9F1BF4-03CF-46DC-AAE1-702D28F170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2227-40EF-9C84-CEFEB7613417}"/>
                </c:ext>
              </c:extLst>
            </c:dLbl>
            <c:dLbl>
              <c:idx val="333"/>
              <c:tx>
                <c:rich>
                  <a:bodyPr/>
                  <a:lstStyle/>
                  <a:p>
                    <a:fld id="{1582DF38-0A47-4EA2-ACBB-E116B2C053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2227-40EF-9C84-CEFEB7613417}"/>
                </c:ext>
              </c:extLst>
            </c:dLbl>
            <c:dLbl>
              <c:idx val="334"/>
              <c:tx>
                <c:rich>
                  <a:bodyPr/>
                  <a:lstStyle/>
                  <a:p>
                    <a:fld id="{4DFE712C-12E1-471D-A538-43DC043122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2227-40EF-9C84-CEFEB7613417}"/>
                </c:ext>
              </c:extLst>
            </c:dLbl>
            <c:dLbl>
              <c:idx val="336"/>
              <c:tx>
                <c:rich>
                  <a:bodyPr/>
                  <a:lstStyle/>
                  <a:p>
                    <a:fld id="{EB0F10BD-D1A9-4E80-8795-7E69C6A54C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2227-40EF-9C84-CEFEB7613417}"/>
                </c:ext>
              </c:extLst>
            </c:dLbl>
            <c:dLbl>
              <c:idx val="337"/>
              <c:tx>
                <c:rich>
                  <a:bodyPr/>
                  <a:lstStyle/>
                  <a:p>
                    <a:fld id="{759386B5-472B-4451-A2E4-2D6C49F0A8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2227-40EF-9C84-CEFEB7613417}"/>
                </c:ext>
              </c:extLst>
            </c:dLbl>
            <c:dLbl>
              <c:idx val="339"/>
              <c:tx>
                <c:rich>
                  <a:bodyPr/>
                  <a:lstStyle/>
                  <a:p>
                    <a:fld id="{C53ED17F-9136-4AC2-AE0A-894D617711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2227-40EF-9C84-CEFEB7613417}"/>
                </c:ext>
              </c:extLst>
            </c:dLbl>
            <c:dLbl>
              <c:idx val="340"/>
              <c:tx>
                <c:rich>
                  <a:bodyPr/>
                  <a:lstStyle/>
                  <a:p>
                    <a:fld id="{CE3A77A1-DD01-43AB-BBB6-00B30BACCB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2227-40EF-9C84-CEFEB7613417}"/>
                </c:ext>
              </c:extLst>
            </c:dLbl>
            <c:dLbl>
              <c:idx val="342"/>
              <c:tx>
                <c:rich>
                  <a:bodyPr/>
                  <a:lstStyle/>
                  <a:p>
                    <a:fld id="{D896DA19-6823-45AB-B803-C9E018A818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2227-40EF-9C84-CEFEB7613417}"/>
                </c:ext>
              </c:extLst>
            </c:dLbl>
            <c:dLbl>
              <c:idx val="343"/>
              <c:tx>
                <c:rich>
                  <a:bodyPr/>
                  <a:lstStyle/>
                  <a:p>
                    <a:fld id="{72F447A3-B6D6-4BF2-BAFF-27BD8C094C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2227-40EF-9C84-CEFEB7613417}"/>
                </c:ext>
              </c:extLst>
            </c:dLbl>
            <c:dLbl>
              <c:idx val="345"/>
              <c:tx>
                <c:rich>
                  <a:bodyPr/>
                  <a:lstStyle/>
                  <a:p>
                    <a:fld id="{715C278E-563B-4286-8C3A-6E11E47B9B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2227-40EF-9C84-CEFEB7613417}"/>
                </c:ext>
              </c:extLst>
            </c:dLbl>
            <c:dLbl>
              <c:idx val="346"/>
              <c:tx>
                <c:rich>
                  <a:bodyPr/>
                  <a:lstStyle/>
                  <a:p>
                    <a:fld id="{FD9B829B-977B-422F-9551-CCA814CE58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2227-40EF-9C84-CEFEB7613417}"/>
                </c:ext>
              </c:extLst>
            </c:dLbl>
            <c:dLbl>
              <c:idx val="348"/>
              <c:tx>
                <c:rich>
                  <a:bodyPr/>
                  <a:lstStyle/>
                  <a:p>
                    <a:fld id="{FF026F5F-E7E3-46F6-8720-9789543103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2227-40EF-9C84-CEFEB7613417}"/>
                </c:ext>
              </c:extLst>
            </c:dLbl>
            <c:dLbl>
              <c:idx val="349"/>
              <c:tx>
                <c:rich>
                  <a:bodyPr/>
                  <a:lstStyle/>
                  <a:p>
                    <a:fld id="{7A1B5FBE-109D-49F5-AA7D-42DEC4F23D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2227-40EF-9C84-CEFEB7613417}"/>
                </c:ext>
              </c:extLst>
            </c:dLbl>
            <c:dLbl>
              <c:idx val="351"/>
              <c:tx>
                <c:rich>
                  <a:bodyPr/>
                  <a:lstStyle/>
                  <a:p>
                    <a:fld id="{7E25E67B-394A-44C9-B2AF-683F5DF50B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2227-40EF-9C84-CEFEB7613417}"/>
                </c:ext>
              </c:extLst>
            </c:dLbl>
            <c:dLbl>
              <c:idx val="352"/>
              <c:tx>
                <c:rich>
                  <a:bodyPr/>
                  <a:lstStyle/>
                  <a:p>
                    <a:fld id="{D854729F-210C-49ED-BE84-E7430C14F0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2227-40EF-9C84-CEFEB7613417}"/>
                </c:ext>
              </c:extLst>
            </c:dLbl>
            <c:dLbl>
              <c:idx val="354"/>
              <c:tx>
                <c:rich>
                  <a:bodyPr/>
                  <a:lstStyle/>
                  <a:p>
                    <a:fld id="{616BF916-1C5A-44B4-BE74-E0CD9B2325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2227-40EF-9C84-CEFEB7613417}"/>
                </c:ext>
              </c:extLst>
            </c:dLbl>
            <c:dLbl>
              <c:idx val="355"/>
              <c:tx>
                <c:rich>
                  <a:bodyPr/>
                  <a:lstStyle/>
                  <a:p>
                    <a:fld id="{B7888BE7-E506-4925-94B1-1E5A8893B4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2227-40EF-9C84-CEFEB7613417}"/>
                </c:ext>
              </c:extLst>
            </c:dLbl>
            <c:dLbl>
              <c:idx val="357"/>
              <c:tx>
                <c:rich>
                  <a:bodyPr/>
                  <a:lstStyle/>
                  <a:p>
                    <a:fld id="{D55178CA-B6C2-43AB-BC94-415967BF1C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2227-40EF-9C84-CEFEB7613417}"/>
                </c:ext>
              </c:extLst>
            </c:dLbl>
            <c:dLbl>
              <c:idx val="358"/>
              <c:tx>
                <c:rich>
                  <a:bodyPr/>
                  <a:lstStyle/>
                  <a:p>
                    <a:fld id="{7E2A3978-6550-433E-BBD4-8EBAF4DDAA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2227-40EF-9C84-CEFEB7613417}"/>
                </c:ext>
              </c:extLst>
            </c:dLbl>
            <c:dLbl>
              <c:idx val="360"/>
              <c:tx>
                <c:rich>
                  <a:bodyPr/>
                  <a:lstStyle/>
                  <a:p>
                    <a:fld id="{537AE2A5-D007-4B4C-8B71-41603ACEAD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2227-40EF-9C84-CEFEB7613417}"/>
                </c:ext>
              </c:extLst>
            </c:dLbl>
            <c:dLbl>
              <c:idx val="361"/>
              <c:tx>
                <c:rich>
                  <a:bodyPr/>
                  <a:lstStyle/>
                  <a:p>
                    <a:fld id="{A0F82EF2-D83C-41B7-9B8A-D83C63FBD8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2227-40EF-9C84-CEFEB7613417}"/>
                </c:ext>
              </c:extLst>
            </c:dLbl>
            <c:dLbl>
              <c:idx val="363"/>
              <c:tx>
                <c:rich>
                  <a:bodyPr/>
                  <a:lstStyle/>
                  <a:p>
                    <a:fld id="{B297CF81-B282-48A9-AA66-76E329E5B8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2227-40EF-9C84-CEFEB7613417}"/>
                </c:ext>
              </c:extLst>
            </c:dLbl>
            <c:dLbl>
              <c:idx val="364"/>
              <c:tx>
                <c:rich>
                  <a:bodyPr/>
                  <a:lstStyle/>
                  <a:p>
                    <a:fld id="{BE2BD432-CEC3-42A9-A737-2CE775F8BC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2227-40EF-9C84-CEFEB7613417}"/>
                </c:ext>
              </c:extLst>
            </c:dLbl>
            <c:dLbl>
              <c:idx val="366"/>
              <c:tx>
                <c:rich>
                  <a:bodyPr/>
                  <a:lstStyle/>
                  <a:p>
                    <a:fld id="{DC20A7A1-3B48-4159-AA0D-49DC8F28E4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2227-40EF-9C84-CEFEB7613417}"/>
                </c:ext>
              </c:extLst>
            </c:dLbl>
            <c:dLbl>
              <c:idx val="367"/>
              <c:tx>
                <c:rich>
                  <a:bodyPr/>
                  <a:lstStyle/>
                  <a:p>
                    <a:fld id="{538E4781-503D-4BF3-960D-B86ADCE643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2227-40EF-9C84-CEFEB7613417}"/>
                </c:ext>
              </c:extLst>
            </c:dLbl>
            <c:dLbl>
              <c:idx val="369"/>
              <c:tx>
                <c:rich>
                  <a:bodyPr/>
                  <a:lstStyle/>
                  <a:p>
                    <a:fld id="{28D33D2F-1969-44C0-B079-6FDC4B4B3F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2227-40EF-9C84-CEFEB7613417}"/>
                </c:ext>
              </c:extLst>
            </c:dLbl>
            <c:dLbl>
              <c:idx val="370"/>
              <c:tx>
                <c:rich>
                  <a:bodyPr/>
                  <a:lstStyle/>
                  <a:p>
                    <a:fld id="{945C3BA2-FA13-4978-9550-8119EE6F0A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2227-40EF-9C84-CEFEB7613417}"/>
                </c:ext>
              </c:extLst>
            </c:dLbl>
            <c:dLbl>
              <c:idx val="372"/>
              <c:tx>
                <c:rich>
                  <a:bodyPr/>
                  <a:lstStyle/>
                  <a:p>
                    <a:fld id="{7170F5FA-84D7-48C8-B1DA-E7BA2C9F5D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2227-40EF-9C84-CEFEB7613417}"/>
                </c:ext>
              </c:extLst>
            </c:dLbl>
            <c:dLbl>
              <c:idx val="373"/>
              <c:tx>
                <c:rich>
                  <a:bodyPr/>
                  <a:lstStyle/>
                  <a:p>
                    <a:fld id="{DEC2934D-723A-4E1D-8777-89CC53A6D6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2227-40EF-9C84-CEFEB7613417}"/>
                </c:ext>
              </c:extLst>
            </c:dLbl>
            <c:dLbl>
              <c:idx val="375"/>
              <c:tx>
                <c:rich>
                  <a:bodyPr/>
                  <a:lstStyle/>
                  <a:p>
                    <a:fld id="{6545F8E4-4060-4097-A911-91278C2B8F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2227-40EF-9C84-CEFEB7613417}"/>
                </c:ext>
              </c:extLst>
            </c:dLbl>
            <c:dLbl>
              <c:idx val="376"/>
              <c:tx>
                <c:rich>
                  <a:bodyPr/>
                  <a:lstStyle/>
                  <a:p>
                    <a:fld id="{9144BB03-989B-405E-8BB0-434652DF99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2227-40EF-9C84-CEFEB7613417}"/>
                </c:ext>
              </c:extLst>
            </c:dLbl>
            <c:dLbl>
              <c:idx val="378"/>
              <c:tx>
                <c:rich>
                  <a:bodyPr/>
                  <a:lstStyle/>
                  <a:p>
                    <a:fld id="{DCE50E76-EFD2-49D6-8BB7-4C6C896D05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2227-40EF-9C84-CEFEB7613417}"/>
                </c:ext>
              </c:extLst>
            </c:dLbl>
            <c:dLbl>
              <c:idx val="379"/>
              <c:tx>
                <c:rich>
                  <a:bodyPr/>
                  <a:lstStyle/>
                  <a:p>
                    <a:fld id="{7B6FB1A3-DA57-46A7-894E-9FA2FA469C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2227-40EF-9C84-CEFEB7613417}"/>
                </c:ext>
              </c:extLst>
            </c:dLbl>
            <c:dLbl>
              <c:idx val="381"/>
              <c:tx>
                <c:rich>
                  <a:bodyPr/>
                  <a:lstStyle/>
                  <a:p>
                    <a:fld id="{DB3A831A-DA15-4467-9AB6-B85A7CC0D2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2227-40EF-9C84-CEFEB7613417}"/>
                </c:ext>
              </c:extLst>
            </c:dLbl>
            <c:dLbl>
              <c:idx val="382"/>
              <c:tx>
                <c:rich>
                  <a:bodyPr/>
                  <a:lstStyle/>
                  <a:p>
                    <a:fld id="{A9D6EE9B-95B6-4A1C-B3EB-03121FC9CF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2227-40EF-9C84-CEFEB7613417}"/>
                </c:ext>
              </c:extLst>
            </c:dLbl>
            <c:dLbl>
              <c:idx val="384"/>
              <c:tx>
                <c:rich>
                  <a:bodyPr/>
                  <a:lstStyle/>
                  <a:p>
                    <a:fld id="{7ECF02D2-2563-4631-B3C9-5FB334A5B5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2227-40EF-9C84-CEFEB7613417}"/>
                </c:ext>
              </c:extLst>
            </c:dLbl>
            <c:dLbl>
              <c:idx val="385"/>
              <c:tx>
                <c:rich>
                  <a:bodyPr/>
                  <a:lstStyle/>
                  <a:p>
                    <a:fld id="{9B7A3A61-F091-4D4A-AD14-5F2525A5CD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2227-40EF-9C84-CEFEB7613417}"/>
                </c:ext>
              </c:extLst>
            </c:dLbl>
            <c:dLbl>
              <c:idx val="387"/>
              <c:tx>
                <c:rich>
                  <a:bodyPr/>
                  <a:lstStyle/>
                  <a:p>
                    <a:fld id="{081D2239-E04B-4776-ABED-EFFD7B6F41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2227-40EF-9C84-CEFEB7613417}"/>
                </c:ext>
              </c:extLst>
            </c:dLbl>
            <c:dLbl>
              <c:idx val="388"/>
              <c:tx>
                <c:rich>
                  <a:bodyPr/>
                  <a:lstStyle/>
                  <a:p>
                    <a:fld id="{FE6B9DEF-AF9A-4319-B6B1-63D8072190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2227-40EF-9C84-CEFEB76134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2227-40EF-9C84-CEFEB7613417}"/>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8582-4DBA-B445-4FE8BF20DA9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8582-4DBA-B445-4FE8BF20DA9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5C2078AF-985A-4FCE-B044-FC5EACABF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29D-42BB-BF60-45BC4975A774}"/>
                </c:ext>
              </c:extLst>
            </c:dLbl>
            <c:dLbl>
              <c:idx val="3"/>
              <c:tx>
                <c:rich>
                  <a:bodyPr/>
                  <a:lstStyle/>
                  <a:p>
                    <a:fld id="{28CF5621-10AC-485B-BCBF-CC771587D3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29D-42BB-BF60-45BC4975A774}"/>
                </c:ext>
              </c:extLst>
            </c:dLbl>
            <c:dLbl>
              <c:idx val="6"/>
              <c:tx>
                <c:rich>
                  <a:bodyPr/>
                  <a:lstStyle/>
                  <a:p>
                    <a:fld id="{134AC452-9A37-48BF-98DC-8EDB41EFA9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29D-42BB-BF60-45BC4975A774}"/>
                </c:ext>
              </c:extLst>
            </c:dLbl>
            <c:dLbl>
              <c:idx val="9"/>
              <c:tx>
                <c:rich>
                  <a:bodyPr/>
                  <a:lstStyle/>
                  <a:p>
                    <a:fld id="{5ED35DCF-0CFC-4311-929B-549978D7AE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29D-42BB-BF60-45BC4975A774}"/>
                </c:ext>
              </c:extLst>
            </c:dLbl>
            <c:dLbl>
              <c:idx val="12"/>
              <c:tx>
                <c:rich>
                  <a:bodyPr/>
                  <a:lstStyle/>
                  <a:p>
                    <a:fld id="{5390838E-410B-42CD-8A3F-92275490A1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29D-42BB-BF60-45BC4975A774}"/>
                </c:ext>
              </c:extLst>
            </c:dLbl>
            <c:dLbl>
              <c:idx val="15"/>
              <c:tx>
                <c:rich>
                  <a:bodyPr/>
                  <a:lstStyle/>
                  <a:p>
                    <a:fld id="{2397D2C9-76FC-4124-9286-524AA99F39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29D-42BB-BF60-45BC4975A774}"/>
                </c:ext>
              </c:extLst>
            </c:dLbl>
            <c:dLbl>
              <c:idx val="18"/>
              <c:tx>
                <c:rich>
                  <a:bodyPr/>
                  <a:lstStyle/>
                  <a:p>
                    <a:fld id="{1C9530F4-1171-4D41-A27F-BE2A2987F0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29D-42BB-BF60-45BC4975A774}"/>
                </c:ext>
              </c:extLst>
            </c:dLbl>
            <c:dLbl>
              <c:idx val="21"/>
              <c:tx>
                <c:rich>
                  <a:bodyPr/>
                  <a:lstStyle/>
                  <a:p>
                    <a:fld id="{FF00A614-5217-4706-902F-BDA8C046E8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29D-42BB-BF60-45BC4975A774}"/>
                </c:ext>
              </c:extLst>
            </c:dLbl>
            <c:dLbl>
              <c:idx val="24"/>
              <c:tx>
                <c:rich>
                  <a:bodyPr/>
                  <a:lstStyle/>
                  <a:p>
                    <a:fld id="{51B0C6AD-77F0-424E-ADDF-2634153B9C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29D-42BB-BF60-45BC4975A774}"/>
                </c:ext>
              </c:extLst>
            </c:dLbl>
            <c:dLbl>
              <c:idx val="27"/>
              <c:tx>
                <c:rich>
                  <a:bodyPr/>
                  <a:lstStyle/>
                  <a:p>
                    <a:fld id="{0FE82C8A-2FD4-42BA-BFF8-089EE3A310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29D-42BB-BF60-45BC4975A774}"/>
                </c:ext>
              </c:extLst>
            </c:dLbl>
            <c:dLbl>
              <c:idx val="30"/>
              <c:tx>
                <c:rich>
                  <a:bodyPr/>
                  <a:lstStyle/>
                  <a:p>
                    <a:fld id="{7B1BF4C7-FC0E-4598-89FA-E4F60C17CE3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29D-42BB-BF60-45BC4975A774}"/>
                </c:ext>
              </c:extLst>
            </c:dLbl>
            <c:dLbl>
              <c:idx val="33"/>
              <c:tx>
                <c:rich>
                  <a:bodyPr/>
                  <a:lstStyle/>
                  <a:p>
                    <a:fld id="{418E0F2C-8673-4848-90E9-74121FEE8B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29D-42BB-BF60-45BC4975A774}"/>
                </c:ext>
              </c:extLst>
            </c:dLbl>
            <c:dLbl>
              <c:idx val="36"/>
              <c:tx>
                <c:rich>
                  <a:bodyPr/>
                  <a:lstStyle/>
                  <a:p>
                    <a:fld id="{FB53F00F-D8E2-4829-B061-0EB0FFA4F5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29D-42BB-BF60-45BC4975A774}"/>
                </c:ext>
              </c:extLst>
            </c:dLbl>
            <c:dLbl>
              <c:idx val="39"/>
              <c:tx>
                <c:rich>
                  <a:bodyPr/>
                  <a:lstStyle/>
                  <a:p>
                    <a:fld id="{946579F3-3A4B-4FD6-A49A-73D30F7DBB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29D-42BB-BF60-45BC4975A774}"/>
                </c:ext>
              </c:extLst>
            </c:dLbl>
            <c:dLbl>
              <c:idx val="42"/>
              <c:tx>
                <c:rich>
                  <a:bodyPr/>
                  <a:lstStyle/>
                  <a:p>
                    <a:fld id="{886B4D82-A45D-4ADE-827E-D9F97F6B96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29D-42BB-BF60-45BC4975A774}"/>
                </c:ext>
              </c:extLst>
            </c:dLbl>
            <c:dLbl>
              <c:idx val="45"/>
              <c:tx>
                <c:rich>
                  <a:bodyPr/>
                  <a:lstStyle/>
                  <a:p>
                    <a:fld id="{04E7481E-7E92-49D1-89AA-587AF39AEB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29D-42BB-BF60-45BC4975A774}"/>
                </c:ext>
              </c:extLst>
            </c:dLbl>
            <c:dLbl>
              <c:idx val="46"/>
              <c:layout>
                <c:manualLayout>
                  <c:x val="-4.1903976663440874E-2"/>
                  <c:y val="2.3012168933428688E-2"/>
                </c:manualLayout>
              </c:layout>
              <c:tx>
                <c:rich>
                  <a:bodyPr/>
                  <a:lstStyle/>
                  <a:p>
                    <a:fld id="{DA0894B9-F15F-4A5B-8C59-F257AF13DE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29D-42BB-BF60-45BC4975A774}"/>
                </c:ext>
              </c:extLst>
            </c:dLbl>
            <c:dLbl>
              <c:idx val="48"/>
              <c:tx>
                <c:rich>
                  <a:bodyPr/>
                  <a:lstStyle/>
                  <a:p>
                    <a:fld id="{E2B70958-965A-4611-9006-4FFDCC8CD9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429D-42BB-BF60-45BC4975A774}"/>
                </c:ext>
              </c:extLst>
            </c:dLbl>
            <c:dLbl>
              <c:idx val="51"/>
              <c:tx>
                <c:rich>
                  <a:bodyPr/>
                  <a:lstStyle/>
                  <a:p>
                    <a:fld id="{D503F217-13E5-415E-A2BE-D883A888416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29D-42BB-BF60-45BC4975A774}"/>
                </c:ext>
              </c:extLst>
            </c:dLbl>
            <c:dLbl>
              <c:idx val="52"/>
              <c:layout>
                <c:manualLayout>
                  <c:x val="-3.5328063671110993E-2"/>
                  <c:y val="2.0587926509186352E-2"/>
                </c:manualLayout>
              </c:layout>
              <c:tx>
                <c:rich>
                  <a:bodyPr/>
                  <a:lstStyle/>
                  <a:p>
                    <a:fld id="{89BB637A-7342-4C98-98A8-48F512DF40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429D-42BB-BF60-45BC4975A774}"/>
                </c:ext>
              </c:extLst>
            </c:dLbl>
            <c:dLbl>
              <c:idx val="54"/>
              <c:tx>
                <c:rich>
                  <a:bodyPr/>
                  <a:lstStyle/>
                  <a:p>
                    <a:fld id="{F7CE6920-BE26-4DD7-8276-99C13D937C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429D-42BB-BF60-45BC4975A774}"/>
                </c:ext>
              </c:extLst>
            </c:dLbl>
            <c:dLbl>
              <c:idx val="57"/>
              <c:tx>
                <c:rich>
                  <a:bodyPr/>
                  <a:lstStyle/>
                  <a:p>
                    <a:fld id="{C8621901-5E8A-4B4E-9546-3E7FBD6140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429D-42BB-BF60-45BC4975A774}"/>
                </c:ext>
              </c:extLst>
            </c:dLbl>
            <c:dLbl>
              <c:idx val="58"/>
              <c:layout>
                <c:manualLayout>
                  <c:x val="-3.7461383105306431E-2"/>
                  <c:y val="2.3012168933428598E-2"/>
                </c:manualLayout>
              </c:layout>
              <c:tx>
                <c:rich>
                  <a:bodyPr/>
                  <a:lstStyle/>
                  <a:p>
                    <a:fld id="{B9696398-F6EF-4909-8A66-DB9C43B222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429D-42BB-BF60-45BC4975A774}"/>
                </c:ext>
              </c:extLst>
            </c:dLbl>
            <c:dLbl>
              <c:idx val="60"/>
              <c:tx>
                <c:rich>
                  <a:bodyPr/>
                  <a:lstStyle/>
                  <a:p>
                    <a:fld id="{B5B51578-1B25-426C-90BA-9BF3E6668D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429D-42BB-BF60-45BC4975A774}"/>
                </c:ext>
              </c:extLst>
            </c:dLbl>
            <c:dLbl>
              <c:idx val="63"/>
              <c:tx>
                <c:rich>
                  <a:bodyPr/>
                  <a:lstStyle/>
                  <a:p>
                    <a:fld id="{8041ED78-0E18-45B8-ACC4-9B02647197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29D-42BB-BF60-45BC4975A774}"/>
                </c:ext>
              </c:extLst>
            </c:dLbl>
            <c:dLbl>
              <c:idx val="64"/>
              <c:layout>
                <c:manualLayout>
                  <c:x val="-4.1991954008312585E-2"/>
                  <c:y val="2.0587926509186262E-2"/>
                </c:manualLayout>
              </c:layout>
              <c:tx>
                <c:rich>
                  <a:bodyPr/>
                  <a:lstStyle/>
                  <a:p>
                    <a:fld id="{92752B88-3A16-4B77-926A-6F6D01A80D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429D-42BB-BF60-45BC4975A774}"/>
                </c:ext>
              </c:extLst>
            </c:dLbl>
            <c:dLbl>
              <c:idx val="66"/>
              <c:tx>
                <c:rich>
                  <a:bodyPr/>
                  <a:lstStyle/>
                  <a:p>
                    <a:fld id="{D38DC674-A4AA-418E-9A87-FAE6B4877B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429D-42BB-BF60-45BC4975A774}"/>
                </c:ext>
              </c:extLst>
            </c:dLbl>
            <c:dLbl>
              <c:idx val="69"/>
              <c:tx>
                <c:rich>
                  <a:bodyPr/>
                  <a:lstStyle/>
                  <a:p>
                    <a:fld id="{10F8B3D9-946C-4F68-9AB0-D14D3BB1BA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29D-42BB-BF60-45BC4975A774}"/>
                </c:ext>
              </c:extLst>
            </c:dLbl>
            <c:dLbl>
              <c:idx val="72"/>
              <c:tx>
                <c:rich>
                  <a:bodyPr/>
                  <a:lstStyle/>
                  <a:p>
                    <a:fld id="{17FAADF7-F567-4F6B-AA14-D381120522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429D-42BB-BF60-45BC4975A774}"/>
                </c:ext>
              </c:extLst>
            </c:dLbl>
            <c:dLbl>
              <c:idx val="75"/>
              <c:tx>
                <c:rich>
                  <a:bodyPr/>
                  <a:lstStyle/>
                  <a:p>
                    <a:fld id="{5E463132-B855-45A1-AD24-A16A2CD49E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29D-42BB-BF60-45BC4975A774}"/>
                </c:ext>
              </c:extLst>
            </c:dLbl>
            <c:dLbl>
              <c:idx val="78"/>
              <c:tx>
                <c:rich>
                  <a:bodyPr/>
                  <a:lstStyle/>
                  <a:p>
                    <a:fld id="{9836279C-FEF1-438F-BDBC-CB60647A926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429D-42BB-BF60-45BC4975A774}"/>
                </c:ext>
              </c:extLst>
            </c:dLbl>
            <c:dLbl>
              <c:idx val="81"/>
              <c:tx>
                <c:rich>
                  <a:bodyPr/>
                  <a:lstStyle/>
                  <a:p>
                    <a:fld id="{94B52696-363D-47DD-98B3-73CC8BDC41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29D-42BB-BF60-45BC4975A774}"/>
                </c:ext>
              </c:extLst>
            </c:dLbl>
            <c:dLbl>
              <c:idx val="84"/>
              <c:tx>
                <c:rich>
                  <a:bodyPr/>
                  <a:lstStyle/>
                  <a:p>
                    <a:fld id="{C6C3B520-B65C-4BD9-86C3-BB88A2939D9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429D-42BB-BF60-45BC4975A774}"/>
                </c:ext>
              </c:extLst>
            </c:dLbl>
            <c:dLbl>
              <c:idx val="87"/>
              <c:tx>
                <c:rich>
                  <a:bodyPr/>
                  <a:lstStyle/>
                  <a:p>
                    <a:fld id="{DDB4E3DA-9D60-4FA9-B5ED-132A4DCF54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29D-42BB-BF60-45BC4975A774}"/>
                </c:ext>
              </c:extLst>
            </c:dLbl>
            <c:dLbl>
              <c:idx val="90"/>
              <c:tx>
                <c:rich>
                  <a:bodyPr/>
                  <a:lstStyle/>
                  <a:p>
                    <a:fld id="{3D411439-64AE-4546-A926-EF5719BEA6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429D-42BB-BF60-45BC4975A774}"/>
                </c:ext>
              </c:extLst>
            </c:dLbl>
            <c:dLbl>
              <c:idx val="93"/>
              <c:tx>
                <c:rich>
                  <a:bodyPr/>
                  <a:lstStyle/>
                  <a:p>
                    <a:fld id="{7238E907-DBE4-430E-BB23-D7C41C4D99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29D-42BB-BF60-45BC4975A774}"/>
                </c:ext>
              </c:extLst>
            </c:dLbl>
            <c:dLbl>
              <c:idx val="96"/>
              <c:tx>
                <c:rich>
                  <a:bodyPr/>
                  <a:lstStyle/>
                  <a:p>
                    <a:fld id="{963932BB-E0D2-45BC-B6C7-618C249558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429D-42BB-BF60-45BC4975A774}"/>
                </c:ext>
              </c:extLst>
            </c:dLbl>
            <c:dLbl>
              <c:idx val="99"/>
              <c:tx>
                <c:rich>
                  <a:bodyPr/>
                  <a:lstStyle/>
                  <a:p>
                    <a:fld id="{BEE69C67-2C50-4CB3-B99B-020581B472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429D-42BB-BF60-45BC4975A774}"/>
                </c:ext>
              </c:extLst>
            </c:dLbl>
            <c:dLbl>
              <c:idx val="102"/>
              <c:tx>
                <c:rich>
                  <a:bodyPr/>
                  <a:lstStyle/>
                  <a:p>
                    <a:fld id="{97E45D22-EC03-4707-A100-05158E23BE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429D-42BB-BF60-45BC4975A774}"/>
                </c:ext>
              </c:extLst>
            </c:dLbl>
            <c:dLbl>
              <c:idx val="105"/>
              <c:tx>
                <c:rich>
                  <a:bodyPr/>
                  <a:lstStyle/>
                  <a:p>
                    <a:fld id="{95952CF4-8621-4D9B-8ED1-4C24BE178C0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429D-42BB-BF60-45BC4975A774}"/>
                </c:ext>
              </c:extLst>
            </c:dLbl>
            <c:dLbl>
              <c:idx val="108"/>
              <c:tx>
                <c:rich>
                  <a:bodyPr/>
                  <a:lstStyle/>
                  <a:p>
                    <a:fld id="{C66F0322-0902-4851-A9CB-AF72782BDC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429D-42BB-BF60-45BC4975A774}"/>
                </c:ext>
              </c:extLst>
            </c:dLbl>
            <c:dLbl>
              <c:idx val="111"/>
              <c:tx>
                <c:rich>
                  <a:bodyPr/>
                  <a:lstStyle/>
                  <a:p>
                    <a:fld id="{0C073C41-3D25-4037-A0EA-C7A48A8672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429D-42BB-BF60-45BC4975A774}"/>
                </c:ext>
              </c:extLst>
            </c:dLbl>
            <c:dLbl>
              <c:idx val="114"/>
              <c:tx>
                <c:rich>
                  <a:bodyPr/>
                  <a:lstStyle/>
                  <a:p>
                    <a:fld id="{A5163E2D-4522-4276-9BB6-C33D02ED551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429D-42BB-BF60-45BC4975A774}"/>
                </c:ext>
              </c:extLst>
            </c:dLbl>
            <c:dLbl>
              <c:idx val="117"/>
              <c:tx>
                <c:rich>
                  <a:bodyPr/>
                  <a:lstStyle/>
                  <a:p>
                    <a:fld id="{14BCA73F-510F-408A-9F35-ABC67928CF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429D-42BB-BF60-45BC4975A774}"/>
                </c:ext>
              </c:extLst>
            </c:dLbl>
            <c:dLbl>
              <c:idx val="118"/>
              <c:tx>
                <c:rich>
                  <a:bodyPr/>
                  <a:lstStyle/>
                  <a:p>
                    <a:fld id="{F1A6A15D-3D61-4C20-A9CD-071FE4BE98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429D-42BB-BF60-45BC4975A774}"/>
                </c:ext>
              </c:extLst>
            </c:dLbl>
            <c:dLbl>
              <c:idx val="120"/>
              <c:tx>
                <c:rich>
                  <a:bodyPr/>
                  <a:lstStyle/>
                  <a:p>
                    <a:fld id="{58FE857E-ED55-4A55-B421-2C0F1CB5DC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429D-42BB-BF60-45BC4975A774}"/>
                </c:ext>
              </c:extLst>
            </c:dLbl>
            <c:dLbl>
              <c:idx val="121"/>
              <c:tx>
                <c:rich>
                  <a:bodyPr/>
                  <a:lstStyle/>
                  <a:p>
                    <a:fld id="{56A76072-F55D-4A38-AEF0-92A7941828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429D-42BB-BF60-45BC4975A774}"/>
                </c:ext>
              </c:extLst>
            </c:dLbl>
            <c:dLbl>
              <c:idx val="123"/>
              <c:tx>
                <c:rich>
                  <a:bodyPr/>
                  <a:lstStyle/>
                  <a:p>
                    <a:fld id="{9B45D514-0ACD-4F22-B75C-BDC9AD37CC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429D-42BB-BF60-45BC4975A774}"/>
                </c:ext>
              </c:extLst>
            </c:dLbl>
            <c:dLbl>
              <c:idx val="124"/>
              <c:tx>
                <c:rich>
                  <a:bodyPr/>
                  <a:lstStyle/>
                  <a:p>
                    <a:fld id="{CF903236-E00F-41D9-BD85-85C6327532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429D-42BB-BF60-45BC4975A774}"/>
                </c:ext>
              </c:extLst>
            </c:dLbl>
            <c:dLbl>
              <c:idx val="126"/>
              <c:tx>
                <c:rich>
                  <a:bodyPr/>
                  <a:lstStyle/>
                  <a:p>
                    <a:fld id="{A41A9451-FA54-4A11-8291-31BA7EE60C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429D-42BB-BF60-45BC4975A774}"/>
                </c:ext>
              </c:extLst>
            </c:dLbl>
            <c:dLbl>
              <c:idx val="127"/>
              <c:tx>
                <c:rich>
                  <a:bodyPr/>
                  <a:lstStyle/>
                  <a:p>
                    <a:fld id="{85BAE57B-D6A5-4686-BAA2-19B0276EE6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429D-42BB-BF60-45BC4975A774}"/>
                </c:ext>
              </c:extLst>
            </c:dLbl>
            <c:dLbl>
              <c:idx val="129"/>
              <c:tx>
                <c:rich>
                  <a:bodyPr/>
                  <a:lstStyle/>
                  <a:p>
                    <a:fld id="{419B5153-D515-4E83-B834-660741ED6D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429D-42BB-BF60-45BC4975A774}"/>
                </c:ext>
              </c:extLst>
            </c:dLbl>
            <c:dLbl>
              <c:idx val="130"/>
              <c:tx>
                <c:rich>
                  <a:bodyPr/>
                  <a:lstStyle/>
                  <a:p>
                    <a:fld id="{F0959AE3-6AD2-4D02-AABA-6B44210E88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429D-42BB-BF60-45BC4975A774}"/>
                </c:ext>
              </c:extLst>
            </c:dLbl>
            <c:dLbl>
              <c:idx val="132"/>
              <c:tx>
                <c:rich>
                  <a:bodyPr/>
                  <a:lstStyle/>
                  <a:p>
                    <a:fld id="{7C854DFF-88A3-4D55-AEF4-426FF1627A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429D-42BB-BF60-45BC4975A774}"/>
                </c:ext>
              </c:extLst>
            </c:dLbl>
            <c:dLbl>
              <c:idx val="133"/>
              <c:tx>
                <c:rich>
                  <a:bodyPr/>
                  <a:lstStyle/>
                  <a:p>
                    <a:fld id="{2E7BFCEB-2D88-440F-9309-185C3533F0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429D-42BB-BF60-45BC4975A774}"/>
                </c:ext>
              </c:extLst>
            </c:dLbl>
            <c:dLbl>
              <c:idx val="135"/>
              <c:tx>
                <c:rich>
                  <a:bodyPr/>
                  <a:lstStyle/>
                  <a:p>
                    <a:fld id="{727F9DAD-E86C-46A4-8D2D-DF9A8DC6AF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429D-42BB-BF60-45BC4975A774}"/>
                </c:ext>
              </c:extLst>
            </c:dLbl>
            <c:dLbl>
              <c:idx val="136"/>
              <c:tx>
                <c:rich>
                  <a:bodyPr/>
                  <a:lstStyle/>
                  <a:p>
                    <a:fld id="{34401122-D971-4E1E-A402-D10FF18287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429D-42BB-BF60-45BC4975A774}"/>
                </c:ext>
              </c:extLst>
            </c:dLbl>
            <c:dLbl>
              <c:idx val="138"/>
              <c:tx>
                <c:rich>
                  <a:bodyPr/>
                  <a:lstStyle/>
                  <a:p>
                    <a:fld id="{07E495B5-7F67-4C20-8184-E4D9FC53D3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429D-42BB-BF60-45BC4975A774}"/>
                </c:ext>
              </c:extLst>
            </c:dLbl>
            <c:dLbl>
              <c:idx val="139"/>
              <c:tx>
                <c:rich>
                  <a:bodyPr/>
                  <a:lstStyle/>
                  <a:p>
                    <a:fld id="{B1D3347D-DC60-405C-8E7B-EB9BD0F5DD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429D-42BB-BF60-45BC4975A774}"/>
                </c:ext>
              </c:extLst>
            </c:dLbl>
            <c:dLbl>
              <c:idx val="141"/>
              <c:tx>
                <c:rich>
                  <a:bodyPr/>
                  <a:lstStyle/>
                  <a:p>
                    <a:fld id="{B5C8BE42-695F-4D6A-9BC4-08D319A9A6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429D-42BB-BF60-45BC4975A774}"/>
                </c:ext>
              </c:extLst>
            </c:dLbl>
            <c:dLbl>
              <c:idx val="142"/>
              <c:tx>
                <c:rich>
                  <a:bodyPr/>
                  <a:lstStyle/>
                  <a:p>
                    <a:fld id="{81C2C713-6BB7-4900-B3E7-04A803DB1C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429D-42BB-BF60-45BC4975A774}"/>
                </c:ext>
              </c:extLst>
            </c:dLbl>
            <c:dLbl>
              <c:idx val="144"/>
              <c:tx>
                <c:rich>
                  <a:bodyPr/>
                  <a:lstStyle/>
                  <a:p>
                    <a:fld id="{05E2A703-8171-4954-83B0-BE3216FD58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429D-42BB-BF60-45BC4975A774}"/>
                </c:ext>
              </c:extLst>
            </c:dLbl>
            <c:dLbl>
              <c:idx val="145"/>
              <c:tx>
                <c:rich>
                  <a:bodyPr/>
                  <a:lstStyle/>
                  <a:p>
                    <a:fld id="{89801813-453A-4C06-9C94-A1AAAD1E62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429D-42BB-BF60-45BC4975A774}"/>
                </c:ext>
              </c:extLst>
            </c:dLbl>
            <c:dLbl>
              <c:idx val="147"/>
              <c:tx>
                <c:rich>
                  <a:bodyPr/>
                  <a:lstStyle/>
                  <a:p>
                    <a:fld id="{82A11E19-32AB-4145-977F-F1D7789EDA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429D-42BB-BF60-45BC4975A774}"/>
                </c:ext>
              </c:extLst>
            </c:dLbl>
            <c:dLbl>
              <c:idx val="148"/>
              <c:tx>
                <c:rich>
                  <a:bodyPr/>
                  <a:lstStyle/>
                  <a:p>
                    <a:fld id="{9D634006-28AA-47B5-BF2D-8C81A0D427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429D-42BB-BF60-45BC4975A774}"/>
                </c:ext>
              </c:extLst>
            </c:dLbl>
            <c:dLbl>
              <c:idx val="150"/>
              <c:tx>
                <c:rich>
                  <a:bodyPr/>
                  <a:lstStyle/>
                  <a:p>
                    <a:fld id="{D0DC9F22-2F84-4B08-B40C-313193A2F9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429D-42BB-BF60-45BC4975A774}"/>
                </c:ext>
              </c:extLst>
            </c:dLbl>
            <c:dLbl>
              <c:idx val="151"/>
              <c:tx>
                <c:rich>
                  <a:bodyPr/>
                  <a:lstStyle/>
                  <a:p>
                    <a:fld id="{F1C6D863-C9DB-4047-9E4A-ABCDDBF545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429D-42BB-BF60-45BC4975A774}"/>
                </c:ext>
              </c:extLst>
            </c:dLbl>
            <c:dLbl>
              <c:idx val="153"/>
              <c:tx>
                <c:rich>
                  <a:bodyPr/>
                  <a:lstStyle/>
                  <a:p>
                    <a:fld id="{B812F144-358B-421C-B0D0-731848CAC8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429D-42BB-BF60-45BC4975A774}"/>
                </c:ext>
              </c:extLst>
            </c:dLbl>
            <c:dLbl>
              <c:idx val="154"/>
              <c:tx>
                <c:rich>
                  <a:bodyPr/>
                  <a:lstStyle/>
                  <a:p>
                    <a:fld id="{883CBC4B-B9BE-471A-97B8-E8AB495FFF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429D-42BB-BF60-45BC4975A774}"/>
                </c:ext>
              </c:extLst>
            </c:dLbl>
            <c:dLbl>
              <c:idx val="156"/>
              <c:tx>
                <c:rich>
                  <a:bodyPr/>
                  <a:lstStyle/>
                  <a:p>
                    <a:fld id="{204583DF-1E59-4712-BC64-8530C32A77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429D-42BB-BF60-45BC4975A774}"/>
                </c:ext>
              </c:extLst>
            </c:dLbl>
            <c:dLbl>
              <c:idx val="157"/>
              <c:tx>
                <c:rich>
                  <a:bodyPr/>
                  <a:lstStyle/>
                  <a:p>
                    <a:fld id="{567043B6-6EEC-4546-AE2C-EF3285D05A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429D-42BB-BF60-45BC4975A774}"/>
                </c:ext>
              </c:extLst>
            </c:dLbl>
            <c:dLbl>
              <c:idx val="159"/>
              <c:tx>
                <c:rich>
                  <a:bodyPr/>
                  <a:lstStyle/>
                  <a:p>
                    <a:fld id="{7DA5F0D6-9E05-45C1-8780-031DF9D519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429D-42BB-BF60-45BC4975A774}"/>
                </c:ext>
              </c:extLst>
            </c:dLbl>
            <c:dLbl>
              <c:idx val="160"/>
              <c:tx>
                <c:rich>
                  <a:bodyPr/>
                  <a:lstStyle/>
                  <a:p>
                    <a:fld id="{96F29C53-A21B-4638-80BA-E03014683A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429D-42BB-BF60-45BC4975A774}"/>
                </c:ext>
              </c:extLst>
            </c:dLbl>
            <c:dLbl>
              <c:idx val="162"/>
              <c:tx>
                <c:rich>
                  <a:bodyPr/>
                  <a:lstStyle/>
                  <a:p>
                    <a:fld id="{B906DAAA-AE37-416B-AB11-6C058DF990E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429D-42BB-BF60-45BC4975A774}"/>
                </c:ext>
              </c:extLst>
            </c:dLbl>
            <c:dLbl>
              <c:idx val="163"/>
              <c:tx>
                <c:rich>
                  <a:bodyPr/>
                  <a:lstStyle/>
                  <a:p>
                    <a:fld id="{D93F2681-7B1A-427C-B43E-F8CE3B1E94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429D-42BB-BF60-45BC4975A774}"/>
                </c:ext>
              </c:extLst>
            </c:dLbl>
            <c:dLbl>
              <c:idx val="165"/>
              <c:tx>
                <c:rich>
                  <a:bodyPr/>
                  <a:lstStyle/>
                  <a:p>
                    <a:fld id="{E05961C2-616B-489F-9BA5-C0B97E4ACD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429D-42BB-BF60-45BC4975A774}"/>
                </c:ext>
              </c:extLst>
            </c:dLbl>
            <c:dLbl>
              <c:idx val="166"/>
              <c:layout>
                <c:manualLayout>
                  <c:x val="-8.4394666666666743E-2"/>
                  <c:y val="-3.2745406824147005E-2"/>
                </c:manualLayout>
              </c:layout>
              <c:tx>
                <c:rich>
                  <a:bodyPr/>
                  <a:lstStyle/>
                  <a:p>
                    <a:fld id="{1CB803ED-43CF-4540-99F8-EB8805A855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429D-42BB-BF60-45BC4975A774}"/>
                </c:ext>
              </c:extLst>
            </c:dLbl>
            <c:dLbl>
              <c:idx val="168"/>
              <c:tx>
                <c:rich>
                  <a:bodyPr/>
                  <a:lstStyle/>
                  <a:p>
                    <a:fld id="{B63F69E2-837E-4177-AF4B-8B08F4198E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429D-42BB-BF60-45BC4975A774}"/>
                </c:ext>
              </c:extLst>
            </c:dLbl>
            <c:dLbl>
              <c:idx val="169"/>
              <c:tx>
                <c:rich>
                  <a:bodyPr/>
                  <a:lstStyle/>
                  <a:p>
                    <a:fld id="{EED094A3-A6B5-4115-B414-EDAA5461B2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429D-42BB-BF60-45BC4975A774}"/>
                </c:ext>
              </c:extLst>
            </c:dLbl>
            <c:dLbl>
              <c:idx val="171"/>
              <c:tx>
                <c:rich>
                  <a:bodyPr/>
                  <a:lstStyle/>
                  <a:p>
                    <a:fld id="{72A619D1-2290-4B33-BF37-9B142B29BF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429D-42BB-BF60-45BC4975A774}"/>
                </c:ext>
              </c:extLst>
            </c:dLbl>
            <c:dLbl>
              <c:idx val="172"/>
              <c:tx>
                <c:rich>
                  <a:bodyPr/>
                  <a:lstStyle/>
                  <a:p>
                    <a:fld id="{D3E48401-8676-4E6F-A84A-BC7EF2F6FE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429D-42BB-BF60-45BC4975A774}"/>
                </c:ext>
              </c:extLst>
            </c:dLbl>
            <c:dLbl>
              <c:idx val="174"/>
              <c:tx>
                <c:rich>
                  <a:bodyPr/>
                  <a:lstStyle/>
                  <a:p>
                    <a:fld id="{52418F56-A112-4360-BDDA-9825DC541C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429D-42BB-BF60-45BC4975A774}"/>
                </c:ext>
              </c:extLst>
            </c:dLbl>
            <c:dLbl>
              <c:idx val="175"/>
              <c:tx>
                <c:rich>
                  <a:bodyPr/>
                  <a:lstStyle/>
                  <a:p>
                    <a:fld id="{38A57975-ED99-4496-8F68-29B9E610F1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429D-42BB-BF60-45BC4975A774}"/>
                </c:ext>
              </c:extLst>
            </c:dLbl>
            <c:dLbl>
              <c:idx val="177"/>
              <c:tx>
                <c:rich>
                  <a:bodyPr/>
                  <a:lstStyle/>
                  <a:p>
                    <a:fld id="{70C1F359-07A3-4B58-8989-18EDBBCD07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429D-42BB-BF60-45BC4975A774}"/>
                </c:ext>
              </c:extLst>
            </c:dLbl>
            <c:dLbl>
              <c:idx val="178"/>
              <c:tx>
                <c:rich>
                  <a:bodyPr/>
                  <a:lstStyle/>
                  <a:p>
                    <a:fld id="{AA5EC954-1BD5-4FEF-8454-5DDA98F00C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429D-42BB-BF60-45BC4975A774}"/>
                </c:ext>
              </c:extLst>
            </c:dLbl>
            <c:dLbl>
              <c:idx val="180"/>
              <c:tx>
                <c:rich>
                  <a:bodyPr/>
                  <a:lstStyle/>
                  <a:p>
                    <a:fld id="{F68B4194-083A-4F2F-A3A0-4924D7330C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429D-42BB-BF60-45BC4975A774}"/>
                </c:ext>
              </c:extLst>
            </c:dLbl>
            <c:dLbl>
              <c:idx val="181"/>
              <c:tx>
                <c:rich>
                  <a:bodyPr/>
                  <a:lstStyle/>
                  <a:p>
                    <a:fld id="{20E112FA-78E0-40AE-B45F-E3CF4A56A5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429D-42BB-BF60-45BC4975A774}"/>
                </c:ext>
              </c:extLst>
            </c:dLbl>
            <c:dLbl>
              <c:idx val="183"/>
              <c:tx>
                <c:rich>
                  <a:bodyPr/>
                  <a:lstStyle/>
                  <a:p>
                    <a:fld id="{8295820C-CA9A-48E8-84F3-46533E99FA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429D-42BB-BF60-45BC4975A774}"/>
                </c:ext>
              </c:extLst>
            </c:dLbl>
            <c:dLbl>
              <c:idx val="184"/>
              <c:tx>
                <c:rich>
                  <a:bodyPr/>
                  <a:lstStyle/>
                  <a:p>
                    <a:fld id="{6930C769-5C9B-426B-A8C3-F9AF2E3980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429D-42BB-BF60-45BC4975A774}"/>
                </c:ext>
              </c:extLst>
            </c:dLbl>
            <c:dLbl>
              <c:idx val="186"/>
              <c:tx>
                <c:rich>
                  <a:bodyPr/>
                  <a:lstStyle/>
                  <a:p>
                    <a:fld id="{0973E7AC-F600-4DFD-88F3-78139751B5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429D-42BB-BF60-45BC4975A774}"/>
                </c:ext>
              </c:extLst>
            </c:dLbl>
            <c:dLbl>
              <c:idx val="187"/>
              <c:tx>
                <c:rich>
                  <a:bodyPr/>
                  <a:lstStyle/>
                  <a:p>
                    <a:fld id="{4643D10C-885D-4EDF-AD64-58CED7698F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429D-42BB-BF60-45BC4975A774}"/>
                </c:ext>
              </c:extLst>
            </c:dLbl>
            <c:dLbl>
              <c:idx val="189"/>
              <c:tx>
                <c:rich>
                  <a:bodyPr/>
                  <a:lstStyle/>
                  <a:p>
                    <a:fld id="{FFEFDDB1-1B90-45A8-9887-4119CD98F6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429D-42BB-BF60-45BC4975A774}"/>
                </c:ext>
              </c:extLst>
            </c:dLbl>
            <c:dLbl>
              <c:idx val="190"/>
              <c:tx>
                <c:rich>
                  <a:bodyPr/>
                  <a:lstStyle/>
                  <a:p>
                    <a:fld id="{7E0F1C9E-5782-438A-9E1D-065F71CCF1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429D-42BB-BF60-45BC4975A774}"/>
                </c:ext>
              </c:extLst>
            </c:dLbl>
            <c:dLbl>
              <c:idx val="192"/>
              <c:tx>
                <c:rich>
                  <a:bodyPr/>
                  <a:lstStyle/>
                  <a:p>
                    <a:fld id="{8876664F-A1F6-42C5-8B87-46B3CF7276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429D-42BB-BF60-45BC4975A774}"/>
                </c:ext>
              </c:extLst>
            </c:dLbl>
            <c:dLbl>
              <c:idx val="193"/>
              <c:tx>
                <c:rich>
                  <a:bodyPr/>
                  <a:lstStyle/>
                  <a:p>
                    <a:fld id="{645254A9-683C-4491-BDB6-09F15C18E5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429D-42BB-BF60-45BC4975A774}"/>
                </c:ext>
              </c:extLst>
            </c:dLbl>
            <c:dLbl>
              <c:idx val="195"/>
              <c:tx>
                <c:rich>
                  <a:bodyPr/>
                  <a:lstStyle/>
                  <a:p>
                    <a:fld id="{669A9FD4-5EAB-4FA1-B542-296468012D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429D-42BB-BF60-45BC4975A774}"/>
                </c:ext>
              </c:extLst>
            </c:dLbl>
            <c:dLbl>
              <c:idx val="196"/>
              <c:tx>
                <c:rich>
                  <a:bodyPr/>
                  <a:lstStyle/>
                  <a:p>
                    <a:fld id="{C7D689D8-F83C-4A81-829E-3C7F17A4B1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429D-42BB-BF60-45BC4975A774}"/>
                </c:ext>
              </c:extLst>
            </c:dLbl>
            <c:dLbl>
              <c:idx val="198"/>
              <c:tx>
                <c:rich>
                  <a:bodyPr/>
                  <a:lstStyle/>
                  <a:p>
                    <a:fld id="{320C4350-76AB-420D-9BD1-E8C1EA8F93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429D-42BB-BF60-45BC4975A774}"/>
                </c:ext>
              </c:extLst>
            </c:dLbl>
            <c:dLbl>
              <c:idx val="199"/>
              <c:tx>
                <c:rich>
                  <a:bodyPr/>
                  <a:lstStyle/>
                  <a:p>
                    <a:fld id="{AD5637CF-18C8-4570-A791-89C7ED0A36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429D-42BB-BF60-45BC4975A774}"/>
                </c:ext>
              </c:extLst>
            </c:dLbl>
            <c:dLbl>
              <c:idx val="201"/>
              <c:tx>
                <c:rich>
                  <a:bodyPr/>
                  <a:lstStyle/>
                  <a:p>
                    <a:fld id="{B5EFC5AB-9CE8-405D-8109-B1DD702B19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429D-42BB-BF60-45BC4975A774}"/>
                </c:ext>
              </c:extLst>
            </c:dLbl>
            <c:dLbl>
              <c:idx val="202"/>
              <c:tx>
                <c:rich>
                  <a:bodyPr/>
                  <a:lstStyle/>
                  <a:p>
                    <a:fld id="{B1C4836A-B563-4BE5-9AE4-D3A922B7DC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429D-42BB-BF60-45BC4975A774}"/>
                </c:ext>
              </c:extLst>
            </c:dLbl>
            <c:dLbl>
              <c:idx val="204"/>
              <c:tx>
                <c:rich>
                  <a:bodyPr/>
                  <a:lstStyle/>
                  <a:p>
                    <a:fld id="{CA049AED-2A69-47FF-9D68-0BD3AF2584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429D-42BB-BF60-45BC4975A774}"/>
                </c:ext>
              </c:extLst>
            </c:dLbl>
            <c:dLbl>
              <c:idx val="205"/>
              <c:tx>
                <c:rich>
                  <a:bodyPr/>
                  <a:lstStyle/>
                  <a:p>
                    <a:fld id="{368FFFBD-A087-4D4C-973E-E11C7E3D2F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429D-42BB-BF60-45BC4975A774}"/>
                </c:ext>
              </c:extLst>
            </c:dLbl>
            <c:dLbl>
              <c:idx val="207"/>
              <c:tx>
                <c:rich>
                  <a:bodyPr/>
                  <a:lstStyle/>
                  <a:p>
                    <a:fld id="{AE2B7825-ADA5-4E85-9D3A-61549BCE2B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429D-42BB-BF60-45BC4975A774}"/>
                </c:ext>
              </c:extLst>
            </c:dLbl>
            <c:dLbl>
              <c:idx val="208"/>
              <c:tx>
                <c:rich>
                  <a:bodyPr/>
                  <a:lstStyle/>
                  <a:p>
                    <a:fld id="{CD0A6B0F-16E4-47C8-8959-15EA772C10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429D-42BB-BF60-45BC4975A774}"/>
                </c:ext>
              </c:extLst>
            </c:dLbl>
            <c:dLbl>
              <c:idx val="210"/>
              <c:tx>
                <c:rich>
                  <a:bodyPr/>
                  <a:lstStyle/>
                  <a:p>
                    <a:fld id="{506AA9D1-EDE3-454A-95CD-29139F3B04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429D-42BB-BF60-45BC4975A774}"/>
                </c:ext>
              </c:extLst>
            </c:dLbl>
            <c:dLbl>
              <c:idx val="211"/>
              <c:tx>
                <c:rich>
                  <a:bodyPr/>
                  <a:lstStyle/>
                  <a:p>
                    <a:fld id="{99481FBD-E2C9-4E98-B267-8700D20303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429D-42BB-BF60-45BC4975A774}"/>
                </c:ext>
              </c:extLst>
            </c:dLbl>
            <c:dLbl>
              <c:idx val="213"/>
              <c:tx>
                <c:rich>
                  <a:bodyPr/>
                  <a:lstStyle/>
                  <a:p>
                    <a:fld id="{562CC248-FD90-4463-95E1-25DCD050F5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429D-42BB-BF60-45BC4975A774}"/>
                </c:ext>
              </c:extLst>
            </c:dLbl>
            <c:dLbl>
              <c:idx val="214"/>
              <c:tx>
                <c:rich>
                  <a:bodyPr/>
                  <a:lstStyle/>
                  <a:p>
                    <a:fld id="{2FFF0D97-AE02-4DA2-BA9A-1731DDE733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429D-42BB-BF60-45BC4975A774}"/>
                </c:ext>
              </c:extLst>
            </c:dLbl>
            <c:dLbl>
              <c:idx val="216"/>
              <c:tx>
                <c:rich>
                  <a:bodyPr/>
                  <a:lstStyle/>
                  <a:p>
                    <a:fld id="{3BABDF3B-1FEF-4E23-8C6E-A834ABEAD2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429D-42BB-BF60-45BC4975A774}"/>
                </c:ext>
              </c:extLst>
            </c:dLbl>
            <c:dLbl>
              <c:idx val="217"/>
              <c:tx>
                <c:rich>
                  <a:bodyPr/>
                  <a:lstStyle/>
                  <a:p>
                    <a:fld id="{D0FFB95A-5267-405F-93EB-71D5F75F77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429D-42BB-BF60-45BC4975A774}"/>
                </c:ext>
              </c:extLst>
            </c:dLbl>
            <c:dLbl>
              <c:idx val="219"/>
              <c:tx>
                <c:rich>
                  <a:bodyPr/>
                  <a:lstStyle/>
                  <a:p>
                    <a:fld id="{D61A8FF9-6E25-4306-85CF-61C86A8A0D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429D-42BB-BF60-45BC4975A774}"/>
                </c:ext>
              </c:extLst>
            </c:dLbl>
            <c:dLbl>
              <c:idx val="220"/>
              <c:tx>
                <c:rich>
                  <a:bodyPr/>
                  <a:lstStyle/>
                  <a:p>
                    <a:fld id="{9088D710-F22F-4AA3-9E9B-0021273C29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429D-42BB-BF60-45BC4975A774}"/>
                </c:ext>
              </c:extLst>
            </c:dLbl>
            <c:dLbl>
              <c:idx val="222"/>
              <c:tx>
                <c:rich>
                  <a:bodyPr/>
                  <a:lstStyle/>
                  <a:p>
                    <a:fld id="{18FE0ABD-8489-49E1-8CAC-9499A0D45F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429D-42BB-BF60-45BC4975A774}"/>
                </c:ext>
              </c:extLst>
            </c:dLbl>
            <c:dLbl>
              <c:idx val="223"/>
              <c:tx>
                <c:rich>
                  <a:bodyPr/>
                  <a:lstStyle/>
                  <a:p>
                    <a:fld id="{D763EFDB-D897-4AA9-BC76-EC3768A728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429D-42BB-BF60-45BC4975A774}"/>
                </c:ext>
              </c:extLst>
            </c:dLbl>
            <c:dLbl>
              <c:idx val="225"/>
              <c:tx>
                <c:rich>
                  <a:bodyPr/>
                  <a:lstStyle/>
                  <a:p>
                    <a:fld id="{2458CA36-1DDA-45F0-8B91-16AD07AFA3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429D-42BB-BF60-45BC4975A774}"/>
                </c:ext>
              </c:extLst>
            </c:dLbl>
            <c:dLbl>
              <c:idx val="226"/>
              <c:tx>
                <c:rich>
                  <a:bodyPr/>
                  <a:lstStyle/>
                  <a:p>
                    <a:fld id="{EA4CD6A9-78BB-4C47-8835-1FD64C9CD9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429D-42BB-BF60-45BC4975A774}"/>
                </c:ext>
              </c:extLst>
            </c:dLbl>
            <c:dLbl>
              <c:idx val="228"/>
              <c:tx>
                <c:rich>
                  <a:bodyPr/>
                  <a:lstStyle/>
                  <a:p>
                    <a:fld id="{D26532B6-44E7-44A2-A29B-F36E5D8A36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429D-42BB-BF60-45BC4975A774}"/>
                </c:ext>
              </c:extLst>
            </c:dLbl>
            <c:dLbl>
              <c:idx val="229"/>
              <c:tx>
                <c:rich>
                  <a:bodyPr/>
                  <a:lstStyle/>
                  <a:p>
                    <a:fld id="{D0B67A18-D011-4DD7-BC6F-A36957B7B7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429D-42BB-BF60-45BC4975A774}"/>
                </c:ext>
              </c:extLst>
            </c:dLbl>
            <c:dLbl>
              <c:idx val="231"/>
              <c:tx>
                <c:rich>
                  <a:bodyPr/>
                  <a:lstStyle/>
                  <a:p>
                    <a:fld id="{C2C90245-2208-4A02-A36C-E608F29113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429D-42BB-BF60-45BC4975A774}"/>
                </c:ext>
              </c:extLst>
            </c:dLbl>
            <c:dLbl>
              <c:idx val="232"/>
              <c:tx>
                <c:rich>
                  <a:bodyPr/>
                  <a:lstStyle/>
                  <a:p>
                    <a:fld id="{395FD4FA-A9E2-4DA9-ACD6-D60A855DB7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429D-42BB-BF60-45BC4975A774}"/>
                </c:ext>
              </c:extLst>
            </c:dLbl>
            <c:dLbl>
              <c:idx val="234"/>
              <c:tx>
                <c:rich>
                  <a:bodyPr/>
                  <a:lstStyle/>
                  <a:p>
                    <a:fld id="{12E9BF30-3CD1-4468-B947-011AF00D76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429D-42BB-BF60-45BC4975A774}"/>
                </c:ext>
              </c:extLst>
            </c:dLbl>
            <c:dLbl>
              <c:idx val="235"/>
              <c:tx>
                <c:rich>
                  <a:bodyPr/>
                  <a:lstStyle/>
                  <a:p>
                    <a:fld id="{06C59D64-1FBC-4BF5-9A53-0761F9F1A6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429D-42BB-BF60-45BC4975A774}"/>
                </c:ext>
              </c:extLst>
            </c:dLbl>
            <c:dLbl>
              <c:idx val="237"/>
              <c:tx>
                <c:rich>
                  <a:bodyPr/>
                  <a:lstStyle/>
                  <a:p>
                    <a:fld id="{15ACBFF1-565E-4EE0-8F7B-848460968C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429D-42BB-BF60-45BC4975A774}"/>
                </c:ext>
              </c:extLst>
            </c:dLbl>
            <c:dLbl>
              <c:idx val="238"/>
              <c:tx>
                <c:rich>
                  <a:bodyPr/>
                  <a:lstStyle/>
                  <a:p>
                    <a:fld id="{16E96611-58BF-4781-9EC3-6141CC075E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429D-42BB-BF60-45BC4975A774}"/>
                </c:ext>
              </c:extLst>
            </c:dLbl>
            <c:dLbl>
              <c:idx val="240"/>
              <c:tx>
                <c:rich>
                  <a:bodyPr/>
                  <a:lstStyle/>
                  <a:p>
                    <a:fld id="{F6E311D1-E678-4BC1-A03C-62063D7B9C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429D-42BB-BF60-45BC4975A774}"/>
                </c:ext>
              </c:extLst>
            </c:dLbl>
            <c:dLbl>
              <c:idx val="241"/>
              <c:tx>
                <c:rich>
                  <a:bodyPr/>
                  <a:lstStyle/>
                  <a:p>
                    <a:fld id="{29654D35-E809-4C3C-B3F1-EDB0EF6C07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429D-42BB-BF60-45BC4975A774}"/>
                </c:ext>
              </c:extLst>
            </c:dLbl>
            <c:dLbl>
              <c:idx val="243"/>
              <c:tx>
                <c:rich>
                  <a:bodyPr/>
                  <a:lstStyle/>
                  <a:p>
                    <a:fld id="{F021403B-B24C-41D3-B78E-73B3EC896F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429D-42BB-BF60-45BC4975A774}"/>
                </c:ext>
              </c:extLst>
            </c:dLbl>
            <c:dLbl>
              <c:idx val="244"/>
              <c:tx>
                <c:rich>
                  <a:bodyPr/>
                  <a:lstStyle/>
                  <a:p>
                    <a:fld id="{CD27C76E-8C1F-4C6E-A8E2-C32E45309D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429D-42BB-BF60-45BC4975A774}"/>
                </c:ext>
              </c:extLst>
            </c:dLbl>
            <c:dLbl>
              <c:idx val="246"/>
              <c:tx>
                <c:rich>
                  <a:bodyPr/>
                  <a:lstStyle/>
                  <a:p>
                    <a:fld id="{AFF1F7A3-51CF-4BFA-B4C7-58D342EA77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429D-42BB-BF60-45BC4975A774}"/>
                </c:ext>
              </c:extLst>
            </c:dLbl>
            <c:dLbl>
              <c:idx val="247"/>
              <c:tx>
                <c:rich>
                  <a:bodyPr/>
                  <a:lstStyle/>
                  <a:p>
                    <a:fld id="{2A2183E6-87D2-4EF3-A520-CC602C90F8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429D-42BB-BF60-45BC4975A774}"/>
                </c:ext>
              </c:extLst>
            </c:dLbl>
            <c:dLbl>
              <c:idx val="249"/>
              <c:tx>
                <c:rich>
                  <a:bodyPr/>
                  <a:lstStyle/>
                  <a:p>
                    <a:fld id="{C68E6777-3AD8-435F-BA13-61945D73E8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429D-42BB-BF60-45BC4975A774}"/>
                </c:ext>
              </c:extLst>
            </c:dLbl>
            <c:dLbl>
              <c:idx val="250"/>
              <c:tx>
                <c:rich>
                  <a:bodyPr/>
                  <a:lstStyle/>
                  <a:p>
                    <a:fld id="{94E0871C-BCA5-488F-BBFB-B26BB1B016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429D-42BB-BF60-45BC4975A774}"/>
                </c:ext>
              </c:extLst>
            </c:dLbl>
            <c:dLbl>
              <c:idx val="252"/>
              <c:tx>
                <c:rich>
                  <a:bodyPr/>
                  <a:lstStyle/>
                  <a:p>
                    <a:fld id="{30A8DC39-0B5E-4EE4-991D-D761262FE8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429D-42BB-BF60-45BC4975A774}"/>
                </c:ext>
              </c:extLst>
            </c:dLbl>
            <c:dLbl>
              <c:idx val="253"/>
              <c:tx>
                <c:rich>
                  <a:bodyPr/>
                  <a:lstStyle/>
                  <a:p>
                    <a:fld id="{2A274717-46DF-4E84-941A-B0913127F1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429D-42BB-BF60-45BC4975A774}"/>
                </c:ext>
              </c:extLst>
            </c:dLbl>
            <c:dLbl>
              <c:idx val="255"/>
              <c:tx>
                <c:rich>
                  <a:bodyPr/>
                  <a:lstStyle/>
                  <a:p>
                    <a:fld id="{B6FF0C03-D028-4808-8EA4-B38F499241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429D-42BB-BF60-45BC4975A774}"/>
                </c:ext>
              </c:extLst>
            </c:dLbl>
            <c:dLbl>
              <c:idx val="256"/>
              <c:layout>
                <c:manualLayout>
                  <c:x val="3.0805333333333334E-2"/>
                  <c:y val="-3.5169649248389431E-2"/>
                </c:manualLayout>
              </c:layout>
              <c:tx>
                <c:rich>
                  <a:bodyPr/>
                  <a:lstStyle/>
                  <a:p>
                    <a:fld id="{A7B4EA98-6553-4C30-A9FB-0FE61058B76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429D-42BB-BF60-45BC4975A774}"/>
                </c:ext>
              </c:extLst>
            </c:dLbl>
            <c:dLbl>
              <c:idx val="258"/>
              <c:tx>
                <c:rich>
                  <a:bodyPr/>
                  <a:lstStyle/>
                  <a:p>
                    <a:fld id="{C0FBB03B-96EA-4390-BA3B-A5DCA6994B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429D-42BB-BF60-45BC4975A774}"/>
                </c:ext>
              </c:extLst>
            </c:dLbl>
            <c:dLbl>
              <c:idx val="259"/>
              <c:tx>
                <c:rich>
                  <a:bodyPr/>
                  <a:lstStyle/>
                  <a:p>
                    <a:fld id="{5385E4BB-7252-4ABB-AD18-82C73BCB47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429D-42BB-BF60-45BC4975A774}"/>
                </c:ext>
              </c:extLst>
            </c:dLbl>
            <c:dLbl>
              <c:idx val="261"/>
              <c:tx>
                <c:rich>
                  <a:bodyPr/>
                  <a:lstStyle/>
                  <a:p>
                    <a:fld id="{C5CFBAAC-89E7-48F1-9C3B-F9EABF621A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429D-42BB-BF60-45BC4975A774}"/>
                </c:ext>
              </c:extLst>
            </c:dLbl>
            <c:dLbl>
              <c:idx val="262"/>
              <c:tx>
                <c:rich>
                  <a:bodyPr/>
                  <a:lstStyle/>
                  <a:p>
                    <a:fld id="{AD8C16BD-E051-461C-9265-B5E457CC13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429D-42BB-BF60-45BC4975A774}"/>
                </c:ext>
              </c:extLst>
            </c:dLbl>
            <c:dLbl>
              <c:idx val="264"/>
              <c:tx>
                <c:rich>
                  <a:bodyPr/>
                  <a:lstStyle/>
                  <a:p>
                    <a:fld id="{135A7FD9-5ACF-4853-BE86-1E4374F5F7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429D-42BB-BF60-45BC4975A774}"/>
                </c:ext>
              </c:extLst>
            </c:dLbl>
            <c:dLbl>
              <c:idx val="265"/>
              <c:tx>
                <c:rich>
                  <a:bodyPr/>
                  <a:lstStyle/>
                  <a:p>
                    <a:fld id="{1F72A30E-9D9C-40E4-ADC8-5A6642F5E0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429D-42BB-BF60-45BC4975A774}"/>
                </c:ext>
              </c:extLst>
            </c:dLbl>
            <c:dLbl>
              <c:idx val="267"/>
              <c:tx>
                <c:rich>
                  <a:bodyPr/>
                  <a:lstStyle/>
                  <a:p>
                    <a:fld id="{3B957D98-21A7-4264-8B65-EB4F524782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429D-42BB-BF60-45BC4975A774}"/>
                </c:ext>
              </c:extLst>
            </c:dLbl>
            <c:dLbl>
              <c:idx val="268"/>
              <c:tx>
                <c:rich>
                  <a:bodyPr/>
                  <a:lstStyle/>
                  <a:p>
                    <a:fld id="{1E6BEFDD-CE4F-4EB1-B69D-7677FDB869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429D-42BB-BF60-45BC4975A774}"/>
                </c:ext>
              </c:extLst>
            </c:dLbl>
            <c:dLbl>
              <c:idx val="270"/>
              <c:tx>
                <c:rich>
                  <a:bodyPr/>
                  <a:lstStyle/>
                  <a:p>
                    <a:fld id="{251DC388-7CA6-48F5-993C-0B228517D8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429D-42BB-BF60-45BC4975A774}"/>
                </c:ext>
              </c:extLst>
            </c:dLbl>
            <c:dLbl>
              <c:idx val="271"/>
              <c:tx>
                <c:rich>
                  <a:bodyPr/>
                  <a:lstStyle/>
                  <a:p>
                    <a:fld id="{6481DF85-549D-47C2-9667-8271BB9F09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429D-42BB-BF60-45BC4975A774}"/>
                </c:ext>
              </c:extLst>
            </c:dLbl>
            <c:dLbl>
              <c:idx val="273"/>
              <c:tx>
                <c:rich>
                  <a:bodyPr/>
                  <a:lstStyle/>
                  <a:p>
                    <a:fld id="{C902F4F1-C650-420D-AE28-C3EE8FF7FC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429D-42BB-BF60-45BC4975A774}"/>
                </c:ext>
              </c:extLst>
            </c:dLbl>
            <c:dLbl>
              <c:idx val="274"/>
              <c:tx>
                <c:rich>
                  <a:bodyPr/>
                  <a:lstStyle/>
                  <a:p>
                    <a:fld id="{2AA153A8-C94D-45AB-863D-054CCCA20A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429D-42BB-BF60-45BC4975A774}"/>
                </c:ext>
              </c:extLst>
            </c:dLbl>
            <c:dLbl>
              <c:idx val="276"/>
              <c:tx>
                <c:rich>
                  <a:bodyPr/>
                  <a:lstStyle/>
                  <a:p>
                    <a:fld id="{FB2D341D-4A1F-4060-B2B3-EF272A5EFC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429D-42BB-BF60-45BC4975A774}"/>
                </c:ext>
              </c:extLst>
            </c:dLbl>
            <c:dLbl>
              <c:idx val="277"/>
              <c:tx>
                <c:rich>
                  <a:bodyPr/>
                  <a:lstStyle/>
                  <a:p>
                    <a:fld id="{420F5EA6-55A8-43B7-AE6C-4ADE8E205C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429D-42BB-BF60-45BC4975A774}"/>
                </c:ext>
              </c:extLst>
            </c:dLbl>
            <c:dLbl>
              <c:idx val="279"/>
              <c:tx>
                <c:rich>
                  <a:bodyPr/>
                  <a:lstStyle/>
                  <a:p>
                    <a:fld id="{AD5AD2CD-770D-47A3-A926-2148C190E3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429D-42BB-BF60-45BC4975A774}"/>
                </c:ext>
              </c:extLst>
            </c:dLbl>
            <c:dLbl>
              <c:idx val="280"/>
              <c:tx>
                <c:rich>
                  <a:bodyPr/>
                  <a:lstStyle/>
                  <a:p>
                    <a:fld id="{E1FC409F-49B6-43C3-8BD3-FEE119956B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429D-42BB-BF60-45BC4975A774}"/>
                </c:ext>
              </c:extLst>
            </c:dLbl>
            <c:dLbl>
              <c:idx val="282"/>
              <c:tx>
                <c:rich>
                  <a:bodyPr/>
                  <a:lstStyle/>
                  <a:p>
                    <a:fld id="{BE7272C7-59FA-4553-9645-A3D5C6E134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429D-42BB-BF60-45BC4975A774}"/>
                </c:ext>
              </c:extLst>
            </c:dLbl>
            <c:dLbl>
              <c:idx val="283"/>
              <c:tx>
                <c:rich>
                  <a:bodyPr/>
                  <a:lstStyle/>
                  <a:p>
                    <a:fld id="{BFB75602-9A50-4979-97B9-B0286E8315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429D-42BB-BF60-45BC4975A774}"/>
                </c:ext>
              </c:extLst>
            </c:dLbl>
            <c:dLbl>
              <c:idx val="285"/>
              <c:tx>
                <c:rich>
                  <a:bodyPr/>
                  <a:lstStyle/>
                  <a:p>
                    <a:fld id="{66AD682D-4B18-45A1-ADA7-FC562B1708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429D-42BB-BF60-45BC4975A774}"/>
                </c:ext>
              </c:extLst>
            </c:dLbl>
            <c:dLbl>
              <c:idx val="286"/>
              <c:tx>
                <c:rich>
                  <a:bodyPr/>
                  <a:lstStyle/>
                  <a:p>
                    <a:fld id="{B2477688-0315-4969-851E-0E72419F0B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429D-42BB-BF60-45BC4975A774}"/>
                </c:ext>
              </c:extLst>
            </c:dLbl>
            <c:dLbl>
              <c:idx val="288"/>
              <c:tx>
                <c:rich>
                  <a:bodyPr/>
                  <a:lstStyle/>
                  <a:p>
                    <a:fld id="{DCA41F60-F966-4F4E-93AF-F2E5E3EBA4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429D-42BB-BF60-45BC4975A774}"/>
                </c:ext>
              </c:extLst>
            </c:dLbl>
            <c:dLbl>
              <c:idx val="289"/>
              <c:tx>
                <c:rich>
                  <a:bodyPr/>
                  <a:lstStyle/>
                  <a:p>
                    <a:fld id="{C214CEBC-3A9F-4D49-899A-146CA9F161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429D-42BB-BF60-45BC4975A774}"/>
                </c:ext>
              </c:extLst>
            </c:dLbl>
            <c:dLbl>
              <c:idx val="291"/>
              <c:tx>
                <c:rich>
                  <a:bodyPr/>
                  <a:lstStyle/>
                  <a:p>
                    <a:fld id="{6AAAAA28-16B3-42A4-AAEC-325E2710A4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429D-42BB-BF60-45BC4975A774}"/>
                </c:ext>
              </c:extLst>
            </c:dLbl>
            <c:dLbl>
              <c:idx val="292"/>
              <c:tx>
                <c:rich>
                  <a:bodyPr/>
                  <a:lstStyle/>
                  <a:p>
                    <a:fld id="{254DD265-CDF6-453D-A0F9-94B34A2DAE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429D-42BB-BF60-45BC4975A774}"/>
                </c:ext>
              </c:extLst>
            </c:dLbl>
            <c:dLbl>
              <c:idx val="294"/>
              <c:tx>
                <c:rich>
                  <a:bodyPr/>
                  <a:lstStyle/>
                  <a:p>
                    <a:fld id="{EDFFD0C5-0354-4C12-AEEC-13258BB3E1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429D-42BB-BF60-45BC4975A774}"/>
                </c:ext>
              </c:extLst>
            </c:dLbl>
            <c:dLbl>
              <c:idx val="295"/>
              <c:tx>
                <c:rich>
                  <a:bodyPr/>
                  <a:lstStyle/>
                  <a:p>
                    <a:fld id="{965F42E9-76EE-46B5-B30F-37BB52B5B70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429D-42BB-BF60-45BC4975A774}"/>
                </c:ext>
              </c:extLst>
            </c:dLbl>
            <c:dLbl>
              <c:idx val="297"/>
              <c:tx>
                <c:rich>
                  <a:bodyPr/>
                  <a:lstStyle/>
                  <a:p>
                    <a:fld id="{6D168604-2206-465D-9CAF-14A4C66EAF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429D-42BB-BF60-45BC4975A774}"/>
                </c:ext>
              </c:extLst>
            </c:dLbl>
            <c:dLbl>
              <c:idx val="298"/>
              <c:tx>
                <c:rich>
                  <a:bodyPr/>
                  <a:lstStyle/>
                  <a:p>
                    <a:fld id="{AA486112-3DA5-4AC3-9A72-332BF75C7B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429D-42BB-BF60-45BC4975A774}"/>
                </c:ext>
              </c:extLst>
            </c:dLbl>
            <c:dLbl>
              <c:idx val="300"/>
              <c:tx>
                <c:rich>
                  <a:bodyPr/>
                  <a:lstStyle/>
                  <a:p>
                    <a:fld id="{1D4943A9-37AF-4808-81C6-D855D9CB7A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429D-42BB-BF60-45BC4975A774}"/>
                </c:ext>
              </c:extLst>
            </c:dLbl>
            <c:dLbl>
              <c:idx val="301"/>
              <c:tx>
                <c:rich>
                  <a:bodyPr/>
                  <a:lstStyle/>
                  <a:p>
                    <a:fld id="{68680545-14B0-4F51-8857-3F0F923F0B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429D-42BB-BF60-45BC4975A774}"/>
                </c:ext>
              </c:extLst>
            </c:dLbl>
            <c:dLbl>
              <c:idx val="303"/>
              <c:tx>
                <c:rich>
                  <a:bodyPr/>
                  <a:lstStyle/>
                  <a:p>
                    <a:fld id="{48C29396-686A-4011-9EE7-6C8065BA2F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429D-42BB-BF60-45BC4975A774}"/>
                </c:ext>
              </c:extLst>
            </c:dLbl>
            <c:dLbl>
              <c:idx val="304"/>
              <c:tx>
                <c:rich>
                  <a:bodyPr/>
                  <a:lstStyle/>
                  <a:p>
                    <a:fld id="{7B980E30-AA0F-4B21-A3BC-9C291BFD43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429D-42BB-BF60-45BC4975A774}"/>
                </c:ext>
              </c:extLst>
            </c:dLbl>
            <c:dLbl>
              <c:idx val="306"/>
              <c:tx>
                <c:rich>
                  <a:bodyPr/>
                  <a:lstStyle/>
                  <a:p>
                    <a:fld id="{25609DC0-04BB-45C8-824B-DFC414770F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429D-42BB-BF60-45BC4975A774}"/>
                </c:ext>
              </c:extLst>
            </c:dLbl>
            <c:dLbl>
              <c:idx val="307"/>
              <c:tx>
                <c:rich>
                  <a:bodyPr/>
                  <a:lstStyle/>
                  <a:p>
                    <a:fld id="{D4F4D5E8-DC97-4E34-9C91-005C2658DC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429D-42BB-BF60-45BC4975A774}"/>
                </c:ext>
              </c:extLst>
            </c:dLbl>
            <c:dLbl>
              <c:idx val="309"/>
              <c:tx>
                <c:rich>
                  <a:bodyPr/>
                  <a:lstStyle/>
                  <a:p>
                    <a:fld id="{D10D41CC-992F-4694-818C-7EB6AC5C9F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429D-42BB-BF60-45BC4975A774}"/>
                </c:ext>
              </c:extLst>
            </c:dLbl>
            <c:dLbl>
              <c:idx val="310"/>
              <c:tx>
                <c:rich>
                  <a:bodyPr/>
                  <a:lstStyle/>
                  <a:p>
                    <a:fld id="{9FDA6430-8367-4FA6-A62D-5A933CA86E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429D-42BB-BF60-45BC4975A774}"/>
                </c:ext>
              </c:extLst>
            </c:dLbl>
            <c:dLbl>
              <c:idx val="312"/>
              <c:tx>
                <c:rich>
                  <a:bodyPr/>
                  <a:lstStyle/>
                  <a:p>
                    <a:fld id="{BF21A6F0-06FC-44AE-9BEB-59E78B678C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429D-42BB-BF60-45BC4975A774}"/>
                </c:ext>
              </c:extLst>
            </c:dLbl>
            <c:dLbl>
              <c:idx val="313"/>
              <c:tx>
                <c:rich>
                  <a:bodyPr/>
                  <a:lstStyle/>
                  <a:p>
                    <a:fld id="{2AE1DD79-872A-481A-B4DA-AE365A655E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429D-42BB-BF60-45BC4975A774}"/>
                </c:ext>
              </c:extLst>
            </c:dLbl>
            <c:dLbl>
              <c:idx val="315"/>
              <c:tx>
                <c:rich>
                  <a:bodyPr/>
                  <a:lstStyle/>
                  <a:p>
                    <a:fld id="{D89D03FF-7F57-4D78-835F-4991272AFC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429D-42BB-BF60-45BC4975A774}"/>
                </c:ext>
              </c:extLst>
            </c:dLbl>
            <c:dLbl>
              <c:idx val="316"/>
              <c:tx>
                <c:rich>
                  <a:bodyPr/>
                  <a:lstStyle/>
                  <a:p>
                    <a:fld id="{132CDE8B-7D38-4973-B08F-6A91DBE851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429D-42BB-BF60-45BC4975A774}"/>
                </c:ext>
              </c:extLst>
            </c:dLbl>
            <c:dLbl>
              <c:idx val="318"/>
              <c:tx>
                <c:rich>
                  <a:bodyPr/>
                  <a:lstStyle/>
                  <a:p>
                    <a:fld id="{80BF33A5-19BD-471C-9D75-22D5466A8A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429D-42BB-BF60-45BC4975A774}"/>
                </c:ext>
              </c:extLst>
            </c:dLbl>
            <c:dLbl>
              <c:idx val="319"/>
              <c:tx>
                <c:rich>
                  <a:bodyPr/>
                  <a:lstStyle/>
                  <a:p>
                    <a:fld id="{924B2B28-9DDE-48A2-85C6-A207D31D81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429D-42BB-BF60-45BC4975A774}"/>
                </c:ext>
              </c:extLst>
            </c:dLbl>
            <c:dLbl>
              <c:idx val="321"/>
              <c:tx>
                <c:rich>
                  <a:bodyPr/>
                  <a:lstStyle/>
                  <a:p>
                    <a:fld id="{E53BB38D-F927-4F39-84B0-DF7C2ED257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429D-42BB-BF60-45BC4975A774}"/>
                </c:ext>
              </c:extLst>
            </c:dLbl>
            <c:dLbl>
              <c:idx val="322"/>
              <c:tx>
                <c:rich>
                  <a:bodyPr/>
                  <a:lstStyle/>
                  <a:p>
                    <a:fld id="{C2D2BEAA-1BEE-4FF2-8C33-78C66B3521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429D-42BB-BF60-45BC4975A774}"/>
                </c:ext>
              </c:extLst>
            </c:dLbl>
            <c:dLbl>
              <c:idx val="324"/>
              <c:tx>
                <c:rich>
                  <a:bodyPr/>
                  <a:lstStyle/>
                  <a:p>
                    <a:fld id="{F0A5CFB3-A985-4DC0-A01E-3C32E611D6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429D-42BB-BF60-45BC4975A774}"/>
                </c:ext>
              </c:extLst>
            </c:dLbl>
            <c:dLbl>
              <c:idx val="325"/>
              <c:tx>
                <c:rich>
                  <a:bodyPr/>
                  <a:lstStyle/>
                  <a:p>
                    <a:fld id="{6DD1354E-3D0D-4517-B95B-086F8B4481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429D-42BB-BF60-45BC4975A774}"/>
                </c:ext>
              </c:extLst>
            </c:dLbl>
            <c:dLbl>
              <c:idx val="327"/>
              <c:tx>
                <c:rich>
                  <a:bodyPr/>
                  <a:lstStyle/>
                  <a:p>
                    <a:fld id="{DF871A76-A2B6-4CE8-94C0-8A43DF0679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429D-42BB-BF60-45BC4975A774}"/>
                </c:ext>
              </c:extLst>
            </c:dLbl>
            <c:dLbl>
              <c:idx val="328"/>
              <c:tx>
                <c:rich>
                  <a:bodyPr/>
                  <a:lstStyle/>
                  <a:p>
                    <a:fld id="{F24AB611-774F-428E-8453-A2C70890B6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429D-42BB-BF60-45BC4975A774}"/>
                </c:ext>
              </c:extLst>
            </c:dLbl>
            <c:dLbl>
              <c:idx val="330"/>
              <c:tx>
                <c:rich>
                  <a:bodyPr/>
                  <a:lstStyle/>
                  <a:p>
                    <a:fld id="{6951681C-0799-4CF4-AD10-F88104212F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429D-42BB-BF60-45BC4975A774}"/>
                </c:ext>
              </c:extLst>
            </c:dLbl>
            <c:dLbl>
              <c:idx val="331"/>
              <c:tx>
                <c:rich>
                  <a:bodyPr/>
                  <a:lstStyle/>
                  <a:p>
                    <a:fld id="{E2AE4D71-98CE-4050-B71C-A8F83E9567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429D-42BB-BF60-45BC4975A774}"/>
                </c:ext>
              </c:extLst>
            </c:dLbl>
            <c:dLbl>
              <c:idx val="333"/>
              <c:tx>
                <c:rich>
                  <a:bodyPr/>
                  <a:lstStyle/>
                  <a:p>
                    <a:fld id="{35DF8CF2-69D9-4773-A2DC-3ACCF06365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429D-42BB-BF60-45BC4975A774}"/>
                </c:ext>
              </c:extLst>
            </c:dLbl>
            <c:dLbl>
              <c:idx val="334"/>
              <c:tx>
                <c:rich>
                  <a:bodyPr/>
                  <a:lstStyle/>
                  <a:p>
                    <a:fld id="{6FD69951-5D0C-4EE8-B181-11DA828BA8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429D-42BB-BF60-45BC4975A774}"/>
                </c:ext>
              </c:extLst>
            </c:dLbl>
            <c:dLbl>
              <c:idx val="336"/>
              <c:tx>
                <c:rich>
                  <a:bodyPr/>
                  <a:lstStyle/>
                  <a:p>
                    <a:fld id="{CCD4B8C2-27DF-4C4F-A288-C424AB6866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429D-42BB-BF60-45BC4975A774}"/>
                </c:ext>
              </c:extLst>
            </c:dLbl>
            <c:dLbl>
              <c:idx val="337"/>
              <c:tx>
                <c:rich>
                  <a:bodyPr/>
                  <a:lstStyle/>
                  <a:p>
                    <a:fld id="{0B40511D-AEA3-4279-B3A8-CD034EA1A2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429D-42BB-BF60-45BC4975A774}"/>
                </c:ext>
              </c:extLst>
            </c:dLbl>
            <c:dLbl>
              <c:idx val="339"/>
              <c:tx>
                <c:rich>
                  <a:bodyPr/>
                  <a:lstStyle/>
                  <a:p>
                    <a:fld id="{4566D8CB-5314-476B-AE4B-8F1D2F979D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429D-42BB-BF60-45BC4975A774}"/>
                </c:ext>
              </c:extLst>
            </c:dLbl>
            <c:dLbl>
              <c:idx val="340"/>
              <c:tx>
                <c:rich>
                  <a:bodyPr/>
                  <a:lstStyle/>
                  <a:p>
                    <a:fld id="{237F244B-6DCB-4ED4-ADC7-DC385BC6E3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429D-42BB-BF60-45BC4975A774}"/>
                </c:ext>
              </c:extLst>
            </c:dLbl>
            <c:dLbl>
              <c:idx val="342"/>
              <c:tx>
                <c:rich>
                  <a:bodyPr/>
                  <a:lstStyle/>
                  <a:p>
                    <a:fld id="{AF9F74D9-D302-4AC4-9B0C-8FB07C2DE0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429D-42BB-BF60-45BC4975A774}"/>
                </c:ext>
              </c:extLst>
            </c:dLbl>
            <c:dLbl>
              <c:idx val="343"/>
              <c:tx>
                <c:rich>
                  <a:bodyPr/>
                  <a:lstStyle/>
                  <a:p>
                    <a:fld id="{CAA1931B-1DF7-401C-961B-A58E1273DEA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429D-42BB-BF60-45BC4975A774}"/>
                </c:ext>
              </c:extLst>
            </c:dLbl>
            <c:dLbl>
              <c:idx val="345"/>
              <c:tx>
                <c:rich>
                  <a:bodyPr/>
                  <a:lstStyle/>
                  <a:p>
                    <a:fld id="{68AA53ED-7152-41D0-B9BB-EC3E81F647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429D-42BB-BF60-45BC4975A774}"/>
                </c:ext>
              </c:extLst>
            </c:dLbl>
            <c:dLbl>
              <c:idx val="346"/>
              <c:tx>
                <c:rich>
                  <a:bodyPr/>
                  <a:lstStyle/>
                  <a:p>
                    <a:fld id="{6B0A46B4-1944-4D12-AEB9-C799972E0D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429D-42BB-BF60-45BC4975A774}"/>
                </c:ext>
              </c:extLst>
            </c:dLbl>
            <c:dLbl>
              <c:idx val="348"/>
              <c:tx>
                <c:rich>
                  <a:bodyPr/>
                  <a:lstStyle/>
                  <a:p>
                    <a:fld id="{6ED96055-11F1-4A75-8426-EFF8D1A969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429D-42BB-BF60-45BC4975A774}"/>
                </c:ext>
              </c:extLst>
            </c:dLbl>
            <c:dLbl>
              <c:idx val="349"/>
              <c:tx>
                <c:rich>
                  <a:bodyPr/>
                  <a:lstStyle/>
                  <a:p>
                    <a:fld id="{4AB664A0-8601-4F6C-9263-0B0FC5ADB1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429D-42BB-BF60-45BC4975A774}"/>
                </c:ext>
              </c:extLst>
            </c:dLbl>
            <c:dLbl>
              <c:idx val="351"/>
              <c:tx>
                <c:rich>
                  <a:bodyPr/>
                  <a:lstStyle/>
                  <a:p>
                    <a:fld id="{01B88003-94CA-42E0-8B49-7DF827AAE6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429D-42BB-BF60-45BC4975A774}"/>
                </c:ext>
              </c:extLst>
            </c:dLbl>
            <c:dLbl>
              <c:idx val="352"/>
              <c:tx>
                <c:rich>
                  <a:bodyPr/>
                  <a:lstStyle/>
                  <a:p>
                    <a:fld id="{32B68799-77A2-4B9F-B409-FE770C8E5B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429D-42BB-BF60-45BC4975A774}"/>
                </c:ext>
              </c:extLst>
            </c:dLbl>
            <c:dLbl>
              <c:idx val="354"/>
              <c:tx>
                <c:rich>
                  <a:bodyPr/>
                  <a:lstStyle/>
                  <a:p>
                    <a:fld id="{5814BF24-3DFD-4AB0-973E-87D9D21B62C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429D-42BB-BF60-45BC4975A774}"/>
                </c:ext>
              </c:extLst>
            </c:dLbl>
            <c:dLbl>
              <c:idx val="355"/>
              <c:tx>
                <c:rich>
                  <a:bodyPr/>
                  <a:lstStyle/>
                  <a:p>
                    <a:fld id="{A27FF43D-1932-4E1D-AA94-0A371FB0B5E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429D-42BB-BF60-45BC4975A774}"/>
                </c:ext>
              </c:extLst>
            </c:dLbl>
            <c:dLbl>
              <c:idx val="357"/>
              <c:tx>
                <c:rich>
                  <a:bodyPr/>
                  <a:lstStyle/>
                  <a:p>
                    <a:fld id="{DF21D274-DC50-4180-BD40-FDF8913185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429D-42BB-BF60-45BC4975A774}"/>
                </c:ext>
              </c:extLst>
            </c:dLbl>
            <c:dLbl>
              <c:idx val="358"/>
              <c:tx>
                <c:rich>
                  <a:bodyPr/>
                  <a:lstStyle/>
                  <a:p>
                    <a:fld id="{08B262D6-68F9-4FE2-A617-72CC279C5C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429D-42BB-BF60-45BC4975A774}"/>
                </c:ext>
              </c:extLst>
            </c:dLbl>
            <c:dLbl>
              <c:idx val="360"/>
              <c:tx>
                <c:rich>
                  <a:bodyPr/>
                  <a:lstStyle/>
                  <a:p>
                    <a:fld id="{799692F0-4E5E-4FB8-8A32-0C83B1D4C7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429D-42BB-BF60-45BC4975A774}"/>
                </c:ext>
              </c:extLst>
            </c:dLbl>
            <c:dLbl>
              <c:idx val="361"/>
              <c:tx>
                <c:rich>
                  <a:bodyPr/>
                  <a:lstStyle/>
                  <a:p>
                    <a:fld id="{25A58983-8FF2-44D6-A9D7-791767E5AA0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429D-42BB-BF60-45BC4975A774}"/>
                </c:ext>
              </c:extLst>
            </c:dLbl>
            <c:dLbl>
              <c:idx val="363"/>
              <c:tx>
                <c:rich>
                  <a:bodyPr/>
                  <a:lstStyle/>
                  <a:p>
                    <a:fld id="{CB314B9F-E6D1-48A8-9DF9-F886BE41DD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429D-42BB-BF60-45BC4975A774}"/>
                </c:ext>
              </c:extLst>
            </c:dLbl>
            <c:dLbl>
              <c:idx val="364"/>
              <c:tx>
                <c:rich>
                  <a:bodyPr/>
                  <a:lstStyle/>
                  <a:p>
                    <a:fld id="{201247A4-7527-434C-A050-79A14EDAB9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429D-42BB-BF60-45BC4975A774}"/>
                </c:ext>
              </c:extLst>
            </c:dLbl>
            <c:dLbl>
              <c:idx val="366"/>
              <c:tx>
                <c:rich>
                  <a:bodyPr/>
                  <a:lstStyle/>
                  <a:p>
                    <a:fld id="{67B47C0D-4017-46A6-9DB0-EDD7F309B6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429D-42BB-BF60-45BC4975A774}"/>
                </c:ext>
              </c:extLst>
            </c:dLbl>
            <c:dLbl>
              <c:idx val="367"/>
              <c:tx>
                <c:rich>
                  <a:bodyPr/>
                  <a:lstStyle/>
                  <a:p>
                    <a:fld id="{A78B1B71-9B46-4C8E-9E58-2004BE1AF6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429D-42BB-BF60-45BC4975A774}"/>
                </c:ext>
              </c:extLst>
            </c:dLbl>
            <c:dLbl>
              <c:idx val="369"/>
              <c:tx>
                <c:rich>
                  <a:bodyPr/>
                  <a:lstStyle/>
                  <a:p>
                    <a:fld id="{F7575D4C-6D65-407B-B1F3-693584C323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429D-42BB-BF60-45BC4975A774}"/>
                </c:ext>
              </c:extLst>
            </c:dLbl>
            <c:dLbl>
              <c:idx val="370"/>
              <c:tx>
                <c:rich>
                  <a:bodyPr/>
                  <a:lstStyle/>
                  <a:p>
                    <a:fld id="{CB004533-6587-4011-96DC-82E654E95C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429D-42BB-BF60-45BC4975A774}"/>
                </c:ext>
              </c:extLst>
            </c:dLbl>
            <c:dLbl>
              <c:idx val="372"/>
              <c:tx>
                <c:rich>
                  <a:bodyPr/>
                  <a:lstStyle/>
                  <a:p>
                    <a:fld id="{B137E07F-AAED-4C09-A285-3701728316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429D-42BB-BF60-45BC4975A774}"/>
                </c:ext>
              </c:extLst>
            </c:dLbl>
            <c:dLbl>
              <c:idx val="373"/>
              <c:tx>
                <c:rich>
                  <a:bodyPr/>
                  <a:lstStyle/>
                  <a:p>
                    <a:fld id="{99E11B81-5BAE-439A-A18B-53BBAF09DB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429D-42BB-BF60-45BC4975A774}"/>
                </c:ext>
              </c:extLst>
            </c:dLbl>
            <c:dLbl>
              <c:idx val="375"/>
              <c:tx>
                <c:rich>
                  <a:bodyPr/>
                  <a:lstStyle/>
                  <a:p>
                    <a:fld id="{D945DC65-DFAD-44D6-8B89-6A2E567F13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429D-42BB-BF60-45BC4975A774}"/>
                </c:ext>
              </c:extLst>
            </c:dLbl>
            <c:dLbl>
              <c:idx val="376"/>
              <c:tx>
                <c:rich>
                  <a:bodyPr/>
                  <a:lstStyle/>
                  <a:p>
                    <a:fld id="{7A20FB02-55CE-4294-BEE8-BB5511F622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429D-42BB-BF60-45BC4975A774}"/>
                </c:ext>
              </c:extLst>
            </c:dLbl>
            <c:dLbl>
              <c:idx val="378"/>
              <c:tx>
                <c:rich>
                  <a:bodyPr/>
                  <a:lstStyle/>
                  <a:p>
                    <a:fld id="{48B39169-F301-40E2-8571-6A70567A1F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429D-42BB-BF60-45BC4975A774}"/>
                </c:ext>
              </c:extLst>
            </c:dLbl>
            <c:dLbl>
              <c:idx val="379"/>
              <c:tx>
                <c:rich>
                  <a:bodyPr/>
                  <a:lstStyle/>
                  <a:p>
                    <a:fld id="{B14561DB-3940-46AC-B6B5-B2D521428F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429D-42BB-BF60-45BC4975A774}"/>
                </c:ext>
              </c:extLst>
            </c:dLbl>
            <c:dLbl>
              <c:idx val="381"/>
              <c:tx>
                <c:rich>
                  <a:bodyPr/>
                  <a:lstStyle/>
                  <a:p>
                    <a:fld id="{1C2A01EE-0193-4F53-80DC-840916B83F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429D-42BB-BF60-45BC4975A774}"/>
                </c:ext>
              </c:extLst>
            </c:dLbl>
            <c:dLbl>
              <c:idx val="382"/>
              <c:tx>
                <c:rich>
                  <a:bodyPr/>
                  <a:lstStyle/>
                  <a:p>
                    <a:fld id="{B968E503-8B51-4382-A8C6-7E59D263BC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429D-42BB-BF60-45BC4975A774}"/>
                </c:ext>
              </c:extLst>
            </c:dLbl>
            <c:dLbl>
              <c:idx val="384"/>
              <c:tx>
                <c:rich>
                  <a:bodyPr/>
                  <a:lstStyle/>
                  <a:p>
                    <a:fld id="{3A0A42F1-B961-4F37-8809-9D928872AC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429D-42BB-BF60-45BC4975A774}"/>
                </c:ext>
              </c:extLst>
            </c:dLbl>
            <c:dLbl>
              <c:idx val="385"/>
              <c:tx>
                <c:rich>
                  <a:bodyPr/>
                  <a:lstStyle/>
                  <a:p>
                    <a:fld id="{F52EA375-4CB0-4A6E-98D9-163BBC66AC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429D-42BB-BF60-45BC4975A774}"/>
                </c:ext>
              </c:extLst>
            </c:dLbl>
            <c:dLbl>
              <c:idx val="387"/>
              <c:tx>
                <c:rich>
                  <a:bodyPr/>
                  <a:lstStyle/>
                  <a:p>
                    <a:fld id="{BB949924-0A3C-4CC1-AC2A-3402F086B8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429D-42BB-BF60-45BC4975A774}"/>
                </c:ext>
              </c:extLst>
            </c:dLbl>
            <c:dLbl>
              <c:idx val="388"/>
              <c:tx>
                <c:rich>
                  <a:bodyPr/>
                  <a:lstStyle/>
                  <a:p>
                    <a:fld id="{CBB1A888-28CC-4E2F-81DB-1FDD507907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429D-42BB-BF60-45BC4975A7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429D-42BB-BF60-45BC4975A774}"/>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6612F0B8-C8F8-414C-B17E-27237CFC85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3C8-4C9A-8CD9-927D45EFEDBA}"/>
                </c:ext>
              </c:extLst>
            </c:dLbl>
            <c:dLbl>
              <c:idx val="1"/>
              <c:tx>
                <c:rich>
                  <a:bodyPr/>
                  <a:lstStyle/>
                  <a:p>
                    <a:fld id="{D23EC0E8-11D1-4B74-B285-268EB386BA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3C8-4C9A-8CD9-927D45EFEDBA}"/>
                </c:ext>
              </c:extLst>
            </c:dLbl>
            <c:dLbl>
              <c:idx val="3"/>
              <c:tx>
                <c:rich>
                  <a:bodyPr/>
                  <a:lstStyle/>
                  <a:p>
                    <a:fld id="{C478F01A-F01A-4760-A0EF-4DE0D8538D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3C8-4C9A-8CD9-927D45EFEDBA}"/>
                </c:ext>
              </c:extLst>
            </c:dLbl>
            <c:dLbl>
              <c:idx val="4"/>
              <c:tx>
                <c:rich>
                  <a:bodyPr/>
                  <a:lstStyle/>
                  <a:p>
                    <a:fld id="{A57BB52A-967B-4B5C-9098-736665E3C5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3C8-4C9A-8CD9-927D45EFEDBA}"/>
                </c:ext>
              </c:extLst>
            </c:dLbl>
            <c:dLbl>
              <c:idx val="6"/>
              <c:tx>
                <c:rich>
                  <a:bodyPr/>
                  <a:lstStyle/>
                  <a:p>
                    <a:fld id="{78335650-EFA3-4561-9FF2-F08DB53ED1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3C8-4C9A-8CD9-927D45EFEDBA}"/>
                </c:ext>
              </c:extLst>
            </c:dLbl>
            <c:dLbl>
              <c:idx val="7"/>
              <c:tx>
                <c:rich>
                  <a:bodyPr/>
                  <a:lstStyle/>
                  <a:p>
                    <a:fld id="{914A3D96-FEEB-44AB-B7B2-55B2B4CE92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3C8-4C9A-8CD9-927D45EFEDBA}"/>
                </c:ext>
              </c:extLst>
            </c:dLbl>
            <c:dLbl>
              <c:idx val="9"/>
              <c:tx>
                <c:rich>
                  <a:bodyPr/>
                  <a:lstStyle/>
                  <a:p>
                    <a:fld id="{F844B54A-5794-49A7-8B95-2CF64E652F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3C8-4C9A-8CD9-927D45EFEDBA}"/>
                </c:ext>
              </c:extLst>
            </c:dLbl>
            <c:dLbl>
              <c:idx val="10"/>
              <c:tx>
                <c:rich>
                  <a:bodyPr/>
                  <a:lstStyle/>
                  <a:p>
                    <a:fld id="{BB9F83DE-3A62-4692-9A23-69FD0A4729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3C8-4C9A-8CD9-927D45EFEDBA}"/>
                </c:ext>
              </c:extLst>
            </c:dLbl>
            <c:dLbl>
              <c:idx val="12"/>
              <c:tx>
                <c:rich>
                  <a:bodyPr/>
                  <a:lstStyle/>
                  <a:p>
                    <a:fld id="{10FB68E9-1D0D-4408-B116-0C5897383D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3C8-4C9A-8CD9-927D45EFEDBA}"/>
                </c:ext>
              </c:extLst>
            </c:dLbl>
            <c:dLbl>
              <c:idx val="13"/>
              <c:tx>
                <c:rich>
                  <a:bodyPr/>
                  <a:lstStyle/>
                  <a:p>
                    <a:fld id="{2D35CB94-BBEE-4A57-89E4-E1697340D2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D3C8-4C9A-8CD9-927D45EFEDBA}"/>
                </c:ext>
              </c:extLst>
            </c:dLbl>
            <c:dLbl>
              <c:idx val="15"/>
              <c:tx>
                <c:rich>
                  <a:bodyPr/>
                  <a:lstStyle/>
                  <a:p>
                    <a:fld id="{3B8B89DA-FE29-4B5D-9481-6B7A46234E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3C8-4C9A-8CD9-927D45EFEDBA}"/>
                </c:ext>
              </c:extLst>
            </c:dLbl>
            <c:dLbl>
              <c:idx val="16"/>
              <c:tx>
                <c:rich>
                  <a:bodyPr/>
                  <a:lstStyle/>
                  <a:p>
                    <a:fld id="{FC23052A-20FE-40E3-969C-313A4C2C3A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3C8-4C9A-8CD9-927D45EFEDBA}"/>
                </c:ext>
              </c:extLst>
            </c:dLbl>
            <c:dLbl>
              <c:idx val="18"/>
              <c:tx>
                <c:rich>
                  <a:bodyPr/>
                  <a:lstStyle/>
                  <a:p>
                    <a:fld id="{626E535E-5759-4698-BC33-06ACCFA89B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3C8-4C9A-8CD9-927D45EFEDBA}"/>
                </c:ext>
              </c:extLst>
            </c:dLbl>
            <c:dLbl>
              <c:idx val="19"/>
              <c:tx>
                <c:rich>
                  <a:bodyPr/>
                  <a:lstStyle/>
                  <a:p>
                    <a:fld id="{E60C6DAD-78E6-4BFF-9605-47FCD9EFF5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3C8-4C9A-8CD9-927D45EFEDBA}"/>
                </c:ext>
              </c:extLst>
            </c:dLbl>
            <c:dLbl>
              <c:idx val="21"/>
              <c:tx>
                <c:rich>
                  <a:bodyPr/>
                  <a:lstStyle/>
                  <a:p>
                    <a:fld id="{19530171-ABBD-473A-B0BD-23A833976B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3C8-4C9A-8CD9-927D45EFEDBA}"/>
                </c:ext>
              </c:extLst>
            </c:dLbl>
            <c:dLbl>
              <c:idx val="24"/>
              <c:tx>
                <c:rich>
                  <a:bodyPr/>
                  <a:lstStyle/>
                  <a:p>
                    <a:fld id="{3DA864BD-9F56-4B96-BE6F-3EBF8E856C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3C8-4C9A-8CD9-927D45EFEDBA}"/>
                </c:ext>
              </c:extLst>
            </c:dLbl>
            <c:dLbl>
              <c:idx val="25"/>
              <c:tx>
                <c:rich>
                  <a:bodyPr/>
                  <a:lstStyle/>
                  <a:p>
                    <a:fld id="{6B9AF19A-C748-416C-A819-C20E6742E5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3C8-4C9A-8CD9-927D45EFEDBA}"/>
                </c:ext>
              </c:extLst>
            </c:dLbl>
            <c:dLbl>
              <c:idx val="27"/>
              <c:tx>
                <c:rich>
                  <a:bodyPr/>
                  <a:lstStyle/>
                  <a:p>
                    <a:fld id="{57A34263-C606-4E2D-B5EE-28309E7F0A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3C8-4C9A-8CD9-927D45EFEDBA}"/>
                </c:ext>
              </c:extLst>
            </c:dLbl>
            <c:dLbl>
              <c:idx val="28"/>
              <c:tx>
                <c:rich>
                  <a:bodyPr/>
                  <a:lstStyle/>
                  <a:p>
                    <a:fld id="{76D9283B-CDB4-4E7A-B06C-6CE0C5EC90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3C8-4C9A-8CD9-927D45EFEDBA}"/>
                </c:ext>
              </c:extLst>
            </c:dLbl>
            <c:dLbl>
              <c:idx val="30"/>
              <c:tx>
                <c:rich>
                  <a:bodyPr/>
                  <a:lstStyle/>
                  <a:p>
                    <a:fld id="{0544F50A-1B89-4E4E-80CB-B910B148AB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3C8-4C9A-8CD9-927D45EFEDBA}"/>
                </c:ext>
              </c:extLst>
            </c:dLbl>
            <c:dLbl>
              <c:idx val="31"/>
              <c:tx>
                <c:rich>
                  <a:bodyPr/>
                  <a:lstStyle/>
                  <a:p>
                    <a:fld id="{54A3B04A-1CAD-4F3B-B8F0-8FF0DC33FD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D3C8-4C9A-8CD9-927D45EFEDBA}"/>
                </c:ext>
              </c:extLst>
            </c:dLbl>
            <c:dLbl>
              <c:idx val="33"/>
              <c:tx>
                <c:rich>
                  <a:bodyPr/>
                  <a:lstStyle/>
                  <a:p>
                    <a:fld id="{F24A18F4-99A6-4D96-9026-85611CDFDA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3C8-4C9A-8CD9-927D45EFEDBA}"/>
                </c:ext>
              </c:extLst>
            </c:dLbl>
            <c:dLbl>
              <c:idx val="34"/>
              <c:tx>
                <c:rich>
                  <a:bodyPr/>
                  <a:lstStyle/>
                  <a:p>
                    <a:fld id="{99A877A3-3595-48F7-96D7-2B13DF8A9D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3C8-4C9A-8CD9-927D45EFEDBA}"/>
                </c:ext>
              </c:extLst>
            </c:dLbl>
            <c:dLbl>
              <c:idx val="36"/>
              <c:tx>
                <c:rich>
                  <a:bodyPr/>
                  <a:lstStyle/>
                  <a:p>
                    <a:fld id="{B09D3DE9-FAD3-44E6-BB88-F220E02951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3C8-4C9A-8CD9-927D45EFEDBA}"/>
                </c:ext>
              </c:extLst>
            </c:dLbl>
            <c:dLbl>
              <c:idx val="37"/>
              <c:tx>
                <c:rich>
                  <a:bodyPr/>
                  <a:lstStyle/>
                  <a:p>
                    <a:fld id="{154884EA-343E-44DC-BBC3-E366933D75D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3C8-4C9A-8CD9-927D45EFEDBA}"/>
                </c:ext>
              </c:extLst>
            </c:dLbl>
            <c:dLbl>
              <c:idx val="39"/>
              <c:tx>
                <c:rich>
                  <a:bodyPr/>
                  <a:lstStyle/>
                  <a:p>
                    <a:fld id="{D1D3A0E1-ECF2-4862-A518-EC507BA03F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3C8-4C9A-8CD9-927D45EFEDBA}"/>
                </c:ext>
              </c:extLst>
            </c:dLbl>
            <c:dLbl>
              <c:idx val="40"/>
              <c:tx>
                <c:rich>
                  <a:bodyPr/>
                  <a:lstStyle/>
                  <a:p>
                    <a:fld id="{47DAD501-742C-4FEC-9A7C-A00B13A392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3C8-4C9A-8CD9-927D45EFEDBA}"/>
                </c:ext>
              </c:extLst>
            </c:dLbl>
            <c:dLbl>
              <c:idx val="42"/>
              <c:tx>
                <c:rich>
                  <a:bodyPr/>
                  <a:lstStyle/>
                  <a:p>
                    <a:fld id="{EC2F58A4-BB88-4DD4-A3FF-460D414167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3C8-4C9A-8CD9-927D45EFEDBA}"/>
                </c:ext>
              </c:extLst>
            </c:dLbl>
            <c:dLbl>
              <c:idx val="43"/>
              <c:tx>
                <c:rich>
                  <a:bodyPr/>
                  <a:lstStyle/>
                  <a:p>
                    <a:fld id="{3B9E0E31-8ACF-4FEB-9630-224E4C964A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3C8-4C9A-8CD9-927D45EFEDBA}"/>
                </c:ext>
              </c:extLst>
            </c:dLbl>
            <c:dLbl>
              <c:idx val="45"/>
              <c:tx>
                <c:rich>
                  <a:bodyPr/>
                  <a:lstStyle/>
                  <a:p>
                    <a:fld id="{0390E9F0-5BC0-4C5D-A3B0-84DBA8408E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3C8-4C9A-8CD9-927D45EFEDBA}"/>
                </c:ext>
              </c:extLst>
            </c:dLbl>
            <c:dLbl>
              <c:idx val="46"/>
              <c:tx>
                <c:rich>
                  <a:bodyPr/>
                  <a:lstStyle/>
                  <a:p>
                    <a:fld id="{51B7496E-6B9E-4778-A01F-EDD55EC2DB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3C8-4C9A-8CD9-927D45EFEDBA}"/>
                </c:ext>
              </c:extLst>
            </c:dLbl>
            <c:dLbl>
              <c:idx val="48"/>
              <c:tx>
                <c:rich>
                  <a:bodyPr/>
                  <a:lstStyle/>
                  <a:p>
                    <a:fld id="{C58A7217-7EF5-4BC8-8597-6E92A75414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3C8-4C9A-8CD9-927D45EFEDBA}"/>
                </c:ext>
              </c:extLst>
            </c:dLbl>
            <c:dLbl>
              <c:idx val="49"/>
              <c:tx>
                <c:rich>
                  <a:bodyPr/>
                  <a:lstStyle/>
                  <a:p>
                    <a:fld id="{2DA6800C-7096-4D05-85D8-9D37D54A8A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3C8-4C9A-8CD9-927D45EFEDBA}"/>
                </c:ext>
              </c:extLst>
            </c:dLbl>
            <c:dLbl>
              <c:idx val="51"/>
              <c:tx>
                <c:rich>
                  <a:bodyPr/>
                  <a:lstStyle/>
                  <a:p>
                    <a:fld id="{656B6B9D-3081-4E2C-9436-0734D5A7D1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3C8-4C9A-8CD9-927D45EFEDBA}"/>
                </c:ext>
              </c:extLst>
            </c:dLbl>
            <c:dLbl>
              <c:idx val="52"/>
              <c:tx>
                <c:rich>
                  <a:bodyPr/>
                  <a:lstStyle/>
                  <a:p>
                    <a:fld id="{69AAFF29-1B3B-4829-9C78-47FB640CEF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3C8-4C9A-8CD9-927D45EFEDBA}"/>
                </c:ext>
              </c:extLst>
            </c:dLbl>
            <c:dLbl>
              <c:idx val="54"/>
              <c:tx>
                <c:rich>
                  <a:bodyPr/>
                  <a:lstStyle/>
                  <a:p>
                    <a:fld id="{661461EF-F7F4-4891-A31D-2E65740670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3C8-4C9A-8CD9-927D45EFEDBA}"/>
                </c:ext>
              </c:extLst>
            </c:dLbl>
            <c:dLbl>
              <c:idx val="55"/>
              <c:tx>
                <c:rich>
                  <a:bodyPr/>
                  <a:lstStyle/>
                  <a:p>
                    <a:fld id="{99993A39-00AC-49FF-840D-8EBACC1A19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3C8-4C9A-8CD9-927D45EFEDBA}"/>
                </c:ext>
              </c:extLst>
            </c:dLbl>
            <c:dLbl>
              <c:idx val="57"/>
              <c:tx>
                <c:rich>
                  <a:bodyPr/>
                  <a:lstStyle/>
                  <a:p>
                    <a:fld id="{8397124F-F6C8-4F9F-9F1E-2FBEAF3B16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3C8-4C9A-8CD9-927D45EFEDBA}"/>
                </c:ext>
              </c:extLst>
            </c:dLbl>
            <c:dLbl>
              <c:idx val="58"/>
              <c:tx>
                <c:rich>
                  <a:bodyPr/>
                  <a:lstStyle/>
                  <a:p>
                    <a:fld id="{3F2751D8-3643-432F-888B-B9DCCCCC66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3C8-4C9A-8CD9-927D45EFEDBA}"/>
                </c:ext>
              </c:extLst>
            </c:dLbl>
            <c:dLbl>
              <c:idx val="60"/>
              <c:tx>
                <c:rich>
                  <a:bodyPr/>
                  <a:lstStyle/>
                  <a:p>
                    <a:fld id="{D3D2195D-C116-4F31-B172-CD8F27F760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3C8-4C9A-8CD9-927D45EFEDBA}"/>
                </c:ext>
              </c:extLst>
            </c:dLbl>
            <c:dLbl>
              <c:idx val="63"/>
              <c:tx>
                <c:rich>
                  <a:bodyPr/>
                  <a:lstStyle/>
                  <a:p>
                    <a:fld id="{8F3C1217-C8F1-4FB4-AE4A-52DDC2F1CD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3C8-4C9A-8CD9-927D45EFEDBA}"/>
                </c:ext>
              </c:extLst>
            </c:dLbl>
            <c:dLbl>
              <c:idx val="64"/>
              <c:tx>
                <c:rich>
                  <a:bodyPr/>
                  <a:lstStyle/>
                  <a:p>
                    <a:fld id="{3076E588-7F55-4B61-BAAA-CC2AA19A52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3C8-4C9A-8CD9-927D45EFEDBA}"/>
                </c:ext>
              </c:extLst>
            </c:dLbl>
            <c:dLbl>
              <c:idx val="66"/>
              <c:tx>
                <c:rich>
                  <a:bodyPr/>
                  <a:lstStyle/>
                  <a:p>
                    <a:fld id="{91FBFE7A-5963-4834-869D-5AC5D72CD5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3C8-4C9A-8CD9-927D45EFEDBA}"/>
                </c:ext>
              </c:extLst>
            </c:dLbl>
            <c:dLbl>
              <c:idx val="69"/>
              <c:tx>
                <c:rich>
                  <a:bodyPr/>
                  <a:lstStyle/>
                  <a:p>
                    <a:fld id="{5F49352D-2808-4E4D-824A-03073E6E28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3C8-4C9A-8CD9-927D45EFEDBA}"/>
                </c:ext>
              </c:extLst>
            </c:dLbl>
            <c:dLbl>
              <c:idx val="70"/>
              <c:tx>
                <c:rich>
                  <a:bodyPr/>
                  <a:lstStyle/>
                  <a:p>
                    <a:fld id="{51AC20BC-3A97-4FB2-8605-36375AE19B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3C8-4C9A-8CD9-927D45EFEDBA}"/>
                </c:ext>
              </c:extLst>
            </c:dLbl>
            <c:dLbl>
              <c:idx val="72"/>
              <c:tx>
                <c:rich>
                  <a:bodyPr/>
                  <a:lstStyle/>
                  <a:p>
                    <a:fld id="{7EF835AE-7EFB-4530-898F-19D2901012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3C8-4C9A-8CD9-927D45EFEDBA}"/>
                </c:ext>
              </c:extLst>
            </c:dLbl>
            <c:dLbl>
              <c:idx val="75"/>
              <c:tx>
                <c:rich>
                  <a:bodyPr/>
                  <a:lstStyle/>
                  <a:p>
                    <a:fld id="{3BFA0D2D-8F2F-4615-A710-3245CEE9A4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3C8-4C9A-8CD9-927D45EFEDBA}"/>
                </c:ext>
              </c:extLst>
            </c:dLbl>
            <c:dLbl>
              <c:idx val="78"/>
              <c:tx>
                <c:rich>
                  <a:bodyPr/>
                  <a:lstStyle/>
                  <a:p>
                    <a:fld id="{8FEA16A8-1F2E-4808-9D05-9135F17DBC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3C8-4C9A-8CD9-927D45EFEDBA}"/>
                </c:ext>
              </c:extLst>
            </c:dLbl>
            <c:dLbl>
              <c:idx val="79"/>
              <c:tx>
                <c:rich>
                  <a:bodyPr/>
                  <a:lstStyle/>
                  <a:p>
                    <a:fld id="{E82B7511-97F5-444E-921C-BCCABAAEAB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3C8-4C9A-8CD9-927D45EFEDBA}"/>
                </c:ext>
              </c:extLst>
            </c:dLbl>
            <c:dLbl>
              <c:idx val="81"/>
              <c:tx>
                <c:rich>
                  <a:bodyPr/>
                  <a:lstStyle/>
                  <a:p>
                    <a:fld id="{8CA52683-4321-4AE3-8E37-9F79196AE7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3C8-4C9A-8CD9-927D45EFEDBA}"/>
                </c:ext>
              </c:extLst>
            </c:dLbl>
            <c:dLbl>
              <c:idx val="84"/>
              <c:tx>
                <c:rich>
                  <a:bodyPr/>
                  <a:lstStyle/>
                  <a:p>
                    <a:fld id="{3882CB55-B25D-477E-B331-EC89D4765EB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3C8-4C9A-8CD9-927D45EFEDBA}"/>
                </c:ext>
              </c:extLst>
            </c:dLbl>
            <c:dLbl>
              <c:idx val="85"/>
              <c:tx>
                <c:rich>
                  <a:bodyPr/>
                  <a:lstStyle/>
                  <a:p>
                    <a:fld id="{DA26BC51-3C3F-4CDF-A2AC-D0A1CE269F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3C8-4C9A-8CD9-927D45EFEDBA}"/>
                </c:ext>
              </c:extLst>
            </c:dLbl>
            <c:dLbl>
              <c:idx val="87"/>
              <c:tx>
                <c:rich>
                  <a:bodyPr/>
                  <a:lstStyle/>
                  <a:p>
                    <a:fld id="{CA3927F3-9992-4D13-B8AE-9391D83F71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3C8-4C9A-8CD9-927D45EFEDBA}"/>
                </c:ext>
              </c:extLst>
            </c:dLbl>
            <c:dLbl>
              <c:idx val="90"/>
              <c:tx>
                <c:rich>
                  <a:bodyPr/>
                  <a:lstStyle/>
                  <a:p>
                    <a:fld id="{7AE1C8FD-DFCF-46AC-8932-FD72C544B2D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3C8-4C9A-8CD9-927D45EFEDBA}"/>
                </c:ext>
              </c:extLst>
            </c:dLbl>
            <c:dLbl>
              <c:idx val="91"/>
              <c:tx>
                <c:rich>
                  <a:bodyPr/>
                  <a:lstStyle/>
                  <a:p>
                    <a:fld id="{92BF1FBB-820C-496F-841C-507DACB5D5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3C8-4C9A-8CD9-927D45EFEDBA}"/>
                </c:ext>
              </c:extLst>
            </c:dLbl>
            <c:dLbl>
              <c:idx val="93"/>
              <c:tx>
                <c:rich>
                  <a:bodyPr/>
                  <a:lstStyle/>
                  <a:p>
                    <a:fld id="{626194E2-89FE-4AE5-B88F-B912D030360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3C8-4C9A-8CD9-927D45EFEDBA}"/>
                </c:ext>
              </c:extLst>
            </c:dLbl>
            <c:dLbl>
              <c:idx val="96"/>
              <c:tx>
                <c:rich>
                  <a:bodyPr/>
                  <a:lstStyle/>
                  <a:p>
                    <a:fld id="{C6CEAEBA-9905-43B9-B54D-F4EE1C2118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3C8-4C9A-8CD9-927D45EFEDBA}"/>
                </c:ext>
              </c:extLst>
            </c:dLbl>
            <c:dLbl>
              <c:idx val="99"/>
              <c:tx>
                <c:rich>
                  <a:bodyPr/>
                  <a:lstStyle/>
                  <a:p>
                    <a:fld id="{0DDB579F-23DD-45B5-BEBE-3F9CE4ADD7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3C8-4C9A-8CD9-927D45EFEDBA}"/>
                </c:ext>
              </c:extLst>
            </c:dLbl>
            <c:dLbl>
              <c:idx val="100"/>
              <c:tx>
                <c:rich>
                  <a:bodyPr/>
                  <a:lstStyle/>
                  <a:p>
                    <a:fld id="{0A5E451C-9ADB-46A6-8CCD-0AEE0E8CD1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3C8-4C9A-8CD9-927D45EFEDBA}"/>
                </c:ext>
              </c:extLst>
            </c:dLbl>
            <c:dLbl>
              <c:idx val="102"/>
              <c:tx>
                <c:rich>
                  <a:bodyPr/>
                  <a:lstStyle/>
                  <a:p>
                    <a:fld id="{7A1B5263-AB0E-4B46-B293-E181EB96C6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3C8-4C9A-8CD9-927D45EFEDBA}"/>
                </c:ext>
              </c:extLst>
            </c:dLbl>
            <c:dLbl>
              <c:idx val="103"/>
              <c:tx>
                <c:rich>
                  <a:bodyPr/>
                  <a:lstStyle/>
                  <a:p>
                    <a:fld id="{826B9FE7-8197-433D-A278-3BDEEE21DF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3C8-4C9A-8CD9-927D45EFEDBA}"/>
                </c:ext>
              </c:extLst>
            </c:dLbl>
            <c:dLbl>
              <c:idx val="105"/>
              <c:tx>
                <c:rich>
                  <a:bodyPr/>
                  <a:lstStyle/>
                  <a:p>
                    <a:fld id="{D9CFBD95-F8F9-4454-B5B3-DE3B625622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3C8-4C9A-8CD9-927D45EFEDBA}"/>
                </c:ext>
              </c:extLst>
            </c:dLbl>
            <c:dLbl>
              <c:idx val="106"/>
              <c:tx>
                <c:rich>
                  <a:bodyPr/>
                  <a:lstStyle/>
                  <a:p>
                    <a:fld id="{3DA0C2A3-DF1B-4C9D-876A-1FFDCE8610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3C8-4C9A-8CD9-927D45EFEDBA}"/>
                </c:ext>
              </c:extLst>
            </c:dLbl>
            <c:dLbl>
              <c:idx val="108"/>
              <c:tx>
                <c:rich>
                  <a:bodyPr/>
                  <a:lstStyle/>
                  <a:p>
                    <a:fld id="{AFE68F42-F7EB-4802-A850-1604238E24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3C8-4C9A-8CD9-927D45EFEDBA}"/>
                </c:ext>
              </c:extLst>
            </c:dLbl>
            <c:dLbl>
              <c:idx val="109"/>
              <c:tx>
                <c:rich>
                  <a:bodyPr/>
                  <a:lstStyle/>
                  <a:p>
                    <a:fld id="{E98050A5-26C1-47D1-8098-9CD998DEDAE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3C8-4C9A-8CD9-927D45EFEDBA}"/>
                </c:ext>
              </c:extLst>
            </c:dLbl>
            <c:dLbl>
              <c:idx val="111"/>
              <c:tx>
                <c:rich>
                  <a:bodyPr/>
                  <a:lstStyle/>
                  <a:p>
                    <a:fld id="{8266621E-98BC-444B-953D-DE66D70678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3C8-4C9A-8CD9-927D45EFEDBA}"/>
                </c:ext>
              </c:extLst>
            </c:dLbl>
            <c:dLbl>
              <c:idx val="112"/>
              <c:tx>
                <c:rich>
                  <a:bodyPr/>
                  <a:lstStyle/>
                  <a:p>
                    <a:fld id="{789499E3-BA09-48F4-B7E0-C2F20A58AD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3C8-4C9A-8CD9-927D45EFEDBA}"/>
                </c:ext>
              </c:extLst>
            </c:dLbl>
            <c:dLbl>
              <c:idx val="114"/>
              <c:tx>
                <c:rich>
                  <a:bodyPr/>
                  <a:lstStyle/>
                  <a:p>
                    <a:fld id="{6AE64BE4-8D57-42DA-AE4B-F3AA6976CF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3C8-4C9A-8CD9-927D45EFEDBA}"/>
                </c:ext>
              </c:extLst>
            </c:dLbl>
            <c:dLbl>
              <c:idx val="115"/>
              <c:tx>
                <c:rich>
                  <a:bodyPr/>
                  <a:lstStyle/>
                  <a:p>
                    <a:fld id="{A57F74C5-24FF-4998-951C-2828842C6D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3C8-4C9A-8CD9-927D45EFEDBA}"/>
                </c:ext>
              </c:extLst>
            </c:dLbl>
            <c:dLbl>
              <c:idx val="117"/>
              <c:tx>
                <c:rich>
                  <a:bodyPr/>
                  <a:lstStyle/>
                  <a:p>
                    <a:fld id="{B2EA8D24-E294-447D-98F8-F25B2E7209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3C8-4C9A-8CD9-927D45EFEDBA}"/>
                </c:ext>
              </c:extLst>
            </c:dLbl>
            <c:dLbl>
              <c:idx val="118"/>
              <c:tx>
                <c:rich>
                  <a:bodyPr/>
                  <a:lstStyle/>
                  <a:p>
                    <a:fld id="{1D1ED048-292B-49D5-A2CB-186176437A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3C8-4C9A-8CD9-927D45EFEDBA}"/>
                </c:ext>
              </c:extLst>
            </c:dLbl>
            <c:dLbl>
              <c:idx val="120"/>
              <c:tx>
                <c:rich>
                  <a:bodyPr/>
                  <a:lstStyle/>
                  <a:p>
                    <a:fld id="{ABD2A7D3-982C-4050-AD5E-30221B8C61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3C8-4C9A-8CD9-927D45EFEDBA}"/>
                </c:ext>
              </c:extLst>
            </c:dLbl>
            <c:dLbl>
              <c:idx val="121"/>
              <c:tx>
                <c:rich>
                  <a:bodyPr/>
                  <a:lstStyle/>
                  <a:p>
                    <a:fld id="{BB1865D6-F313-43D6-B0D4-93BF31FDEF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3C8-4C9A-8CD9-927D45EFEDBA}"/>
                </c:ext>
              </c:extLst>
            </c:dLbl>
            <c:dLbl>
              <c:idx val="123"/>
              <c:tx>
                <c:rich>
                  <a:bodyPr/>
                  <a:lstStyle/>
                  <a:p>
                    <a:fld id="{7F2DD6A4-6A4E-42E5-96BB-D8825CF715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3C8-4C9A-8CD9-927D45EFEDBA}"/>
                </c:ext>
              </c:extLst>
            </c:dLbl>
            <c:dLbl>
              <c:idx val="124"/>
              <c:tx>
                <c:rich>
                  <a:bodyPr/>
                  <a:lstStyle/>
                  <a:p>
                    <a:fld id="{6587E612-A42C-4FAD-8E7F-5FE1360DEA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3C8-4C9A-8CD9-927D45EFEDBA}"/>
                </c:ext>
              </c:extLst>
            </c:dLbl>
            <c:dLbl>
              <c:idx val="126"/>
              <c:tx>
                <c:rich>
                  <a:bodyPr/>
                  <a:lstStyle/>
                  <a:p>
                    <a:fld id="{9D88F3A5-DCDC-471D-8AD7-67559EAFE01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3C8-4C9A-8CD9-927D45EFEDBA}"/>
                </c:ext>
              </c:extLst>
            </c:dLbl>
            <c:dLbl>
              <c:idx val="127"/>
              <c:tx>
                <c:rich>
                  <a:bodyPr/>
                  <a:lstStyle/>
                  <a:p>
                    <a:fld id="{138BA4E5-9663-4074-B739-134EA2CBAD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3C8-4C9A-8CD9-927D45EFEDBA}"/>
                </c:ext>
              </c:extLst>
            </c:dLbl>
            <c:dLbl>
              <c:idx val="129"/>
              <c:tx>
                <c:rich>
                  <a:bodyPr/>
                  <a:lstStyle/>
                  <a:p>
                    <a:fld id="{67AA45CD-98D1-4F9E-9648-DADE945B6F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3C8-4C9A-8CD9-927D45EFEDBA}"/>
                </c:ext>
              </c:extLst>
            </c:dLbl>
            <c:dLbl>
              <c:idx val="130"/>
              <c:tx>
                <c:rich>
                  <a:bodyPr/>
                  <a:lstStyle/>
                  <a:p>
                    <a:fld id="{C6D85E67-C5ED-4C52-B357-FFBBAE0DF8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3C8-4C9A-8CD9-927D45EFEDBA}"/>
                </c:ext>
              </c:extLst>
            </c:dLbl>
            <c:dLbl>
              <c:idx val="132"/>
              <c:tx>
                <c:rich>
                  <a:bodyPr/>
                  <a:lstStyle/>
                  <a:p>
                    <a:fld id="{732A91E0-D0D9-46F8-8A81-38C99E27C18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3C8-4C9A-8CD9-927D45EFEDBA}"/>
                </c:ext>
              </c:extLst>
            </c:dLbl>
            <c:dLbl>
              <c:idx val="133"/>
              <c:tx>
                <c:rich>
                  <a:bodyPr/>
                  <a:lstStyle/>
                  <a:p>
                    <a:fld id="{1DCFB328-B2C0-46D5-A6E4-41210D17A5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3C8-4C9A-8CD9-927D45EFEDBA}"/>
                </c:ext>
              </c:extLst>
            </c:dLbl>
            <c:dLbl>
              <c:idx val="135"/>
              <c:tx>
                <c:rich>
                  <a:bodyPr/>
                  <a:lstStyle/>
                  <a:p>
                    <a:fld id="{7D8A204D-8FF5-465B-9216-19470090A8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3C8-4C9A-8CD9-927D45EFEDBA}"/>
                </c:ext>
              </c:extLst>
            </c:dLbl>
            <c:dLbl>
              <c:idx val="136"/>
              <c:tx>
                <c:rich>
                  <a:bodyPr/>
                  <a:lstStyle/>
                  <a:p>
                    <a:fld id="{57432700-E534-4FA1-A77E-CB157DD31F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3C8-4C9A-8CD9-927D45EFEDBA}"/>
                </c:ext>
              </c:extLst>
            </c:dLbl>
            <c:dLbl>
              <c:idx val="138"/>
              <c:tx>
                <c:rich>
                  <a:bodyPr/>
                  <a:lstStyle/>
                  <a:p>
                    <a:fld id="{F661C30D-2B8A-47CB-91B6-9E52874F4B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3C8-4C9A-8CD9-927D45EFEDBA}"/>
                </c:ext>
              </c:extLst>
            </c:dLbl>
            <c:dLbl>
              <c:idx val="139"/>
              <c:tx>
                <c:rich>
                  <a:bodyPr/>
                  <a:lstStyle/>
                  <a:p>
                    <a:fld id="{20ADE365-EFD6-4B57-ACA9-D132516517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3C8-4C9A-8CD9-927D45EFEDBA}"/>
                </c:ext>
              </c:extLst>
            </c:dLbl>
            <c:dLbl>
              <c:idx val="141"/>
              <c:tx>
                <c:rich>
                  <a:bodyPr/>
                  <a:lstStyle/>
                  <a:p>
                    <a:fld id="{161C5177-4495-4591-9801-ECD3777E83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3C8-4C9A-8CD9-927D45EFEDBA}"/>
                </c:ext>
              </c:extLst>
            </c:dLbl>
            <c:dLbl>
              <c:idx val="142"/>
              <c:tx>
                <c:rich>
                  <a:bodyPr/>
                  <a:lstStyle/>
                  <a:p>
                    <a:fld id="{F69E8F71-6A8E-465A-B366-5941AB62F3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3C8-4C9A-8CD9-927D45EFEDBA}"/>
                </c:ext>
              </c:extLst>
            </c:dLbl>
            <c:dLbl>
              <c:idx val="144"/>
              <c:tx>
                <c:rich>
                  <a:bodyPr/>
                  <a:lstStyle/>
                  <a:p>
                    <a:fld id="{BC83377F-3495-41E6-922B-05216E8570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3C8-4C9A-8CD9-927D45EFEDBA}"/>
                </c:ext>
              </c:extLst>
            </c:dLbl>
            <c:dLbl>
              <c:idx val="145"/>
              <c:tx>
                <c:rich>
                  <a:bodyPr/>
                  <a:lstStyle/>
                  <a:p>
                    <a:fld id="{D7C799E3-B613-4D90-B09E-73BC70555F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3C8-4C9A-8CD9-927D45EFEDBA}"/>
                </c:ext>
              </c:extLst>
            </c:dLbl>
            <c:dLbl>
              <c:idx val="147"/>
              <c:tx>
                <c:rich>
                  <a:bodyPr/>
                  <a:lstStyle/>
                  <a:p>
                    <a:fld id="{EE5ED359-EA09-46BF-858C-7AD3CBA2EF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3C8-4C9A-8CD9-927D45EFEDBA}"/>
                </c:ext>
              </c:extLst>
            </c:dLbl>
            <c:dLbl>
              <c:idx val="148"/>
              <c:tx>
                <c:rich>
                  <a:bodyPr/>
                  <a:lstStyle/>
                  <a:p>
                    <a:fld id="{3A892B50-F0AE-4E0E-8E2A-B67B76B196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3C8-4C9A-8CD9-927D45EFEDBA}"/>
                </c:ext>
              </c:extLst>
            </c:dLbl>
            <c:dLbl>
              <c:idx val="150"/>
              <c:tx>
                <c:rich>
                  <a:bodyPr/>
                  <a:lstStyle/>
                  <a:p>
                    <a:fld id="{71050B49-8286-4880-9237-469997BAFF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3C8-4C9A-8CD9-927D45EFEDBA}"/>
                </c:ext>
              </c:extLst>
            </c:dLbl>
            <c:dLbl>
              <c:idx val="151"/>
              <c:tx>
                <c:rich>
                  <a:bodyPr/>
                  <a:lstStyle/>
                  <a:p>
                    <a:fld id="{8654F18B-AE2E-4096-9BDD-0B5396C976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3C8-4C9A-8CD9-927D45EFEDBA}"/>
                </c:ext>
              </c:extLst>
            </c:dLbl>
            <c:dLbl>
              <c:idx val="153"/>
              <c:tx>
                <c:rich>
                  <a:bodyPr/>
                  <a:lstStyle/>
                  <a:p>
                    <a:fld id="{A21D611F-60D2-444C-96B7-4D77152F97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3C8-4C9A-8CD9-927D45EFEDBA}"/>
                </c:ext>
              </c:extLst>
            </c:dLbl>
            <c:dLbl>
              <c:idx val="154"/>
              <c:tx>
                <c:rich>
                  <a:bodyPr/>
                  <a:lstStyle/>
                  <a:p>
                    <a:fld id="{17F02684-26DA-4806-A300-4CBB3EECCE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3C8-4C9A-8CD9-927D45EFEDBA}"/>
                </c:ext>
              </c:extLst>
            </c:dLbl>
            <c:dLbl>
              <c:idx val="156"/>
              <c:tx>
                <c:rich>
                  <a:bodyPr/>
                  <a:lstStyle/>
                  <a:p>
                    <a:fld id="{0551419F-26CE-45FA-AA6E-32A389CBD8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3C8-4C9A-8CD9-927D45EFEDBA}"/>
                </c:ext>
              </c:extLst>
            </c:dLbl>
            <c:dLbl>
              <c:idx val="157"/>
              <c:tx>
                <c:rich>
                  <a:bodyPr/>
                  <a:lstStyle/>
                  <a:p>
                    <a:fld id="{3770A75B-53EE-4B90-8DF4-69451C2732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3C8-4C9A-8CD9-927D45EFEDBA}"/>
                </c:ext>
              </c:extLst>
            </c:dLbl>
            <c:dLbl>
              <c:idx val="159"/>
              <c:tx>
                <c:rich>
                  <a:bodyPr/>
                  <a:lstStyle/>
                  <a:p>
                    <a:fld id="{C90B6B2E-2A92-43A2-B58B-3DAB848C9C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3C8-4C9A-8CD9-927D45EFEDBA}"/>
                </c:ext>
              </c:extLst>
            </c:dLbl>
            <c:dLbl>
              <c:idx val="160"/>
              <c:tx>
                <c:rich>
                  <a:bodyPr/>
                  <a:lstStyle/>
                  <a:p>
                    <a:fld id="{F361ADB8-AC36-46CA-879C-C8BDC5E4CF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3C8-4C9A-8CD9-927D45EFEDBA}"/>
                </c:ext>
              </c:extLst>
            </c:dLbl>
            <c:dLbl>
              <c:idx val="162"/>
              <c:tx>
                <c:rich>
                  <a:bodyPr/>
                  <a:lstStyle/>
                  <a:p>
                    <a:fld id="{24CB83F1-FC4B-4798-A8D5-4AAB196E6E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3C8-4C9A-8CD9-927D45EFEDBA}"/>
                </c:ext>
              </c:extLst>
            </c:dLbl>
            <c:dLbl>
              <c:idx val="163"/>
              <c:tx>
                <c:rich>
                  <a:bodyPr/>
                  <a:lstStyle/>
                  <a:p>
                    <a:fld id="{46E853FC-D0A7-4E5E-B67E-3E7DEA5573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3C8-4C9A-8CD9-927D45EFEDBA}"/>
                </c:ext>
              </c:extLst>
            </c:dLbl>
            <c:dLbl>
              <c:idx val="165"/>
              <c:tx>
                <c:rich>
                  <a:bodyPr/>
                  <a:lstStyle/>
                  <a:p>
                    <a:fld id="{534AC7D3-6262-4E3E-BFEF-F788E03344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3C8-4C9A-8CD9-927D45EFEDBA}"/>
                </c:ext>
              </c:extLst>
            </c:dLbl>
            <c:dLbl>
              <c:idx val="166"/>
              <c:tx>
                <c:rich>
                  <a:bodyPr/>
                  <a:lstStyle/>
                  <a:p>
                    <a:fld id="{9D67DAFC-E333-4A9C-AB87-78863C3F50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3C8-4C9A-8CD9-927D45EFEDBA}"/>
                </c:ext>
              </c:extLst>
            </c:dLbl>
            <c:dLbl>
              <c:idx val="168"/>
              <c:tx>
                <c:rich>
                  <a:bodyPr/>
                  <a:lstStyle/>
                  <a:p>
                    <a:fld id="{2572A189-B96B-4FE8-9DEC-351F05125C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3C8-4C9A-8CD9-927D45EFEDBA}"/>
                </c:ext>
              </c:extLst>
            </c:dLbl>
            <c:dLbl>
              <c:idx val="169"/>
              <c:tx>
                <c:rich>
                  <a:bodyPr/>
                  <a:lstStyle/>
                  <a:p>
                    <a:fld id="{5B8CDF00-A803-4A76-A928-F555A76156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3C8-4C9A-8CD9-927D45EFEDBA}"/>
                </c:ext>
              </c:extLst>
            </c:dLbl>
            <c:dLbl>
              <c:idx val="171"/>
              <c:tx>
                <c:rich>
                  <a:bodyPr/>
                  <a:lstStyle/>
                  <a:p>
                    <a:fld id="{5407D810-FF22-4E24-B4CA-73A0AAABF7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3C8-4C9A-8CD9-927D45EFEDBA}"/>
                </c:ext>
              </c:extLst>
            </c:dLbl>
            <c:dLbl>
              <c:idx val="172"/>
              <c:tx>
                <c:rich>
                  <a:bodyPr/>
                  <a:lstStyle/>
                  <a:p>
                    <a:fld id="{E29CFBAA-EB50-4BAC-8937-F37A1130A2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3C8-4C9A-8CD9-927D45EFEDBA}"/>
                </c:ext>
              </c:extLst>
            </c:dLbl>
            <c:dLbl>
              <c:idx val="174"/>
              <c:tx>
                <c:rich>
                  <a:bodyPr/>
                  <a:lstStyle/>
                  <a:p>
                    <a:fld id="{12FAD0AA-0F85-47E0-9650-386708409AB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3C8-4C9A-8CD9-927D45EFEDBA}"/>
                </c:ext>
              </c:extLst>
            </c:dLbl>
            <c:dLbl>
              <c:idx val="175"/>
              <c:tx>
                <c:rich>
                  <a:bodyPr/>
                  <a:lstStyle/>
                  <a:p>
                    <a:fld id="{F3830558-2711-4886-862F-F1EDB4E933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3C8-4C9A-8CD9-927D45EFEDBA}"/>
                </c:ext>
              </c:extLst>
            </c:dLbl>
            <c:dLbl>
              <c:idx val="177"/>
              <c:tx>
                <c:rich>
                  <a:bodyPr/>
                  <a:lstStyle/>
                  <a:p>
                    <a:fld id="{F3E93A31-C485-49B6-87F6-BD326FBF7F1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3C8-4C9A-8CD9-927D45EFEDBA}"/>
                </c:ext>
              </c:extLst>
            </c:dLbl>
            <c:dLbl>
              <c:idx val="178"/>
              <c:tx>
                <c:rich>
                  <a:bodyPr/>
                  <a:lstStyle/>
                  <a:p>
                    <a:fld id="{EE478E43-8193-44FD-966E-968FCF318E5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3C8-4C9A-8CD9-927D45EFEDBA}"/>
                </c:ext>
              </c:extLst>
            </c:dLbl>
            <c:dLbl>
              <c:idx val="180"/>
              <c:tx>
                <c:rich>
                  <a:bodyPr/>
                  <a:lstStyle/>
                  <a:p>
                    <a:fld id="{936B98AD-D003-4278-A7E0-E4EB7C85A9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3C8-4C9A-8CD9-927D45EFEDBA}"/>
                </c:ext>
              </c:extLst>
            </c:dLbl>
            <c:dLbl>
              <c:idx val="181"/>
              <c:tx>
                <c:rich>
                  <a:bodyPr/>
                  <a:lstStyle/>
                  <a:p>
                    <a:fld id="{67FE8CE9-815D-4C84-9DA1-3EB17D05DC7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3C8-4C9A-8CD9-927D45EFEDBA}"/>
                </c:ext>
              </c:extLst>
            </c:dLbl>
            <c:dLbl>
              <c:idx val="183"/>
              <c:tx>
                <c:rich>
                  <a:bodyPr/>
                  <a:lstStyle/>
                  <a:p>
                    <a:fld id="{3407E01F-05B0-46D7-830D-7352293A39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3C8-4C9A-8CD9-927D45EFEDBA}"/>
                </c:ext>
              </c:extLst>
            </c:dLbl>
            <c:dLbl>
              <c:idx val="184"/>
              <c:tx>
                <c:rich>
                  <a:bodyPr/>
                  <a:lstStyle/>
                  <a:p>
                    <a:fld id="{879196F7-92CB-40D8-AA2A-426CE420CA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3C8-4C9A-8CD9-927D45EFEDBA}"/>
                </c:ext>
              </c:extLst>
            </c:dLbl>
            <c:dLbl>
              <c:idx val="186"/>
              <c:tx>
                <c:rich>
                  <a:bodyPr/>
                  <a:lstStyle/>
                  <a:p>
                    <a:fld id="{472C2DAB-DF9E-47D9-8929-A06361AB25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3C8-4C9A-8CD9-927D45EFEDBA}"/>
                </c:ext>
              </c:extLst>
            </c:dLbl>
            <c:dLbl>
              <c:idx val="187"/>
              <c:tx>
                <c:rich>
                  <a:bodyPr/>
                  <a:lstStyle/>
                  <a:p>
                    <a:fld id="{54B88E5E-49DB-4A9F-B78C-014B4C46EA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3C8-4C9A-8CD9-927D45EFEDBA}"/>
                </c:ext>
              </c:extLst>
            </c:dLbl>
            <c:dLbl>
              <c:idx val="189"/>
              <c:tx>
                <c:rich>
                  <a:bodyPr/>
                  <a:lstStyle/>
                  <a:p>
                    <a:fld id="{A5FD375F-3B2C-4FB7-B2C8-6E1950C0AA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3C8-4C9A-8CD9-927D45EFEDBA}"/>
                </c:ext>
              </c:extLst>
            </c:dLbl>
            <c:dLbl>
              <c:idx val="190"/>
              <c:tx>
                <c:rich>
                  <a:bodyPr/>
                  <a:lstStyle/>
                  <a:p>
                    <a:fld id="{9E742DA6-7258-4DE0-8A02-1796E0BB1B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3C8-4C9A-8CD9-927D45EFEDBA}"/>
                </c:ext>
              </c:extLst>
            </c:dLbl>
            <c:dLbl>
              <c:idx val="192"/>
              <c:tx>
                <c:rich>
                  <a:bodyPr/>
                  <a:lstStyle/>
                  <a:p>
                    <a:fld id="{504267ED-BDFD-40C9-843A-978EBB27D3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3C8-4C9A-8CD9-927D45EFEDBA}"/>
                </c:ext>
              </c:extLst>
            </c:dLbl>
            <c:dLbl>
              <c:idx val="193"/>
              <c:tx>
                <c:rich>
                  <a:bodyPr/>
                  <a:lstStyle/>
                  <a:p>
                    <a:fld id="{763E6A2A-43F0-4C5A-B599-CF54C3209A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3C8-4C9A-8CD9-927D45EFEDBA}"/>
                </c:ext>
              </c:extLst>
            </c:dLbl>
            <c:dLbl>
              <c:idx val="195"/>
              <c:tx>
                <c:rich>
                  <a:bodyPr/>
                  <a:lstStyle/>
                  <a:p>
                    <a:fld id="{C8525BC6-F8F2-4D23-A1C3-1EF6EEFCC0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3C8-4C9A-8CD9-927D45EFEDBA}"/>
                </c:ext>
              </c:extLst>
            </c:dLbl>
            <c:dLbl>
              <c:idx val="196"/>
              <c:tx>
                <c:rich>
                  <a:bodyPr/>
                  <a:lstStyle/>
                  <a:p>
                    <a:fld id="{7935EAA1-C2D9-4F1B-BE09-7FE0B70AC9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3C8-4C9A-8CD9-927D45EFEDBA}"/>
                </c:ext>
              </c:extLst>
            </c:dLbl>
            <c:dLbl>
              <c:idx val="198"/>
              <c:tx>
                <c:rich>
                  <a:bodyPr/>
                  <a:lstStyle/>
                  <a:p>
                    <a:fld id="{6771EC98-3C66-4980-A155-03CB6236B0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3C8-4C9A-8CD9-927D45EFEDBA}"/>
                </c:ext>
              </c:extLst>
            </c:dLbl>
            <c:dLbl>
              <c:idx val="199"/>
              <c:tx>
                <c:rich>
                  <a:bodyPr/>
                  <a:lstStyle/>
                  <a:p>
                    <a:fld id="{3BB17C7C-66E7-41C8-AAE5-4681858CBA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3C8-4C9A-8CD9-927D45EFEDBA}"/>
                </c:ext>
              </c:extLst>
            </c:dLbl>
            <c:dLbl>
              <c:idx val="201"/>
              <c:tx>
                <c:rich>
                  <a:bodyPr/>
                  <a:lstStyle/>
                  <a:p>
                    <a:fld id="{37CBA432-72AA-4DDD-A628-1ACDB39303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3C8-4C9A-8CD9-927D45EFEDBA}"/>
                </c:ext>
              </c:extLst>
            </c:dLbl>
            <c:dLbl>
              <c:idx val="202"/>
              <c:tx>
                <c:rich>
                  <a:bodyPr/>
                  <a:lstStyle/>
                  <a:p>
                    <a:fld id="{37E77BD2-F9D2-4656-BBFE-5EE427C420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3C8-4C9A-8CD9-927D45EFEDBA}"/>
                </c:ext>
              </c:extLst>
            </c:dLbl>
            <c:dLbl>
              <c:idx val="204"/>
              <c:tx>
                <c:rich>
                  <a:bodyPr/>
                  <a:lstStyle/>
                  <a:p>
                    <a:fld id="{C260C11B-9EE0-4DE2-A8E4-BF55918915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3C8-4C9A-8CD9-927D45EFEDBA}"/>
                </c:ext>
              </c:extLst>
            </c:dLbl>
            <c:dLbl>
              <c:idx val="205"/>
              <c:tx>
                <c:rich>
                  <a:bodyPr/>
                  <a:lstStyle/>
                  <a:p>
                    <a:fld id="{D977F5BB-EFF2-4D7A-AF05-77132189EC0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3C8-4C9A-8CD9-927D45EFEDBA}"/>
                </c:ext>
              </c:extLst>
            </c:dLbl>
            <c:dLbl>
              <c:idx val="207"/>
              <c:tx>
                <c:rich>
                  <a:bodyPr/>
                  <a:lstStyle/>
                  <a:p>
                    <a:fld id="{A6619853-7B59-4C12-9971-69E0388B31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3C8-4C9A-8CD9-927D45EFEDBA}"/>
                </c:ext>
              </c:extLst>
            </c:dLbl>
            <c:dLbl>
              <c:idx val="208"/>
              <c:tx>
                <c:rich>
                  <a:bodyPr/>
                  <a:lstStyle/>
                  <a:p>
                    <a:fld id="{1AAE8750-74D0-4DE6-960A-E515006839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3C8-4C9A-8CD9-927D45EFEDBA}"/>
                </c:ext>
              </c:extLst>
            </c:dLbl>
            <c:dLbl>
              <c:idx val="210"/>
              <c:tx>
                <c:rich>
                  <a:bodyPr/>
                  <a:lstStyle/>
                  <a:p>
                    <a:fld id="{5F6EFEB8-14D7-43A2-A726-4392405AE7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3C8-4C9A-8CD9-927D45EFEDBA}"/>
                </c:ext>
              </c:extLst>
            </c:dLbl>
            <c:dLbl>
              <c:idx val="211"/>
              <c:tx>
                <c:rich>
                  <a:bodyPr/>
                  <a:lstStyle/>
                  <a:p>
                    <a:fld id="{693EF421-83DC-4CD1-8432-C8899EBC1B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3C8-4C9A-8CD9-927D45EFEDBA}"/>
                </c:ext>
              </c:extLst>
            </c:dLbl>
            <c:dLbl>
              <c:idx val="213"/>
              <c:tx>
                <c:rich>
                  <a:bodyPr/>
                  <a:lstStyle/>
                  <a:p>
                    <a:fld id="{A670BA94-1A79-4457-8288-8DE48E1F97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3C8-4C9A-8CD9-927D45EFEDBA}"/>
                </c:ext>
              </c:extLst>
            </c:dLbl>
            <c:dLbl>
              <c:idx val="214"/>
              <c:tx>
                <c:rich>
                  <a:bodyPr/>
                  <a:lstStyle/>
                  <a:p>
                    <a:fld id="{DFAB508A-63B9-4BC7-B585-17FDD02B9F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3C8-4C9A-8CD9-927D45EFEDBA}"/>
                </c:ext>
              </c:extLst>
            </c:dLbl>
            <c:dLbl>
              <c:idx val="216"/>
              <c:tx>
                <c:rich>
                  <a:bodyPr/>
                  <a:lstStyle/>
                  <a:p>
                    <a:fld id="{FF2EE1EF-E7C9-44F9-A4DA-AACAC90D0F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3C8-4C9A-8CD9-927D45EFEDBA}"/>
                </c:ext>
              </c:extLst>
            </c:dLbl>
            <c:dLbl>
              <c:idx val="217"/>
              <c:tx>
                <c:rich>
                  <a:bodyPr/>
                  <a:lstStyle/>
                  <a:p>
                    <a:fld id="{6BB0671F-E57D-41AB-A412-E6C79B91F8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3C8-4C9A-8CD9-927D45EFEDBA}"/>
                </c:ext>
              </c:extLst>
            </c:dLbl>
            <c:dLbl>
              <c:idx val="219"/>
              <c:tx>
                <c:rich>
                  <a:bodyPr/>
                  <a:lstStyle/>
                  <a:p>
                    <a:fld id="{69710A3F-2FE8-40CB-954D-192A77FF4C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3C8-4C9A-8CD9-927D45EFEDBA}"/>
                </c:ext>
              </c:extLst>
            </c:dLbl>
            <c:dLbl>
              <c:idx val="220"/>
              <c:tx>
                <c:rich>
                  <a:bodyPr/>
                  <a:lstStyle/>
                  <a:p>
                    <a:fld id="{C9C83243-8013-4845-8F37-503AAF2B86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3C8-4C9A-8CD9-927D45EFEDBA}"/>
                </c:ext>
              </c:extLst>
            </c:dLbl>
            <c:dLbl>
              <c:idx val="222"/>
              <c:tx>
                <c:rich>
                  <a:bodyPr/>
                  <a:lstStyle/>
                  <a:p>
                    <a:fld id="{8EB80249-8B8B-4004-8DB2-28BA76A416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3C8-4C9A-8CD9-927D45EFEDBA}"/>
                </c:ext>
              </c:extLst>
            </c:dLbl>
            <c:dLbl>
              <c:idx val="223"/>
              <c:tx>
                <c:rich>
                  <a:bodyPr/>
                  <a:lstStyle/>
                  <a:p>
                    <a:fld id="{D3690B7F-E5C2-44F5-A37A-48EC9D59F1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3C8-4C9A-8CD9-927D45EFEDBA}"/>
                </c:ext>
              </c:extLst>
            </c:dLbl>
            <c:dLbl>
              <c:idx val="225"/>
              <c:tx>
                <c:rich>
                  <a:bodyPr/>
                  <a:lstStyle/>
                  <a:p>
                    <a:fld id="{9191F916-1449-4F27-9816-5F249DC48D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3C8-4C9A-8CD9-927D45EFEDBA}"/>
                </c:ext>
              </c:extLst>
            </c:dLbl>
            <c:dLbl>
              <c:idx val="226"/>
              <c:tx>
                <c:rich>
                  <a:bodyPr/>
                  <a:lstStyle/>
                  <a:p>
                    <a:fld id="{3F52BFF9-8E61-45F3-B7DC-6938C3C762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3C8-4C9A-8CD9-927D45EFEDBA}"/>
                </c:ext>
              </c:extLst>
            </c:dLbl>
            <c:dLbl>
              <c:idx val="228"/>
              <c:tx>
                <c:rich>
                  <a:bodyPr/>
                  <a:lstStyle/>
                  <a:p>
                    <a:fld id="{02118DF6-37A9-4B31-9C8C-E61B08BB22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3C8-4C9A-8CD9-927D45EFEDBA}"/>
                </c:ext>
              </c:extLst>
            </c:dLbl>
            <c:dLbl>
              <c:idx val="229"/>
              <c:tx>
                <c:rich>
                  <a:bodyPr/>
                  <a:lstStyle/>
                  <a:p>
                    <a:fld id="{E22867EE-BD89-42DB-99B9-C6B86AF4D4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3C8-4C9A-8CD9-927D45EFEDBA}"/>
                </c:ext>
              </c:extLst>
            </c:dLbl>
            <c:dLbl>
              <c:idx val="231"/>
              <c:tx>
                <c:rich>
                  <a:bodyPr/>
                  <a:lstStyle/>
                  <a:p>
                    <a:fld id="{B03BCD83-94B1-4814-AB5A-D876D2F8F6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3C8-4C9A-8CD9-927D45EFEDBA}"/>
                </c:ext>
              </c:extLst>
            </c:dLbl>
            <c:dLbl>
              <c:idx val="232"/>
              <c:tx>
                <c:rich>
                  <a:bodyPr/>
                  <a:lstStyle/>
                  <a:p>
                    <a:fld id="{08902E5E-C2FA-4774-9F98-D523056752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3C8-4C9A-8CD9-927D45EFEDBA}"/>
                </c:ext>
              </c:extLst>
            </c:dLbl>
            <c:dLbl>
              <c:idx val="234"/>
              <c:tx>
                <c:rich>
                  <a:bodyPr/>
                  <a:lstStyle/>
                  <a:p>
                    <a:fld id="{812F6A69-220A-45B1-9EB8-D80CA59AB5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3C8-4C9A-8CD9-927D45EFEDBA}"/>
                </c:ext>
              </c:extLst>
            </c:dLbl>
            <c:dLbl>
              <c:idx val="235"/>
              <c:tx>
                <c:rich>
                  <a:bodyPr/>
                  <a:lstStyle/>
                  <a:p>
                    <a:fld id="{AB4147DB-3CFD-470C-A283-DA5E6F9900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3C8-4C9A-8CD9-927D45EFEDBA}"/>
                </c:ext>
              </c:extLst>
            </c:dLbl>
            <c:dLbl>
              <c:idx val="237"/>
              <c:tx>
                <c:rich>
                  <a:bodyPr/>
                  <a:lstStyle/>
                  <a:p>
                    <a:fld id="{AD41C7BA-0653-4160-B531-76611C411E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3C8-4C9A-8CD9-927D45EFEDBA}"/>
                </c:ext>
              </c:extLst>
            </c:dLbl>
            <c:dLbl>
              <c:idx val="238"/>
              <c:tx>
                <c:rich>
                  <a:bodyPr/>
                  <a:lstStyle/>
                  <a:p>
                    <a:fld id="{0A3CD032-280B-46C4-A945-929DE3EDCF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3C8-4C9A-8CD9-927D45EFEDBA}"/>
                </c:ext>
              </c:extLst>
            </c:dLbl>
            <c:dLbl>
              <c:idx val="240"/>
              <c:tx>
                <c:rich>
                  <a:bodyPr/>
                  <a:lstStyle/>
                  <a:p>
                    <a:fld id="{D8191DC1-1A65-43E0-BD2A-211427A826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3C8-4C9A-8CD9-927D45EFEDBA}"/>
                </c:ext>
              </c:extLst>
            </c:dLbl>
            <c:dLbl>
              <c:idx val="241"/>
              <c:tx>
                <c:rich>
                  <a:bodyPr/>
                  <a:lstStyle/>
                  <a:p>
                    <a:fld id="{2E13D114-CC45-48B5-BB5F-BFF9643257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3C8-4C9A-8CD9-927D45EFEDBA}"/>
                </c:ext>
              </c:extLst>
            </c:dLbl>
            <c:dLbl>
              <c:idx val="243"/>
              <c:tx>
                <c:rich>
                  <a:bodyPr/>
                  <a:lstStyle/>
                  <a:p>
                    <a:fld id="{5A7E7459-8614-4190-84DB-3061EB00BA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3C8-4C9A-8CD9-927D45EFEDBA}"/>
                </c:ext>
              </c:extLst>
            </c:dLbl>
            <c:dLbl>
              <c:idx val="244"/>
              <c:tx>
                <c:rich>
                  <a:bodyPr/>
                  <a:lstStyle/>
                  <a:p>
                    <a:fld id="{8A3DF94C-431B-484E-8DE2-589A672148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3C8-4C9A-8CD9-927D45EFEDBA}"/>
                </c:ext>
              </c:extLst>
            </c:dLbl>
            <c:dLbl>
              <c:idx val="246"/>
              <c:tx>
                <c:rich>
                  <a:bodyPr/>
                  <a:lstStyle/>
                  <a:p>
                    <a:fld id="{49DC4794-0427-4708-856B-5F1A228227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3C8-4C9A-8CD9-927D45EFEDBA}"/>
                </c:ext>
              </c:extLst>
            </c:dLbl>
            <c:dLbl>
              <c:idx val="247"/>
              <c:tx>
                <c:rich>
                  <a:bodyPr/>
                  <a:lstStyle/>
                  <a:p>
                    <a:fld id="{074FF6D5-17C0-458F-BE07-5BABEF00AB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3C8-4C9A-8CD9-927D45EFEDBA}"/>
                </c:ext>
              </c:extLst>
            </c:dLbl>
            <c:dLbl>
              <c:idx val="249"/>
              <c:tx>
                <c:rich>
                  <a:bodyPr/>
                  <a:lstStyle/>
                  <a:p>
                    <a:fld id="{C0727408-A32B-4AF1-BB4D-2F43FB71CA5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3C8-4C9A-8CD9-927D45EFEDBA}"/>
                </c:ext>
              </c:extLst>
            </c:dLbl>
            <c:dLbl>
              <c:idx val="250"/>
              <c:tx>
                <c:rich>
                  <a:bodyPr/>
                  <a:lstStyle/>
                  <a:p>
                    <a:fld id="{58E793E8-9539-48ED-A16B-7A04DDC1CD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3C8-4C9A-8CD9-927D45EFEDBA}"/>
                </c:ext>
              </c:extLst>
            </c:dLbl>
            <c:dLbl>
              <c:idx val="252"/>
              <c:tx>
                <c:rich>
                  <a:bodyPr/>
                  <a:lstStyle/>
                  <a:p>
                    <a:fld id="{EC67EA2D-47FE-4FDA-A5C1-8EE1360B53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3C8-4C9A-8CD9-927D45EFEDBA}"/>
                </c:ext>
              </c:extLst>
            </c:dLbl>
            <c:dLbl>
              <c:idx val="253"/>
              <c:tx>
                <c:rich>
                  <a:bodyPr/>
                  <a:lstStyle/>
                  <a:p>
                    <a:fld id="{F061E370-313E-46E9-8DED-F69E7FAA13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3C8-4C9A-8CD9-927D45EFEDBA}"/>
                </c:ext>
              </c:extLst>
            </c:dLbl>
            <c:dLbl>
              <c:idx val="255"/>
              <c:tx>
                <c:rich>
                  <a:bodyPr/>
                  <a:lstStyle/>
                  <a:p>
                    <a:fld id="{1657A7DE-0C2A-4611-A90A-EBCBB2533F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3C8-4C9A-8CD9-927D45EFEDBA}"/>
                </c:ext>
              </c:extLst>
            </c:dLbl>
            <c:dLbl>
              <c:idx val="256"/>
              <c:tx>
                <c:rich>
                  <a:bodyPr/>
                  <a:lstStyle/>
                  <a:p>
                    <a:fld id="{AD67EEA7-B5E7-45DE-94E8-CC8C34F01D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3C8-4C9A-8CD9-927D45EFEDBA}"/>
                </c:ext>
              </c:extLst>
            </c:dLbl>
            <c:dLbl>
              <c:idx val="258"/>
              <c:tx>
                <c:rich>
                  <a:bodyPr/>
                  <a:lstStyle/>
                  <a:p>
                    <a:fld id="{BE2ED6BD-5203-4D49-9A79-6213781E27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3C8-4C9A-8CD9-927D45EFEDBA}"/>
                </c:ext>
              </c:extLst>
            </c:dLbl>
            <c:dLbl>
              <c:idx val="259"/>
              <c:tx>
                <c:rich>
                  <a:bodyPr/>
                  <a:lstStyle/>
                  <a:p>
                    <a:fld id="{6C443F80-5F36-40B9-AAFD-C1FE251AEC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3C8-4C9A-8CD9-927D45EFEDBA}"/>
                </c:ext>
              </c:extLst>
            </c:dLbl>
            <c:dLbl>
              <c:idx val="261"/>
              <c:tx>
                <c:rich>
                  <a:bodyPr/>
                  <a:lstStyle/>
                  <a:p>
                    <a:fld id="{D0D955C0-D356-4EF7-8326-40094D37CB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3C8-4C9A-8CD9-927D45EFEDBA}"/>
                </c:ext>
              </c:extLst>
            </c:dLbl>
            <c:dLbl>
              <c:idx val="262"/>
              <c:tx>
                <c:rich>
                  <a:bodyPr/>
                  <a:lstStyle/>
                  <a:p>
                    <a:fld id="{1C36C514-C5FC-4069-AFBA-375ECABD173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3C8-4C9A-8CD9-927D45EFEDBA}"/>
                </c:ext>
              </c:extLst>
            </c:dLbl>
            <c:dLbl>
              <c:idx val="264"/>
              <c:tx>
                <c:rich>
                  <a:bodyPr/>
                  <a:lstStyle/>
                  <a:p>
                    <a:fld id="{685B162D-BB54-4540-9B0D-7C32FBCD41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3C8-4C9A-8CD9-927D45EFEDBA}"/>
                </c:ext>
              </c:extLst>
            </c:dLbl>
            <c:dLbl>
              <c:idx val="265"/>
              <c:tx>
                <c:rich>
                  <a:bodyPr/>
                  <a:lstStyle/>
                  <a:p>
                    <a:fld id="{E842A0BD-04F9-4262-84E9-321AC1C88E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3C8-4C9A-8CD9-927D45EFEDBA}"/>
                </c:ext>
              </c:extLst>
            </c:dLbl>
            <c:dLbl>
              <c:idx val="267"/>
              <c:tx>
                <c:rich>
                  <a:bodyPr/>
                  <a:lstStyle/>
                  <a:p>
                    <a:fld id="{E7A18860-F4F5-42C9-A024-6A3F9A4793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3C8-4C9A-8CD9-927D45EFEDBA}"/>
                </c:ext>
              </c:extLst>
            </c:dLbl>
            <c:dLbl>
              <c:idx val="268"/>
              <c:tx>
                <c:rich>
                  <a:bodyPr/>
                  <a:lstStyle/>
                  <a:p>
                    <a:fld id="{925A9BBE-73F9-4A7A-912F-1E9F19311D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3C8-4C9A-8CD9-927D45EFEDBA}"/>
                </c:ext>
              </c:extLst>
            </c:dLbl>
            <c:dLbl>
              <c:idx val="270"/>
              <c:tx>
                <c:rich>
                  <a:bodyPr/>
                  <a:lstStyle/>
                  <a:p>
                    <a:fld id="{D25CC6A6-C380-4906-B643-D9412CA14D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3C8-4C9A-8CD9-927D45EFEDBA}"/>
                </c:ext>
              </c:extLst>
            </c:dLbl>
            <c:dLbl>
              <c:idx val="271"/>
              <c:tx>
                <c:rich>
                  <a:bodyPr/>
                  <a:lstStyle/>
                  <a:p>
                    <a:fld id="{16239E3D-8931-4410-8C4A-9DBDAC666C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3C8-4C9A-8CD9-927D45EFEDBA}"/>
                </c:ext>
              </c:extLst>
            </c:dLbl>
            <c:dLbl>
              <c:idx val="273"/>
              <c:tx>
                <c:rich>
                  <a:bodyPr/>
                  <a:lstStyle/>
                  <a:p>
                    <a:fld id="{9AD51387-E6DF-42E9-BDB6-C21626D6EE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3C8-4C9A-8CD9-927D45EFEDBA}"/>
                </c:ext>
              </c:extLst>
            </c:dLbl>
            <c:dLbl>
              <c:idx val="274"/>
              <c:tx>
                <c:rich>
                  <a:bodyPr/>
                  <a:lstStyle/>
                  <a:p>
                    <a:fld id="{D24B50A3-F012-4122-8928-EC1FFE4120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3C8-4C9A-8CD9-927D45EFEDBA}"/>
                </c:ext>
              </c:extLst>
            </c:dLbl>
            <c:dLbl>
              <c:idx val="276"/>
              <c:tx>
                <c:rich>
                  <a:bodyPr/>
                  <a:lstStyle/>
                  <a:p>
                    <a:fld id="{19A6F953-5E7C-4710-AA80-500EAF574D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3C8-4C9A-8CD9-927D45EFEDBA}"/>
                </c:ext>
              </c:extLst>
            </c:dLbl>
            <c:dLbl>
              <c:idx val="277"/>
              <c:tx>
                <c:rich>
                  <a:bodyPr/>
                  <a:lstStyle/>
                  <a:p>
                    <a:fld id="{01F6C745-826A-4203-91DA-A1F202D36F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3C8-4C9A-8CD9-927D45EFEDBA}"/>
                </c:ext>
              </c:extLst>
            </c:dLbl>
            <c:dLbl>
              <c:idx val="279"/>
              <c:tx>
                <c:rich>
                  <a:bodyPr/>
                  <a:lstStyle/>
                  <a:p>
                    <a:fld id="{46C27684-9AE4-4D71-BA37-4F6C709412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3C8-4C9A-8CD9-927D45EFEDBA}"/>
                </c:ext>
              </c:extLst>
            </c:dLbl>
            <c:dLbl>
              <c:idx val="280"/>
              <c:tx>
                <c:rich>
                  <a:bodyPr/>
                  <a:lstStyle/>
                  <a:p>
                    <a:fld id="{1C1FD9A1-E83C-45DA-82E7-E17A33E980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3C8-4C9A-8CD9-927D45EFEDBA}"/>
                </c:ext>
              </c:extLst>
            </c:dLbl>
            <c:dLbl>
              <c:idx val="282"/>
              <c:tx>
                <c:rich>
                  <a:bodyPr/>
                  <a:lstStyle/>
                  <a:p>
                    <a:fld id="{07242115-496B-4DF2-85F4-E798E94699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3C8-4C9A-8CD9-927D45EFEDBA}"/>
                </c:ext>
              </c:extLst>
            </c:dLbl>
            <c:dLbl>
              <c:idx val="283"/>
              <c:tx>
                <c:rich>
                  <a:bodyPr/>
                  <a:lstStyle/>
                  <a:p>
                    <a:fld id="{24474135-9A78-44B7-B092-1D8FDFD6DF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3C8-4C9A-8CD9-927D45EFEDBA}"/>
                </c:ext>
              </c:extLst>
            </c:dLbl>
            <c:dLbl>
              <c:idx val="285"/>
              <c:tx>
                <c:rich>
                  <a:bodyPr/>
                  <a:lstStyle/>
                  <a:p>
                    <a:fld id="{9DA31836-9B43-44D9-A904-89EEC0EEBF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3C8-4C9A-8CD9-927D45EFEDBA}"/>
                </c:ext>
              </c:extLst>
            </c:dLbl>
            <c:dLbl>
              <c:idx val="286"/>
              <c:tx>
                <c:rich>
                  <a:bodyPr/>
                  <a:lstStyle/>
                  <a:p>
                    <a:fld id="{AD0368F5-B60C-4560-A3D5-A70A5F1527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3C8-4C9A-8CD9-927D45EFEDBA}"/>
                </c:ext>
              </c:extLst>
            </c:dLbl>
            <c:dLbl>
              <c:idx val="288"/>
              <c:tx>
                <c:rich>
                  <a:bodyPr/>
                  <a:lstStyle/>
                  <a:p>
                    <a:fld id="{499D9B09-B517-4B98-8C33-2A18548698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3C8-4C9A-8CD9-927D45EFEDBA}"/>
                </c:ext>
              </c:extLst>
            </c:dLbl>
            <c:dLbl>
              <c:idx val="289"/>
              <c:tx>
                <c:rich>
                  <a:bodyPr/>
                  <a:lstStyle/>
                  <a:p>
                    <a:fld id="{64F3B6BD-2E5E-4758-AC1B-ACDE7F3DC1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3C8-4C9A-8CD9-927D45EFEDBA}"/>
                </c:ext>
              </c:extLst>
            </c:dLbl>
            <c:dLbl>
              <c:idx val="291"/>
              <c:tx>
                <c:rich>
                  <a:bodyPr/>
                  <a:lstStyle/>
                  <a:p>
                    <a:fld id="{9F82F8CA-04BA-4FC2-9FC8-A222C8E8D9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3C8-4C9A-8CD9-927D45EFEDBA}"/>
                </c:ext>
              </c:extLst>
            </c:dLbl>
            <c:dLbl>
              <c:idx val="292"/>
              <c:tx>
                <c:rich>
                  <a:bodyPr/>
                  <a:lstStyle/>
                  <a:p>
                    <a:fld id="{4144EE0B-7DB5-4AE0-BF58-44AEE256E6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3C8-4C9A-8CD9-927D45EFEDBA}"/>
                </c:ext>
              </c:extLst>
            </c:dLbl>
            <c:dLbl>
              <c:idx val="294"/>
              <c:tx>
                <c:rich>
                  <a:bodyPr/>
                  <a:lstStyle/>
                  <a:p>
                    <a:fld id="{4B030B69-8027-4AA2-A0F6-60E965F5EE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3C8-4C9A-8CD9-927D45EFEDBA}"/>
                </c:ext>
              </c:extLst>
            </c:dLbl>
            <c:dLbl>
              <c:idx val="295"/>
              <c:tx>
                <c:rich>
                  <a:bodyPr/>
                  <a:lstStyle/>
                  <a:p>
                    <a:fld id="{DEC0F26E-A7DA-4B62-9B06-B7668BD20B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3C8-4C9A-8CD9-927D45EFEDBA}"/>
                </c:ext>
              </c:extLst>
            </c:dLbl>
            <c:dLbl>
              <c:idx val="297"/>
              <c:tx>
                <c:rich>
                  <a:bodyPr/>
                  <a:lstStyle/>
                  <a:p>
                    <a:fld id="{6B5327BF-4C09-42E3-9BF2-29EEB142A7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3C8-4C9A-8CD9-927D45EFEDBA}"/>
                </c:ext>
              </c:extLst>
            </c:dLbl>
            <c:dLbl>
              <c:idx val="298"/>
              <c:tx>
                <c:rich>
                  <a:bodyPr/>
                  <a:lstStyle/>
                  <a:p>
                    <a:fld id="{A4BC18AE-FF68-4122-AFB8-32E9F875DC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3C8-4C9A-8CD9-927D45EFEDBA}"/>
                </c:ext>
              </c:extLst>
            </c:dLbl>
            <c:dLbl>
              <c:idx val="300"/>
              <c:tx>
                <c:rich>
                  <a:bodyPr/>
                  <a:lstStyle/>
                  <a:p>
                    <a:fld id="{27E25033-7581-42A9-A219-AB6896845D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3C8-4C9A-8CD9-927D45EFEDBA}"/>
                </c:ext>
              </c:extLst>
            </c:dLbl>
            <c:dLbl>
              <c:idx val="301"/>
              <c:tx>
                <c:rich>
                  <a:bodyPr/>
                  <a:lstStyle/>
                  <a:p>
                    <a:fld id="{016A8741-AFA1-4983-8A10-295CAD68DAA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3C8-4C9A-8CD9-927D45EFEDBA}"/>
                </c:ext>
              </c:extLst>
            </c:dLbl>
            <c:dLbl>
              <c:idx val="303"/>
              <c:tx>
                <c:rich>
                  <a:bodyPr/>
                  <a:lstStyle/>
                  <a:p>
                    <a:fld id="{322E7FCA-CB94-4F1F-9329-062B72AA8A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3C8-4C9A-8CD9-927D45EFEDBA}"/>
                </c:ext>
              </c:extLst>
            </c:dLbl>
            <c:dLbl>
              <c:idx val="304"/>
              <c:tx>
                <c:rich>
                  <a:bodyPr/>
                  <a:lstStyle/>
                  <a:p>
                    <a:fld id="{F7B9B66E-1792-4D82-B376-F819F0C69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3C8-4C9A-8CD9-927D45EFEDBA}"/>
                </c:ext>
              </c:extLst>
            </c:dLbl>
            <c:dLbl>
              <c:idx val="306"/>
              <c:tx>
                <c:rich>
                  <a:bodyPr/>
                  <a:lstStyle/>
                  <a:p>
                    <a:fld id="{DF5F6C25-1372-4C89-BFE1-FC92FDD99D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3C8-4C9A-8CD9-927D45EFEDBA}"/>
                </c:ext>
              </c:extLst>
            </c:dLbl>
            <c:dLbl>
              <c:idx val="307"/>
              <c:tx>
                <c:rich>
                  <a:bodyPr/>
                  <a:lstStyle/>
                  <a:p>
                    <a:fld id="{C3BB19A1-A4E0-43FA-9779-FB02D96E7D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3C8-4C9A-8CD9-927D45EFEDBA}"/>
                </c:ext>
              </c:extLst>
            </c:dLbl>
            <c:dLbl>
              <c:idx val="309"/>
              <c:tx>
                <c:rich>
                  <a:bodyPr/>
                  <a:lstStyle/>
                  <a:p>
                    <a:fld id="{A1E45843-B8B9-41B9-BBE9-2304B95C48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3C8-4C9A-8CD9-927D45EFEDBA}"/>
                </c:ext>
              </c:extLst>
            </c:dLbl>
            <c:dLbl>
              <c:idx val="310"/>
              <c:tx>
                <c:rich>
                  <a:bodyPr/>
                  <a:lstStyle/>
                  <a:p>
                    <a:fld id="{3E4E8ECC-939A-4E8F-B31F-90719CBE8E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3C8-4C9A-8CD9-927D45EFEDBA}"/>
                </c:ext>
              </c:extLst>
            </c:dLbl>
            <c:dLbl>
              <c:idx val="312"/>
              <c:tx>
                <c:rich>
                  <a:bodyPr/>
                  <a:lstStyle/>
                  <a:p>
                    <a:fld id="{F5379953-E3B9-45EE-AA79-88AAE85238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3C8-4C9A-8CD9-927D45EFEDBA}"/>
                </c:ext>
              </c:extLst>
            </c:dLbl>
            <c:dLbl>
              <c:idx val="313"/>
              <c:tx>
                <c:rich>
                  <a:bodyPr/>
                  <a:lstStyle/>
                  <a:p>
                    <a:fld id="{CD046A31-6F3E-45BB-B52E-D387F5DEC5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3C8-4C9A-8CD9-927D45EFEDBA}"/>
                </c:ext>
              </c:extLst>
            </c:dLbl>
            <c:dLbl>
              <c:idx val="315"/>
              <c:tx>
                <c:rich>
                  <a:bodyPr/>
                  <a:lstStyle/>
                  <a:p>
                    <a:fld id="{1EA7BD5E-6DE1-4EF8-927A-FECFD98B30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3C8-4C9A-8CD9-927D45EFEDBA}"/>
                </c:ext>
              </c:extLst>
            </c:dLbl>
            <c:dLbl>
              <c:idx val="316"/>
              <c:tx>
                <c:rich>
                  <a:bodyPr/>
                  <a:lstStyle/>
                  <a:p>
                    <a:fld id="{C1F10A95-6060-42DA-A605-3D5C19FA55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3C8-4C9A-8CD9-927D45EFEDBA}"/>
                </c:ext>
              </c:extLst>
            </c:dLbl>
            <c:dLbl>
              <c:idx val="318"/>
              <c:tx>
                <c:rich>
                  <a:bodyPr/>
                  <a:lstStyle/>
                  <a:p>
                    <a:fld id="{7038298E-46B0-449E-9FB1-209DA09109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3C8-4C9A-8CD9-927D45EFEDBA}"/>
                </c:ext>
              </c:extLst>
            </c:dLbl>
            <c:dLbl>
              <c:idx val="319"/>
              <c:tx>
                <c:rich>
                  <a:bodyPr/>
                  <a:lstStyle/>
                  <a:p>
                    <a:fld id="{F83E7EC1-57E9-4489-B16B-63EB804BAA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3C8-4C9A-8CD9-927D45EFEDBA}"/>
                </c:ext>
              </c:extLst>
            </c:dLbl>
            <c:dLbl>
              <c:idx val="321"/>
              <c:tx>
                <c:rich>
                  <a:bodyPr/>
                  <a:lstStyle/>
                  <a:p>
                    <a:fld id="{6C1037C1-DAC2-41F7-94C8-EEC71E9CB9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3C8-4C9A-8CD9-927D45EFEDBA}"/>
                </c:ext>
              </c:extLst>
            </c:dLbl>
            <c:dLbl>
              <c:idx val="322"/>
              <c:tx>
                <c:rich>
                  <a:bodyPr/>
                  <a:lstStyle/>
                  <a:p>
                    <a:fld id="{A21338F2-95D6-424E-918D-14A505A53E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3C8-4C9A-8CD9-927D45EFEDBA}"/>
                </c:ext>
              </c:extLst>
            </c:dLbl>
            <c:dLbl>
              <c:idx val="324"/>
              <c:tx>
                <c:rich>
                  <a:bodyPr/>
                  <a:lstStyle/>
                  <a:p>
                    <a:fld id="{F631227A-032C-4652-AAFF-CA58EE5A44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3C8-4C9A-8CD9-927D45EFEDBA}"/>
                </c:ext>
              </c:extLst>
            </c:dLbl>
            <c:dLbl>
              <c:idx val="325"/>
              <c:tx>
                <c:rich>
                  <a:bodyPr/>
                  <a:lstStyle/>
                  <a:p>
                    <a:fld id="{C7E2E983-EE02-4D1A-A6BA-38E187187C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3C8-4C9A-8CD9-927D45EFEDBA}"/>
                </c:ext>
              </c:extLst>
            </c:dLbl>
            <c:dLbl>
              <c:idx val="327"/>
              <c:tx>
                <c:rich>
                  <a:bodyPr/>
                  <a:lstStyle/>
                  <a:p>
                    <a:fld id="{E8183692-4901-4A8D-AEA5-4B3B3864B3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3C8-4C9A-8CD9-927D45EFEDBA}"/>
                </c:ext>
              </c:extLst>
            </c:dLbl>
            <c:dLbl>
              <c:idx val="328"/>
              <c:tx>
                <c:rich>
                  <a:bodyPr/>
                  <a:lstStyle/>
                  <a:p>
                    <a:fld id="{8619D651-CB1D-49B5-848C-04C8765B26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3C8-4C9A-8CD9-927D45EFEDBA}"/>
                </c:ext>
              </c:extLst>
            </c:dLbl>
            <c:dLbl>
              <c:idx val="330"/>
              <c:tx>
                <c:rich>
                  <a:bodyPr/>
                  <a:lstStyle/>
                  <a:p>
                    <a:fld id="{AA1AD92A-94F7-4DE0-B6F4-D6271CEADE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3C8-4C9A-8CD9-927D45EFEDBA}"/>
                </c:ext>
              </c:extLst>
            </c:dLbl>
            <c:dLbl>
              <c:idx val="331"/>
              <c:tx>
                <c:rich>
                  <a:bodyPr/>
                  <a:lstStyle/>
                  <a:p>
                    <a:fld id="{FEB81D3B-8465-48BC-B378-C6E6CD2EE8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3C8-4C9A-8CD9-927D45EFEDBA}"/>
                </c:ext>
              </c:extLst>
            </c:dLbl>
            <c:dLbl>
              <c:idx val="333"/>
              <c:tx>
                <c:rich>
                  <a:bodyPr/>
                  <a:lstStyle/>
                  <a:p>
                    <a:fld id="{1916DF36-B6FB-4FC5-B1AD-FE602F1EA3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3C8-4C9A-8CD9-927D45EFEDBA}"/>
                </c:ext>
              </c:extLst>
            </c:dLbl>
            <c:dLbl>
              <c:idx val="334"/>
              <c:tx>
                <c:rich>
                  <a:bodyPr/>
                  <a:lstStyle/>
                  <a:p>
                    <a:fld id="{5C309431-84F9-4CE6-A3C9-58FA5DCDAA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3C8-4C9A-8CD9-927D45EFEDBA}"/>
                </c:ext>
              </c:extLst>
            </c:dLbl>
            <c:dLbl>
              <c:idx val="336"/>
              <c:tx>
                <c:rich>
                  <a:bodyPr/>
                  <a:lstStyle/>
                  <a:p>
                    <a:fld id="{8A1C92D2-AF48-468E-9743-8B73CEAF26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3C8-4C9A-8CD9-927D45EFEDBA}"/>
                </c:ext>
              </c:extLst>
            </c:dLbl>
            <c:dLbl>
              <c:idx val="337"/>
              <c:tx>
                <c:rich>
                  <a:bodyPr/>
                  <a:lstStyle/>
                  <a:p>
                    <a:fld id="{E84DF732-D504-4AE4-A0C8-9A64DFAEFF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3C8-4C9A-8CD9-927D45EFEDBA}"/>
                </c:ext>
              </c:extLst>
            </c:dLbl>
            <c:dLbl>
              <c:idx val="339"/>
              <c:tx>
                <c:rich>
                  <a:bodyPr/>
                  <a:lstStyle/>
                  <a:p>
                    <a:fld id="{137462D5-8ED6-4E0A-BB00-17DD13F616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3C8-4C9A-8CD9-927D45EFEDBA}"/>
                </c:ext>
              </c:extLst>
            </c:dLbl>
            <c:dLbl>
              <c:idx val="340"/>
              <c:tx>
                <c:rich>
                  <a:bodyPr/>
                  <a:lstStyle/>
                  <a:p>
                    <a:fld id="{764CD1CF-65FB-440D-B15F-C3291022DE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3C8-4C9A-8CD9-927D45EFEDBA}"/>
                </c:ext>
              </c:extLst>
            </c:dLbl>
            <c:dLbl>
              <c:idx val="342"/>
              <c:tx>
                <c:rich>
                  <a:bodyPr/>
                  <a:lstStyle/>
                  <a:p>
                    <a:fld id="{DA93959B-961E-4804-BBD6-B6462E17D3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3C8-4C9A-8CD9-927D45EFEDBA}"/>
                </c:ext>
              </c:extLst>
            </c:dLbl>
            <c:dLbl>
              <c:idx val="343"/>
              <c:tx>
                <c:rich>
                  <a:bodyPr/>
                  <a:lstStyle/>
                  <a:p>
                    <a:fld id="{68AFF0B0-51D0-4290-ADB7-A6D0C83C96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3C8-4C9A-8CD9-927D45EFEDBA}"/>
                </c:ext>
              </c:extLst>
            </c:dLbl>
            <c:dLbl>
              <c:idx val="345"/>
              <c:tx>
                <c:rich>
                  <a:bodyPr/>
                  <a:lstStyle/>
                  <a:p>
                    <a:fld id="{9FDB6725-F932-411E-B7E3-54EE02CBA8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3C8-4C9A-8CD9-927D45EFEDBA}"/>
                </c:ext>
              </c:extLst>
            </c:dLbl>
            <c:dLbl>
              <c:idx val="346"/>
              <c:tx>
                <c:rich>
                  <a:bodyPr/>
                  <a:lstStyle/>
                  <a:p>
                    <a:fld id="{10D077A8-F379-4DCC-A64D-B5CFA6F9B2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3C8-4C9A-8CD9-927D45EFEDBA}"/>
                </c:ext>
              </c:extLst>
            </c:dLbl>
            <c:dLbl>
              <c:idx val="348"/>
              <c:tx>
                <c:rich>
                  <a:bodyPr/>
                  <a:lstStyle/>
                  <a:p>
                    <a:fld id="{7A9227E5-EC5D-4F87-910C-7EC33DB3AE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3C8-4C9A-8CD9-927D45EFEDBA}"/>
                </c:ext>
              </c:extLst>
            </c:dLbl>
            <c:dLbl>
              <c:idx val="349"/>
              <c:tx>
                <c:rich>
                  <a:bodyPr/>
                  <a:lstStyle/>
                  <a:p>
                    <a:fld id="{91C8EBB4-24CB-413D-8B40-02311B9961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3C8-4C9A-8CD9-927D45EFEDBA}"/>
                </c:ext>
              </c:extLst>
            </c:dLbl>
            <c:dLbl>
              <c:idx val="351"/>
              <c:tx>
                <c:rich>
                  <a:bodyPr/>
                  <a:lstStyle/>
                  <a:p>
                    <a:fld id="{061FC19A-CB61-400B-9982-A0894B6504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3C8-4C9A-8CD9-927D45EFEDBA}"/>
                </c:ext>
              </c:extLst>
            </c:dLbl>
            <c:dLbl>
              <c:idx val="352"/>
              <c:tx>
                <c:rich>
                  <a:bodyPr/>
                  <a:lstStyle/>
                  <a:p>
                    <a:fld id="{DD8FE4E5-F2F3-4C2D-B052-306B705AA7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3C8-4C9A-8CD9-927D45EFEDBA}"/>
                </c:ext>
              </c:extLst>
            </c:dLbl>
            <c:dLbl>
              <c:idx val="354"/>
              <c:tx>
                <c:rich>
                  <a:bodyPr/>
                  <a:lstStyle/>
                  <a:p>
                    <a:fld id="{23A5E0E2-8B28-4F08-BB28-2AFC02F78F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3C8-4C9A-8CD9-927D45EFEDBA}"/>
                </c:ext>
              </c:extLst>
            </c:dLbl>
            <c:dLbl>
              <c:idx val="355"/>
              <c:tx>
                <c:rich>
                  <a:bodyPr/>
                  <a:lstStyle/>
                  <a:p>
                    <a:fld id="{635EEFA8-2B24-423A-B034-1E24C3C533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3C8-4C9A-8CD9-927D45EFEDBA}"/>
                </c:ext>
              </c:extLst>
            </c:dLbl>
            <c:dLbl>
              <c:idx val="357"/>
              <c:tx>
                <c:rich>
                  <a:bodyPr/>
                  <a:lstStyle/>
                  <a:p>
                    <a:fld id="{787FDD64-D31A-4B25-B585-8917290FE2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3C8-4C9A-8CD9-927D45EFEDBA}"/>
                </c:ext>
              </c:extLst>
            </c:dLbl>
            <c:dLbl>
              <c:idx val="358"/>
              <c:tx>
                <c:rich>
                  <a:bodyPr/>
                  <a:lstStyle/>
                  <a:p>
                    <a:fld id="{9E2D9F71-872C-4E22-8916-0ABECA2470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3C8-4C9A-8CD9-927D45EFEDBA}"/>
                </c:ext>
              </c:extLst>
            </c:dLbl>
            <c:dLbl>
              <c:idx val="360"/>
              <c:tx>
                <c:rich>
                  <a:bodyPr/>
                  <a:lstStyle/>
                  <a:p>
                    <a:fld id="{C8D1225A-CC37-423F-9226-0F4179243E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3C8-4C9A-8CD9-927D45EFEDBA}"/>
                </c:ext>
              </c:extLst>
            </c:dLbl>
            <c:dLbl>
              <c:idx val="361"/>
              <c:tx>
                <c:rich>
                  <a:bodyPr/>
                  <a:lstStyle/>
                  <a:p>
                    <a:fld id="{6242A259-9093-4176-8206-8673F029E25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3C8-4C9A-8CD9-927D45EFEDBA}"/>
                </c:ext>
              </c:extLst>
            </c:dLbl>
            <c:dLbl>
              <c:idx val="363"/>
              <c:tx>
                <c:rich>
                  <a:bodyPr/>
                  <a:lstStyle/>
                  <a:p>
                    <a:fld id="{CAE9558C-F9B3-4068-B938-3B92AD1403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3C8-4C9A-8CD9-927D45EFEDBA}"/>
                </c:ext>
              </c:extLst>
            </c:dLbl>
            <c:dLbl>
              <c:idx val="364"/>
              <c:tx>
                <c:rich>
                  <a:bodyPr/>
                  <a:lstStyle/>
                  <a:p>
                    <a:fld id="{4177F264-225B-4C7D-BB19-3627F9A786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3C8-4C9A-8CD9-927D45EFEDBA}"/>
                </c:ext>
              </c:extLst>
            </c:dLbl>
            <c:dLbl>
              <c:idx val="366"/>
              <c:tx>
                <c:rich>
                  <a:bodyPr/>
                  <a:lstStyle/>
                  <a:p>
                    <a:fld id="{DF4E1B03-19EA-469A-80ED-390BCF16E1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3C8-4C9A-8CD9-927D45EFEDBA}"/>
                </c:ext>
              </c:extLst>
            </c:dLbl>
            <c:dLbl>
              <c:idx val="367"/>
              <c:tx>
                <c:rich>
                  <a:bodyPr/>
                  <a:lstStyle/>
                  <a:p>
                    <a:fld id="{B1541D76-6288-4E30-8576-B012949654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3C8-4C9A-8CD9-927D45EFEDBA}"/>
                </c:ext>
              </c:extLst>
            </c:dLbl>
            <c:dLbl>
              <c:idx val="369"/>
              <c:tx>
                <c:rich>
                  <a:bodyPr/>
                  <a:lstStyle/>
                  <a:p>
                    <a:fld id="{8E96820B-0925-4427-8298-38BA8A8ACE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3C8-4C9A-8CD9-927D45EFEDBA}"/>
                </c:ext>
              </c:extLst>
            </c:dLbl>
            <c:dLbl>
              <c:idx val="370"/>
              <c:tx>
                <c:rich>
                  <a:bodyPr/>
                  <a:lstStyle/>
                  <a:p>
                    <a:fld id="{A9EE8E9E-4B78-4F66-AB25-18BA5DDA0C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3C8-4C9A-8CD9-927D45EFEDBA}"/>
                </c:ext>
              </c:extLst>
            </c:dLbl>
            <c:dLbl>
              <c:idx val="372"/>
              <c:tx>
                <c:rich>
                  <a:bodyPr/>
                  <a:lstStyle/>
                  <a:p>
                    <a:fld id="{A5AE8AF8-577C-4DFD-B615-995E42C362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3C8-4C9A-8CD9-927D45EFEDBA}"/>
                </c:ext>
              </c:extLst>
            </c:dLbl>
            <c:dLbl>
              <c:idx val="373"/>
              <c:tx>
                <c:rich>
                  <a:bodyPr/>
                  <a:lstStyle/>
                  <a:p>
                    <a:fld id="{72042C30-C04C-4CD7-90BD-753753F93B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3C8-4C9A-8CD9-927D45EFEDBA}"/>
                </c:ext>
              </c:extLst>
            </c:dLbl>
            <c:dLbl>
              <c:idx val="375"/>
              <c:tx>
                <c:rich>
                  <a:bodyPr/>
                  <a:lstStyle/>
                  <a:p>
                    <a:fld id="{93624D64-1452-4C65-9D46-2E296327E7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3C8-4C9A-8CD9-927D45EFEDBA}"/>
                </c:ext>
              </c:extLst>
            </c:dLbl>
            <c:dLbl>
              <c:idx val="376"/>
              <c:tx>
                <c:rich>
                  <a:bodyPr/>
                  <a:lstStyle/>
                  <a:p>
                    <a:fld id="{76C1F005-3298-4F48-9FE3-F6C33E2BC1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3C8-4C9A-8CD9-927D45EFEDBA}"/>
                </c:ext>
              </c:extLst>
            </c:dLbl>
            <c:dLbl>
              <c:idx val="378"/>
              <c:tx>
                <c:rich>
                  <a:bodyPr/>
                  <a:lstStyle/>
                  <a:p>
                    <a:fld id="{52B87E18-1C97-4097-9809-9DCAA7DB6E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3C8-4C9A-8CD9-927D45EFEDBA}"/>
                </c:ext>
              </c:extLst>
            </c:dLbl>
            <c:dLbl>
              <c:idx val="379"/>
              <c:tx>
                <c:rich>
                  <a:bodyPr/>
                  <a:lstStyle/>
                  <a:p>
                    <a:fld id="{AF68D437-8D53-4856-A5FE-C493948383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3C8-4C9A-8CD9-927D45EFEDBA}"/>
                </c:ext>
              </c:extLst>
            </c:dLbl>
            <c:dLbl>
              <c:idx val="381"/>
              <c:tx>
                <c:rich>
                  <a:bodyPr/>
                  <a:lstStyle/>
                  <a:p>
                    <a:fld id="{348C7941-7378-4F0B-9607-2E300C3191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3C8-4C9A-8CD9-927D45EFEDBA}"/>
                </c:ext>
              </c:extLst>
            </c:dLbl>
            <c:dLbl>
              <c:idx val="382"/>
              <c:tx>
                <c:rich>
                  <a:bodyPr/>
                  <a:lstStyle/>
                  <a:p>
                    <a:fld id="{07EFA891-6AFA-4549-B019-BD2682F44D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3C8-4C9A-8CD9-927D45EFEDBA}"/>
                </c:ext>
              </c:extLst>
            </c:dLbl>
            <c:dLbl>
              <c:idx val="384"/>
              <c:tx>
                <c:rich>
                  <a:bodyPr/>
                  <a:lstStyle/>
                  <a:p>
                    <a:fld id="{CFDFA336-BE38-45FC-A650-4AEA2E4506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3C8-4C9A-8CD9-927D45EFEDBA}"/>
                </c:ext>
              </c:extLst>
            </c:dLbl>
            <c:dLbl>
              <c:idx val="385"/>
              <c:tx>
                <c:rich>
                  <a:bodyPr/>
                  <a:lstStyle/>
                  <a:p>
                    <a:fld id="{AF5E09A8-0F3A-4C89-8912-56CAC67B81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3C8-4C9A-8CD9-927D45EFEDBA}"/>
                </c:ext>
              </c:extLst>
            </c:dLbl>
            <c:dLbl>
              <c:idx val="387"/>
              <c:tx>
                <c:rich>
                  <a:bodyPr/>
                  <a:lstStyle/>
                  <a:p>
                    <a:fld id="{7EC0B313-42F6-4B98-B15D-DC9C849406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3C8-4C9A-8CD9-927D45EFEDBA}"/>
                </c:ext>
              </c:extLst>
            </c:dLbl>
            <c:dLbl>
              <c:idx val="388"/>
              <c:tx>
                <c:rich>
                  <a:bodyPr/>
                  <a:lstStyle/>
                  <a:p>
                    <a:fld id="{4F0F0A19-EA18-4B3D-A993-18213F091A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3C8-4C9A-8CD9-927D45EFED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3C8-4C9A-8CD9-927D45EFEDBA}"/>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526B798A-8498-4A17-A393-D0252440CB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A5D7-4F22-B50C-D5BF210B595A}"/>
                </c:ext>
              </c:extLst>
            </c:dLbl>
            <c:dLbl>
              <c:idx val="3"/>
              <c:tx>
                <c:rich>
                  <a:bodyPr/>
                  <a:lstStyle/>
                  <a:p>
                    <a:fld id="{8CF1335E-0F4C-415E-8603-F2C5E13523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5D7-4F22-B50C-D5BF210B595A}"/>
                </c:ext>
              </c:extLst>
            </c:dLbl>
            <c:dLbl>
              <c:idx val="4"/>
              <c:tx>
                <c:rich>
                  <a:bodyPr/>
                  <a:lstStyle/>
                  <a:p>
                    <a:fld id="{7B3774FD-7B32-4431-B683-F62A28A87A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5D7-4F22-B50C-D5BF210B595A}"/>
                </c:ext>
              </c:extLst>
            </c:dLbl>
            <c:dLbl>
              <c:idx val="6"/>
              <c:tx>
                <c:rich>
                  <a:bodyPr/>
                  <a:lstStyle/>
                  <a:p>
                    <a:fld id="{325F6D32-AB58-4C02-B730-5F7E74EFB3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A5D7-4F22-B50C-D5BF210B595A}"/>
                </c:ext>
              </c:extLst>
            </c:dLbl>
            <c:dLbl>
              <c:idx val="7"/>
              <c:tx>
                <c:rich>
                  <a:bodyPr/>
                  <a:lstStyle/>
                  <a:p>
                    <a:fld id="{7054DF0F-B3C5-4205-9ABD-37A0A57FC2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A5D7-4F22-B50C-D5BF210B595A}"/>
                </c:ext>
              </c:extLst>
            </c:dLbl>
            <c:dLbl>
              <c:idx val="9"/>
              <c:tx>
                <c:rich>
                  <a:bodyPr/>
                  <a:lstStyle/>
                  <a:p>
                    <a:fld id="{D786F66A-7AD4-4BAE-BE20-63E8CBCCBD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A5D7-4F22-B50C-D5BF210B595A}"/>
                </c:ext>
              </c:extLst>
            </c:dLbl>
            <c:dLbl>
              <c:idx val="10"/>
              <c:tx>
                <c:rich>
                  <a:bodyPr/>
                  <a:lstStyle/>
                  <a:p>
                    <a:fld id="{3A2801A2-A7D5-42D3-8660-0B5F34E30E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A5D7-4F22-B50C-D5BF210B595A}"/>
                </c:ext>
              </c:extLst>
            </c:dLbl>
            <c:dLbl>
              <c:idx val="12"/>
              <c:tx>
                <c:rich>
                  <a:bodyPr/>
                  <a:lstStyle/>
                  <a:p>
                    <a:fld id="{D4B54772-7870-4A88-8524-450ED0511B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A5D7-4F22-B50C-D5BF210B595A}"/>
                </c:ext>
              </c:extLst>
            </c:dLbl>
            <c:dLbl>
              <c:idx val="15"/>
              <c:tx>
                <c:rich>
                  <a:bodyPr/>
                  <a:lstStyle/>
                  <a:p>
                    <a:fld id="{E27047F8-D1F8-4FA8-A67C-3020C1AA59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A5D7-4F22-B50C-D5BF210B595A}"/>
                </c:ext>
              </c:extLst>
            </c:dLbl>
            <c:dLbl>
              <c:idx val="16"/>
              <c:tx>
                <c:rich>
                  <a:bodyPr/>
                  <a:lstStyle/>
                  <a:p>
                    <a:fld id="{A85F0D4F-DB43-4D49-8B6F-E7E9A15F26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A5D7-4F22-B50C-D5BF210B595A}"/>
                </c:ext>
              </c:extLst>
            </c:dLbl>
            <c:dLbl>
              <c:idx val="18"/>
              <c:tx>
                <c:rich>
                  <a:bodyPr/>
                  <a:lstStyle/>
                  <a:p>
                    <a:fld id="{EFDB98BF-BC16-49D8-90B5-B4148B636E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A5D7-4F22-B50C-D5BF210B595A}"/>
                </c:ext>
              </c:extLst>
            </c:dLbl>
            <c:dLbl>
              <c:idx val="21"/>
              <c:tx>
                <c:rich>
                  <a:bodyPr/>
                  <a:lstStyle/>
                  <a:p>
                    <a:fld id="{22DE2FDE-E542-4BAE-B367-305ECE9004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A5D7-4F22-B50C-D5BF210B595A}"/>
                </c:ext>
              </c:extLst>
            </c:dLbl>
            <c:dLbl>
              <c:idx val="22"/>
              <c:tx>
                <c:rich>
                  <a:bodyPr/>
                  <a:lstStyle/>
                  <a:p>
                    <a:fld id="{2922F437-C3BA-4ADC-B973-0F1E0F9591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A5D7-4F22-B50C-D5BF210B595A}"/>
                </c:ext>
              </c:extLst>
            </c:dLbl>
            <c:dLbl>
              <c:idx val="24"/>
              <c:tx>
                <c:rich>
                  <a:bodyPr/>
                  <a:lstStyle/>
                  <a:p>
                    <a:fld id="{F34CED0C-EFD1-4AB8-A7FE-2B8E5A8BA8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A5D7-4F22-B50C-D5BF210B595A}"/>
                </c:ext>
              </c:extLst>
            </c:dLbl>
            <c:dLbl>
              <c:idx val="25"/>
              <c:tx>
                <c:rich>
                  <a:bodyPr/>
                  <a:lstStyle/>
                  <a:p>
                    <a:fld id="{5A55B626-43E3-45B6-BC95-7B2943E173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A5D7-4F22-B50C-D5BF210B595A}"/>
                </c:ext>
              </c:extLst>
            </c:dLbl>
            <c:dLbl>
              <c:idx val="27"/>
              <c:tx>
                <c:rich>
                  <a:bodyPr/>
                  <a:lstStyle/>
                  <a:p>
                    <a:fld id="{936B45F1-2E40-412B-B0AF-A6DBD8F83D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A5D7-4F22-B50C-D5BF210B595A}"/>
                </c:ext>
              </c:extLst>
            </c:dLbl>
            <c:dLbl>
              <c:idx val="28"/>
              <c:tx>
                <c:rich>
                  <a:bodyPr/>
                  <a:lstStyle/>
                  <a:p>
                    <a:fld id="{2AEABFC7-44B3-4CCB-8539-A488F814CD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A5D7-4F22-B50C-D5BF210B595A}"/>
                </c:ext>
              </c:extLst>
            </c:dLbl>
            <c:dLbl>
              <c:idx val="30"/>
              <c:tx>
                <c:rich>
                  <a:bodyPr/>
                  <a:lstStyle/>
                  <a:p>
                    <a:fld id="{F6F8CA43-FC3C-4B15-889E-3DE7C3DB17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A5D7-4F22-B50C-D5BF210B595A}"/>
                </c:ext>
              </c:extLst>
            </c:dLbl>
            <c:dLbl>
              <c:idx val="33"/>
              <c:tx>
                <c:rich>
                  <a:bodyPr/>
                  <a:lstStyle/>
                  <a:p>
                    <a:fld id="{EC103BD9-DF89-4D0B-ADF0-753BF80017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A5D7-4F22-B50C-D5BF210B595A}"/>
                </c:ext>
              </c:extLst>
            </c:dLbl>
            <c:dLbl>
              <c:idx val="34"/>
              <c:tx>
                <c:rich>
                  <a:bodyPr/>
                  <a:lstStyle/>
                  <a:p>
                    <a:fld id="{FC8431DB-3E58-4231-8E17-76939B9904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A5D7-4F22-B50C-D5BF210B595A}"/>
                </c:ext>
              </c:extLst>
            </c:dLbl>
            <c:dLbl>
              <c:idx val="36"/>
              <c:tx>
                <c:rich>
                  <a:bodyPr/>
                  <a:lstStyle/>
                  <a:p>
                    <a:fld id="{80DAE5D5-A1BD-4B8B-A4E2-2C6923FFE6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A5D7-4F22-B50C-D5BF210B595A}"/>
                </c:ext>
              </c:extLst>
            </c:dLbl>
            <c:dLbl>
              <c:idx val="39"/>
              <c:tx>
                <c:rich>
                  <a:bodyPr/>
                  <a:lstStyle/>
                  <a:p>
                    <a:fld id="{15E8298A-F6BD-4E4D-A31C-C0CD2FCAA5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A5D7-4F22-B50C-D5BF210B595A}"/>
                </c:ext>
              </c:extLst>
            </c:dLbl>
            <c:dLbl>
              <c:idx val="40"/>
              <c:tx>
                <c:rich>
                  <a:bodyPr/>
                  <a:lstStyle/>
                  <a:p>
                    <a:fld id="{2AD4FF14-5D4C-4716-86DC-5F239B648C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A5D7-4F22-B50C-D5BF210B595A}"/>
                </c:ext>
              </c:extLst>
            </c:dLbl>
            <c:dLbl>
              <c:idx val="42"/>
              <c:tx>
                <c:rich>
                  <a:bodyPr/>
                  <a:lstStyle/>
                  <a:p>
                    <a:fld id="{45A5F62E-AA75-4C5F-ACC3-0337EAE077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A5D7-4F22-B50C-D5BF210B595A}"/>
                </c:ext>
              </c:extLst>
            </c:dLbl>
            <c:dLbl>
              <c:idx val="43"/>
              <c:tx>
                <c:rich>
                  <a:bodyPr/>
                  <a:lstStyle/>
                  <a:p>
                    <a:fld id="{39808FED-E5B1-4EC4-A49D-438A8224B2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A5D7-4F22-B50C-D5BF210B595A}"/>
                </c:ext>
              </c:extLst>
            </c:dLbl>
            <c:dLbl>
              <c:idx val="45"/>
              <c:tx>
                <c:rich>
                  <a:bodyPr/>
                  <a:lstStyle/>
                  <a:p>
                    <a:fld id="{45B6289F-62C7-41D6-9ADF-2B032FFBE0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A5D7-4F22-B50C-D5BF210B595A}"/>
                </c:ext>
              </c:extLst>
            </c:dLbl>
            <c:dLbl>
              <c:idx val="48"/>
              <c:tx>
                <c:rich>
                  <a:bodyPr/>
                  <a:lstStyle/>
                  <a:p>
                    <a:fld id="{0D59E92B-B9D8-44F6-A094-09C57D4FBD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A5D7-4F22-B50C-D5BF210B595A}"/>
                </c:ext>
              </c:extLst>
            </c:dLbl>
            <c:dLbl>
              <c:idx val="51"/>
              <c:tx>
                <c:rich>
                  <a:bodyPr/>
                  <a:lstStyle/>
                  <a:p>
                    <a:fld id="{9D783F75-8950-4283-BB6B-53BBCC62CD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A5D7-4F22-B50C-D5BF210B595A}"/>
                </c:ext>
              </c:extLst>
            </c:dLbl>
            <c:dLbl>
              <c:idx val="54"/>
              <c:tx>
                <c:rich>
                  <a:bodyPr/>
                  <a:lstStyle/>
                  <a:p>
                    <a:fld id="{E40B08CA-4863-4FE5-B364-9D4459D7E4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A5D7-4F22-B50C-D5BF210B595A}"/>
                </c:ext>
              </c:extLst>
            </c:dLbl>
            <c:dLbl>
              <c:idx val="57"/>
              <c:tx>
                <c:rich>
                  <a:bodyPr/>
                  <a:lstStyle/>
                  <a:p>
                    <a:fld id="{6183285E-E25A-4EA0-BA94-2F87C0CCED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A5D7-4F22-B50C-D5BF210B595A}"/>
                </c:ext>
              </c:extLst>
            </c:dLbl>
            <c:dLbl>
              <c:idx val="60"/>
              <c:tx>
                <c:rich>
                  <a:bodyPr/>
                  <a:lstStyle/>
                  <a:p>
                    <a:fld id="{396C07D3-93E0-46F0-8811-38618A757B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A5D7-4F22-B50C-D5BF210B595A}"/>
                </c:ext>
              </c:extLst>
            </c:dLbl>
            <c:dLbl>
              <c:idx val="63"/>
              <c:tx>
                <c:rich>
                  <a:bodyPr/>
                  <a:lstStyle/>
                  <a:p>
                    <a:fld id="{3DF91C4D-C47B-4877-BE44-13A6B613D3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A5D7-4F22-B50C-D5BF210B595A}"/>
                </c:ext>
              </c:extLst>
            </c:dLbl>
            <c:dLbl>
              <c:idx val="66"/>
              <c:tx>
                <c:rich>
                  <a:bodyPr/>
                  <a:lstStyle/>
                  <a:p>
                    <a:fld id="{61CAE132-C9DC-4366-83FF-694BB00003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A5D7-4F22-B50C-D5BF210B595A}"/>
                </c:ext>
              </c:extLst>
            </c:dLbl>
            <c:dLbl>
              <c:idx val="69"/>
              <c:tx>
                <c:rich>
                  <a:bodyPr/>
                  <a:lstStyle/>
                  <a:p>
                    <a:fld id="{ADD84E39-2D26-4285-A418-297A2D951F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A5D7-4F22-B50C-D5BF210B595A}"/>
                </c:ext>
              </c:extLst>
            </c:dLbl>
            <c:dLbl>
              <c:idx val="72"/>
              <c:tx>
                <c:rich>
                  <a:bodyPr/>
                  <a:lstStyle/>
                  <a:p>
                    <a:fld id="{B23572CE-5EEE-498B-9EC9-E1A8DC4049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A5D7-4F22-B50C-D5BF210B595A}"/>
                </c:ext>
              </c:extLst>
            </c:dLbl>
            <c:dLbl>
              <c:idx val="73"/>
              <c:tx>
                <c:rich>
                  <a:bodyPr/>
                  <a:lstStyle/>
                  <a:p>
                    <a:fld id="{4DBC7A32-D452-4354-8D69-31B727549B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A5D7-4F22-B50C-D5BF210B595A}"/>
                </c:ext>
              </c:extLst>
            </c:dLbl>
            <c:dLbl>
              <c:idx val="75"/>
              <c:tx>
                <c:rich>
                  <a:bodyPr/>
                  <a:lstStyle/>
                  <a:p>
                    <a:fld id="{45569A1B-3F1B-4D0A-895F-AA41BC63AF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A5D7-4F22-B50C-D5BF210B595A}"/>
                </c:ext>
              </c:extLst>
            </c:dLbl>
            <c:dLbl>
              <c:idx val="76"/>
              <c:tx>
                <c:rich>
                  <a:bodyPr/>
                  <a:lstStyle/>
                  <a:p>
                    <a:fld id="{8C6F2955-00FC-4D07-AEB2-9E8DDB002F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A5D7-4F22-B50C-D5BF210B595A}"/>
                </c:ext>
              </c:extLst>
            </c:dLbl>
            <c:dLbl>
              <c:idx val="78"/>
              <c:tx>
                <c:rich>
                  <a:bodyPr/>
                  <a:lstStyle/>
                  <a:p>
                    <a:fld id="{E26DD3AE-EEE0-4D1D-9E71-39853F1D3D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A5D7-4F22-B50C-D5BF210B595A}"/>
                </c:ext>
              </c:extLst>
            </c:dLbl>
            <c:dLbl>
              <c:idx val="79"/>
              <c:tx>
                <c:rich>
                  <a:bodyPr/>
                  <a:lstStyle/>
                  <a:p>
                    <a:fld id="{31609F0F-B240-4172-B5DE-FA5218F103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A5D7-4F22-B50C-D5BF210B595A}"/>
                </c:ext>
              </c:extLst>
            </c:dLbl>
            <c:dLbl>
              <c:idx val="81"/>
              <c:tx>
                <c:rich>
                  <a:bodyPr/>
                  <a:lstStyle/>
                  <a:p>
                    <a:fld id="{647EBB6F-5F9C-47E3-AFBD-E0DEBE7D6B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A5D7-4F22-B50C-D5BF210B595A}"/>
                </c:ext>
              </c:extLst>
            </c:dLbl>
            <c:dLbl>
              <c:idx val="82"/>
              <c:tx>
                <c:rich>
                  <a:bodyPr/>
                  <a:lstStyle/>
                  <a:p>
                    <a:fld id="{85FEFA71-484A-40DC-85E0-7D02087337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A5D7-4F22-B50C-D5BF210B595A}"/>
                </c:ext>
              </c:extLst>
            </c:dLbl>
            <c:dLbl>
              <c:idx val="84"/>
              <c:tx>
                <c:rich>
                  <a:bodyPr/>
                  <a:lstStyle/>
                  <a:p>
                    <a:fld id="{68CDE106-145D-4ED8-B52E-6DEA36B467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A5D7-4F22-B50C-D5BF210B595A}"/>
                </c:ext>
              </c:extLst>
            </c:dLbl>
            <c:dLbl>
              <c:idx val="85"/>
              <c:tx>
                <c:rich>
                  <a:bodyPr/>
                  <a:lstStyle/>
                  <a:p>
                    <a:fld id="{63C4AF21-A96B-4976-B597-4F9CAB119F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A5D7-4F22-B50C-D5BF210B595A}"/>
                </c:ext>
              </c:extLst>
            </c:dLbl>
            <c:dLbl>
              <c:idx val="87"/>
              <c:tx>
                <c:rich>
                  <a:bodyPr/>
                  <a:lstStyle/>
                  <a:p>
                    <a:fld id="{475C9483-8D8B-4E8B-8685-247F0AFBEB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A5D7-4F22-B50C-D5BF210B595A}"/>
                </c:ext>
              </c:extLst>
            </c:dLbl>
            <c:dLbl>
              <c:idx val="88"/>
              <c:tx>
                <c:rich>
                  <a:bodyPr/>
                  <a:lstStyle/>
                  <a:p>
                    <a:fld id="{AF91B844-1900-472A-B169-C38DB2D17A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A5D7-4F22-B50C-D5BF210B595A}"/>
                </c:ext>
              </c:extLst>
            </c:dLbl>
            <c:dLbl>
              <c:idx val="90"/>
              <c:tx>
                <c:rich>
                  <a:bodyPr/>
                  <a:lstStyle/>
                  <a:p>
                    <a:fld id="{FF774EC8-E963-4EF6-A8D9-97D9DBD0BD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A5D7-4F22-B50C-D5BF210B595A}"/>
                </c:ext>
              </c:extLst>
            </c:dLbl>
            <c:dLbl>
              <c:idx val="91"/>
              <c:tx>
                <c:rich>
                  <a:bodyPr/>
                  <a:lstStyle/>
                  <a:p>
                    <a:fld id="{7FA2FE09-D409-4C55-8A27-42BD2A06C2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A5D7-4F22-B50C-D5BF210B595A}"/>
                </c:ext>
              </c:extLst>
            </c:dLbl>
            <c:dLbl>
              <c:idx val="93"/>
              <c:tx>
                <c:rich>
                  <a:bodyPr/>
                  <a:lstStyle/>
                  <a:p>
                    <a:fld id="{09F07E2B-CBC7-4FB1-8D95-9D2B9BD5A3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A5D7-4F22-B50C-D5BF210B595A}"/>
                </c:ext>
              </c:extLst>
            </c:dLbl>
            <c:dLbl>
              <c:idx val="94"/>
              <c:tx>
                <c:rich>
                  <a:bodyPr/>
                  <a:lstStyle/>
                  <a:p>
                    <a:fld id="{13C27092-3B3C-4D1F-B81C-D37B791483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A5D7-4F22-B50C-D5BF210B595A}"/>
                </c:ext>
              </c:extLst>
            </c:dLbl>
            <c:dLbl>
              <c:idx val="96"/>
              <c:tx>
                <c:rich>
                  <a:bodyPr/>
                  <a:lstStyle/>
                  <a:p>
                    <a:fld id="{DE6E4ECE-9197-4030-BAC3-1B7DB7318E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A5D7-4F22-B50C-D5BF210B595A}"/>
                </c:ext>
              </c:extLst>
            </c:dLbl>
            <c:dLbl>
              <c:idx val="97"/>
              <c:tx>
                <c:rich>
                  <a:bodyPr/>
                  <a:lstStyle/>
                  <a:p>
                    <a:fld id="{19C58C62-6714-44BD-9447-2DCFD23324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A5D7-4F22-B50C-D5BF210B595A}"/>
                </c:ext>
              </c:extLst>
            </c:dLbl>
            <c:dLbl>
              <c:idx val="99"/>
              <c:tx>
                <c:rich>
                  <a:bodyPr/>
                  <a:lstStyle/>
                  <a:p>
                    <a:fld id="{29DFAC16-9614-4050-9AF5-22F9F49D9E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A5D7-4F22-B50C-D5BF210B595A}"/>
                </c:ext>
              </c:extLst>
            </c:dLbl>
            <c:dLbl>
              <c:idx val="102"/>
              <c:tx>
                <c:rich>
                  <a:bodyPr/>
                  <a:lstStyle/>
                  <a:p>
                    <a:fld id="{A88108BC-8841-441B-887E-12AD3EF061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A5D7-4F22-B50C-D5BF210B595A}"/>
                </c:ext>
              </c:extLst>
            </c:dLbl>
            <c:dLbl>
              <c:idx val="103"/>
              <c:tx>
                <c:rich>
                  <a:bodyPr/>
                  <a:lstStyle/>
                  <a:p>
                    <a:fld id="{A30821D6-6716-468B-A262-438568DA77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A5D7-4F22-B50C-D5BF210B595A}"/>
                </c:ext>
              </c:extLst>
            </c:dLbl>
            <c:dLbl>
              <c:idx val="105"/>
              <c:tx>
                <c:rich>
                  <a:bodyPr/>
                  <a:lstStyle/>
                  <a:p>
                    <a:fld id="{3F40386D-B1C0-4166-8113-C7DF1A235C3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A5D7-4F22-B50C-D5BF210B595A}"/>
                </c:ext>
              </c:extLst>
            </c:dLbl>
            <c:dLbl>
              <c:idx val="106"/>
              <c:tx>
                <c:rich>
                  <a:bodyPr/>
                  <a:lstStyle/>
                  <a:p>
                    <a:fld id="{632C94A8-CFFE-4F54-BBBE-78DC1D8907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A5D7-4F22-B50C-D5BF210B595A}"/>
                </c:ext>
              </c:extLst>
            </c:dLbl>
            <c:dLbl>
              <c:idx val="108"/>
              <c:tx>
                <c:rich>
                  <a:bodyPr/>
                  <a:lstStyle/>
                  <a:p>
                    <a:fld id="{593AF148-EDD1-4274-9020-0C7CC8FF97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A5D7-4F22-B50C-D5BF210B595A}"/>
                </c:ext>
              </c:extLst>
            </c:dLbl>
            <c:dLbl>
              <c:idx val="109"/>
              <c:tx>
                <c:rich>
                  <a:bodyPr/>
                  <a:lstStyle/>
                  <a:p>
                    <a:fld id="{10B80CDB-F331-4D0F-9E41-1B81EDA01F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A5D7-4F22-B50C-D5BF210B595A}"/>
                </c:ext>
              </c:extLst>
            </c:dLbl>
            <c:dLbl>
              <c:idx val="111"/>
              <c:tx>
                <c:rich>
                  <a:bodyPr/>
                  <a:lstStyle/>
                  <a:p>
                    <a:fld id="{AF82CFEF-F969-438A-83EE-B31C711646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A5D7-4F22-B50C-D5BF210B595A}"/>
                </c:ext>
              </c:extLst>
            </c:dLbl>
            <c:dLbl>
              <c:idx val="112"/>
              <c:tx>
                <c:rich>
                  <a:bodyPr/>
                  <a:lstStyle/>
                  <a:p>
                    <a:fld id="{22B373D9-3CEC-477A-972D-6BF17C18455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A5D7-4F22-B50C-D5BF210B595A}"/>
                </c:ext>
              </c:extLst>
            </c:dLbl>
            <c:dLbl>
              <c:idx val="114"/>
              <c:tx>
                <c:rich>
                  <a:bodyPr/>
                  <a:lstStyle/>
                  <a:p>
                    <a:fld id="{F6CF982A-3820-4B88-91A3-914B81AF05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A5D7-4F22-B50C-D5BF210B595A}"/>
                </c:ext>
              </c:extLst>
            </c:dLbl>
            <c:dLbl>
              <c:idx val="115"/>
              <c:tx>
                <c:rich>
                  <a:bodyPr/>
                  <a:lstStyle/>
                  <a:p>
                    <a:fld id="{9088E5A4-9692-4C26-B3FC-C6E304B1CD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A5D7-4F22-B50C-D5BF210B595A}"/>
                </c:ext>
              </c:extLst>
            </c:dLbl>
            <c:dLbl>
              <c:idx val="117"/>
              <c:tx>
                <c:rich>
                  <a:bodyPr/>
                  <a:lstStyle/>
                  <a:p>
                    <a:fld id="{3AD109CD-7B5C-439D-995B-E0E669F2DB6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A5D7-4F22-B50C-D5BF210B595A}"/>
                </c:ext>
              </c:extLst>
            </c:dLbl>
            <c:dLbl>
              <c:idx val="118"/>
              <c:tx>
                <c:rich>
                  <a:bodyPr/>
                  <a:lstStyle/>
                  <a:p>
                    <a:fld id="{CD204830-7B97-4584-AC82-1B8527BA14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A5D7-4F22-B50C-D5BF210B595A}"/>
                </c:ext>
              </c:extLst>
            </c:dLbl>
            <c:dLbl>
              <c:idx val="120"/>
              <c:tx>
                <c:rich>
                  <a:bodyPr/>
                  <a:lstStyle/>
                  <a:p>
                    <a:fld id="{E18AE283-C081-4AAB-98AE-286E09BCCD4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A5D7-4F22-B50C-D5BF210B595A}"/>
                </c:ext>
              </c:extLst>
            </c:dLbl>
            <c:dLbl>
              <c:idx val="121"/>
              <c:tx>
                <c:rich>
                  <a:bodyPr/>
                  <a:lstStyle/>
                  <a:p>
                    <a:fld id="{88D3DA13-50EA-4D49-8226-039EC41530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A5D7-4F22-B50C-D5BF210B595A}"/>
                </c:ext>
              </c:extLst>
            </c:dLbl>
            <c:dLbl>
              <c:idx val="123"/>
              <c:tx>
                <c:rich>
                  <a:bodyPr/>
                  <a:lstStyle/>
                  <a:p>
                    <a:fld id="{F843DCD6-13D0-48D8-BA95-AE275B3E39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A5D7-4F22-B50C-D5BF210B595A}"/>
                </c:ext>
              </c:extLst>
            </c:dLbl>
            <c:dLbl>
              <c:idx val="124"/>
              <c:tx>
                <c:rich>
                  <a:bodyPr/>
                  <a:lstStyle/>
                  <a:p>
                    <a:fld id="{09021C70-F257-4472-8560-82FD125151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A5D7-4F22-B50C-D5BF210B595A}"/>
                </c:ext>
              </c:extLst>
            </c:dLbl>
            <c:dLbl>
              <c:idx val="126"/>
              <c:tx>
                <c:rich>
                  <a:bodyPr/>
                  <a:lstStyle/>
                  <a:p>
                    <a:fld id="{396D75ED-17C5-4DB4-A7A8-4BD60F9F52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A5D7-4F22-B50C-D5BF210B595A}"/>
                </c:ext>
              </c:extLst>
            </c:dLbl>
            <c:dLbl>
              <c:idx val="127"/>
              <c:tx>
                <c:rich>
                  <a:bodyPr/>
                  <a:lstStyle/>
                  <a:p>
                    <a:fld id="{931FD496-A502-4A49-8272-B5D893841F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A5D7-4F22-B50C-D5BF210B595A}"/>
                </c:ext>
              </c:extLst>
            </c:dLbl>
            <c:dLbl>
              <c:idx val="129"/>
              <c:tx>
                <c:rich>
                  <a:bodyPr/>
                  <a:lstStyle/>
                  <a:p>
                    <a:fld id="{7F592A47-FAA8-4A82-A8DF-807098E5DB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A5D7-4F22-B50C-D5BF210B595A}"/>
                </c:ext>
              </c:extLst>
            </c:dLbl>
            <c:dLbl>
              <c:idx val="130"/>
              <c:tx>
                <c:rich>
                  <a:bodyPr/>
                  <a:lstStyle/>
                  <a:p>
                    <a:fld id="{0D2A32CB-62C7-4EC0-8525-294A58D90C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A5D7-4F22-B50C-D5BF210B595A}"/>
                </c:ext>
              </c:extLst>
            </c:dLbl>
            <c:dLbl>
              <c:idx val="132"/>
              <c:tx>
                <c:rich>
                  <a:bodyPr/>
                  <a:lstStyle/>
                  <a:p>
                    <a:fld id="{7B2AFC58-6CE3-45B8-8CFD-BD2E146893D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A5D7-4F22-B50C-D5BF210B595A}"/>
                </c:ext>
              </c:extLst>
            </c:dLbl>
            <c:dLbl>
              <c:idx val="133"/>
              <c:tx>
                <c:rich>
                  <a:bodyPr/>
                  <a:lstStyle/>
                  <a:p>
                    <a:fld id="{3621E14B-AB00-4D38-AA0C-3B5A28B27A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A5D7-4F22-B50C-D5BF210B595A}"/>
                </c:ext>
              </c:extLst>
            </c:dLbl>
            <c:dLbl>
              <c:idx val="135"/>
              <c:tx>
                <c:rich>
                  <a:bodyPr/>
                  <a:lstStyle/>
                  <a:p>
                    <a:fld id="{880AFA6F-12C5-4E09-A772-CE527935F9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A5D7-4F22-B50C-D5BF210B595A}"/>
                </c:ext>
              </c:extLst>
            </c:dLbl>
            <c:dLbl>
              <c:idx val="136"/>
              <c:tx>
                <c:rich>
                  <a:bodyPr/>
                  <a:lstStyle/>
                  <a:p>
                    <a:fld id="{9C70212C-84E6-4980-86ED-C515887891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A5D7-4F22-B50C-D5BF210B595A}"/>
                </c:ext>
              </c:extLst>
            </c:dLbl>
            <c:dLbl>
              <c:idx val="138"/>
              <c:tx>
                <c:rich>
                  <a:bodyPr/>
                  <a:lstStyle/>
                  <a:p>
                    <a:fld id="{E1CE5A83-3B8A-4DC9-83F6-E2895CDA07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A5D7-4F22-B50C-D5BF210B595A}"/>
                </c:ext>
              </c:extLst>
            </c:dLbl>
            <c:dLbl>
              <c:idx val="139"/>
              <c:tx>
                <c:rich>
                  <a:bodyPr/>
                  <a:lstStyle/>
                  <a:p>
                    <a:fld id="{8977CABC-0A4C-42A0-A8C5-5025EF226F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A5D7-4F22-B50C-D5BF210B595A}"/>
                </c:ext>
              </c:extLst>
            </c:dLbl>
            <c:dLbl>
              <c:idx val="141"/>
              <c:tx>
                <c:rich>
                  <a:bodyPr/>
                  <a:lstStyle/>
                  <a:p>
                    <a:fld id="{3AF96EDD-A314-45F0-AECA-F7B7348169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A5D7-4F22-B50C-D5BF210B595A}"/>
                </c:ext>
              </c:extLst>
            </c:dLbl>
            <c:dLbl>
              <c:idx val="142"/>
              <c:tx>
                <c:rich>
                  <a:bodyPr/>
                  <a:lstStyle/>
                  <a:p>
                    <a:fld id="{5F57F907-1383-4C29-832E-52A776A1AFC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A5D7-4F22-B50C-D5BF210B595A}"/>
                </c:ext>
              </c:extLst>
            </c:dLbl>
            <c:dLbl>
              <c:idx val="144"/>
              <c:tx>
                <c:rich>
                  <a:bodyPr/>
                  <a:lstStyle/>
                  <a:p>
                    <a:fld id="{38174C74-381D-4F12-944D-1D76C6CEFF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A5D7-4F22-B50C-D5BF210B595A}"/>
                </c:ext>
              </c:extLst>
            </c:dLbl>
            <c:dLbl>
              <c:idx val="145"/>
              <c:tx>
                <c:rich>
                  <a:bodyPr/>
                  <a:lstStyle/>
                  <a:p>
                    <a:fld id="{FB6EE2D0-A857-406D-952B-947CB217D7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A5D7-4F22-B50C-D5BF210B595A}"/>
                </c:ext>
              </c:extLst>
            </c:dLbl>
            <c:dLbl>
              <c:idx val="147"/>
              <c:tx>
                <c:rich>
                  <a:bodyPr/>
                  <a:lstStyle/>
                  <a:p>
                    <a:fld id="{6527C1A9-3C65-4AFF-BE1E-4B25C952EF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A5D7-4F22-B50C-D5BF210B595A}"/>
                </c:ext>
              </c:extLst>
            </c:dLbl>
            <c:dLbl>
              <c:idx val="148"/>
              <c:tx>
                <c:rich>
                  <a:bodyPr/>
                  <a:lstStyle/>
                  <a:p>
                    <a:fld id="{5A1BCC13-E12B-42A0-BA07-C1BBB86A88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A5D7-4F22-B50C-D5BF210B595A}"/>
                </c:ext>
              </c:extLst>
            </c:dLbl>
            <c:dLbl>
              <c:idx val="150"/>
              <c:tx>
                <c:rich>
                  <a:bodyPr/>
                  <a:lstStyle/>
                  <a:p>
                    <a:fld id="{9C40366B-8387-413A-9451-F24672915B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A5D7-4F22-B50C-D5BF210B595A}"/>
                </c:ext>
              </c:extLst>
            </c:dLbl>
            <c:dLbl>
              <c:idx val="151"/>
              <c:tx>
                <c:rich>
                  <a:bodyPr/>
                  <a:lstStyle/>
                  <a:p>
                    <a:fld id="{10A3EDEA-1556-4DA7-A0A1-DD8653CB9A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A5D7-4F22-B50C-D5BF210B595A}"/>
                </c:ext>
              </c:extLst>
            </c:dLbl>
            <c:dLbl>
              <c:idx val="153"/>
              <c:tx>
                <c:rich>
                  <a:bodyPr/>
                  <a:lstStyle/>
                  <a:p>
                    <a:fld id="{06B4AA24-D404-4B2A-801E-1184346171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A5D7-4F22-B50C-D5BF210B595A}"/>
                </c:ext>
              </c:extLst>
            </c:dLbl>
            <c:dLbl>
              <c:idx val="154"/>
              <c:tx>
                <c:rich>
                  <a:bodyPr/>
                  <a:lstStyle/>
                  <a:p>
                    <a:fld id="{1D3162CE-FAE8-4B84-8856-B5A0C9439C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A5D7-4F22-B50C-D5BF210B595A}"/>
                </c:ext>
              </c:extLst>
            </c:dLbl>
            <c:dLbl>
              <c:idx val="156"/>
              <c:tx>
                <c:rich>
                  <a:bodyPr/>
                  <a:lstStyle/>
                  <a:p>
                    <a:fld id="{C7B9505E-DB91-46BD-9815-004947E59B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A5D7-4F22-B50C-D5BF210B595A}"/>
                </c:ext>
              </c:extLst>
            </c:dLbl>
            <c:dLbl>
              <c:idx val="157"/>
              <c:tx>
                <c:rich>
                  <a:bodyPr/>
                  <a:lstStyle/>
                  <a:p>
                    <a:fld id="{A3A2AB9F-8D92-4033-B3AF-07AEA40DDE8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A5D7-4F22-B50C-D5BF210B595A}"/>
                </c:ext>
              </c:extLst>
            </c:dLbl>
            <c:dLbl>
              <c:idx val="159"/>
              <c:tx>
                <c:rich>
                  <a:bodyPr/>
                  <a:lstStyle/>
                  <a:p>
                    <a:fld id="{9DE18819-9783-48DB-BEA8-2CBA658E62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A5D7-4F22-B50C-D5BF210B595A}"/>
                </c:ext>
              </c:extLst>
            </c:dLbl>
            <c:dLbl>
              <c:idx val="160"/>
              <c:tx>
                <c:rich>
                  <a:bodyPr/>
                  <a:lstStyle/>
                  <a:p>
                    <a:fld id="{EA92EFE2-8AD8-483B-B7DE-4FF63B2D9B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A5D7-4F22-B50C-D5BF210B595A}"/>
                </c:ext>
              </c:extLst>
            </c:dLbl>
            <c:dLbl>
              <c:idx val="162"/>
              <c:tx>
                <c:rich>
                  <a:bodyPr/>
                  <a:lstStyle/>
                  <a:p>
                    <a:fld id="{E375B2C2-833B-4275-9FF5-B4D7CCBE80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A5D7-4F22-B50C-D5BF210B595A}"/>
                </c:ext>
              </c:extLst>
            </c:dLbl>
            <c:dLbl>
              <c:idx val="163"/>
              <c:tx>
                <c:rich>
                  <a:bodyPr/>
                  <a:lstStyle/>
                  <a:p>
                    <a:fld id="{E9677E33-EF21-49A9-9E29-29A2DA55C1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A5D7-4F22-B50C-D5BF210B595A}"/>
                </c:ext>
              </c:extLst>
            </c:dLbl>
            <c:dLbl>
              <c:idx val="165"/>
              <c:tx>
                <c:rich>
                  <a:bodyPr/>
                  <a:lstStyle/>
                  <a:p>
                    <a:fld id="{84F310D9-C5ED-4240-BC86-D3C5EA6315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A5D7-4F22-B50C-D5BF210B595A}"/>
                </c:ext>
              </c:extLst>
            </c:dLbl>
            <c:dLbl>
              <c:idx val="166"/>
              <c:tx>
                <c:rich>
                  <a:bodyPr/>
                  <a:lstStyle/>
                  <a:p>
                    <a:fld id="{8ED01CCB-A0ED-40AA-A832-57C9239E89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A5D7-4F22-B50C-D5BF210B595A}"/>
                </c:ext>
              </c:extLst>
            </c:dLbl>
            <c:dLbl>
              <c:idx val="168"/>
              <c:tx>
                <c:rich>
                  <a:bodyPr/>
                  <a:lstStyle/>
                  <a:p>
                    <a:fld id="{B997510D-4007-4043-9BD0-A9CEC9DE9A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A5D7-4F22-B50C-D5BF210B595A}"/>
                </c:ext>
              </c:extLst>
            </c:dLbl>
            <c:dLbl>
              <c:idx val="169"/>
              <c:tx>
                <c:rich>
                  <a:bodyPr/>
                  <a:lstStyle/>
                  <a:p>
                    <a:fld id="{C0D1DFE5-93A8-4CA9-85AE-6F5D987C4A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A5D7-4F22-B50C-D5BF210B595A}"/>
                </c:ext>
              </c:extLst>
            </c:dLbl>
            <c:dLbl>
              <c:idx val="171"/>
              <c:tx>
                <c:rich>
                  <a:bodyPr/>
                  <a:lstStyle/>
                  <a:p>
                    <a:fld id="{F5D011C3-2D94-4A9D-89C0-9B7E9C5BBB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A5D7-4F22-B50C-D5BF210B595A}"/>
                </c:ext>
              </c:extLst>
            </c:dLbl>
            <c:dLbl>
              <c:idx val="172"/>
              <c:tx>
                <c:rich>
                  <a:bodyPr/>
                  <a:lstStyle/>
                  <a:p>
                    <a:fld id="{6926E63C-97A1-4A0F-99EE-E3C3C3A649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A5D7-4F22-B50C-D5BF210B595A}"/>
                </c:ext>
              </c:extLst>
            </c:dLbl>
            <c:dLbl>
              <c:idx val="174"/>
              <c:tx>
                <c:rich>
                  <a:bodyPr/>
                  <a:lstStyle/>
                  <a:p>
                    <a:fld id="{9B1FDE29-0E79-42FD-A19F-698D8F4EC9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A5D7-4F22-B50C-D5BF210B595A}"/>
                </c:ext>
              </c:extLst>
            </c:dLbl>
            <c:dLbl>
              <c:idx val="175"/>
              <c:tx>
                <c:rich>
                  <a:bodyPr/>
                  <a:lstStyle/>
                  <a:p>
                    <a:fld id="{7A7F9CA3-893C-4FD6-82AC-17C5C01C67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A5D7-4F22-B50C-D5BF210B595A}"/>
                </c:ext>
              </c:extLst>
            </c:dLbl>
            <c:dLbl>
              <c:idx val="177"/>
              <c:tx>
                <c:rich>
                  <a:bodyPr/>
                  <a:lstStyle/>
                  <a:p>
                    <a:fld id="{6F73999B-5A8A-4375-8775-A087A0E47E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A5D7-4F22-B50C-D5BF210B595A}"/>
                </c:ext>
              </c:extLst>
            </c:dLbl>
            <c:dLbl>
              <c:idx val="178"/>
              <c:tx>
                <c:rich>
                  <a:bodyPr/>
                  <a:lstStyle/>
                  <a:p>
                    <a:fld id="{922FEBC8-A9BE-47E9-B4BF-5C6CA17FC3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A5D7-4F22-B50C-D5BF210B595A}"/>
                </c:ext>
              </c:extLst>
            </c:dLbl>
            <c:dLbl>
              <c:idx val="180"/>
              <c:tx>
                <c:rich>
                  <a:bodyPr/>
                  <a:lstStyle/>
                  <a:p>
                    <a:fld id="{0C46AEFA-7BC4-4D6E-B597-701F676F40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A5D7-4F22-B50C-D5BF210B595A}"/>
                </c:ext>
              </c:extLst>
            </c:dLbl>
            <c:dLbl>
              <c:idx val="181"/>
              <c:tx>
                <c:rich>
                  <a:bodyPr/>
                  <a:lstStyle/>
                  <a:p>
                    <a:fld id="{56F97FD7-6C7B-48B6-84B3-859194FAF6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A5D7-4F22-B50C-D5BF210B595A}"/>
                </c:ext>
              </c:extLst>
            </c:dLbl>
            <c:dLbl>
              <c:idx val="183"/>
              <c:tx>
                <c:rich>
                  <a:bodyPr/>
                  <a:lstStyle/>
                  <a:p>
                    <a:fld id="{70806A51-E75C-4043-8DD8-4065C2644E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A5D7-4F22-B50C-D5BF210B595A}"/>
                </c:ext>
              </c:extLst>
            </c:dLbl>
            <c:dLbl>
              <c:idx val="184"/>
              <c:tx>
                <c:rich>
                  <a:bodyPr/>
                  <a:lstStyle/>
                  <a:p>
                    <a:fld id="{6E39FEA9-0D15-4ACD-BD56-552ADF5E1E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A5D7-4F22-B50C-D5BF210B595A}"/>
                </c:ext>
              </c:extLst>
            </c:dLbl>
            <c:dLbl>
              <c:idx val="186"/>
              <c:tx>
                <c:rich>
                  <a:bodyPr/>
                  <a:lstStyle/>
                  <a:p>
                    <a:fld id="{7F0E2C8B-ED5A-4ED3-B707-F09C1D9930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A5D7-4F22-B50C-D5BF210B595A}"/>
                </c:ext>
              </c:extLst>
            </c:dLbl>
            <c:dLbl>
              <c:idx val="187"/>
              <c:tx>
                <c:rich>
                  <a:bodyPr/>
                  <a:lstStyle/>
                  <a:p>
                    <a:fld id="{0F1DF674-A342-4F64-8E01-19EA82D725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A5D7-4F22-B50C-D5BF210B595A}"/>
                </c:ext>
              </c:extLst>
            </c:dLbl>
            <c:dLbl>
              <c:idx val="189"/>
              <c:tx>
                <c:rich>
                  <a:bodyPr/>
                  <a:lstStyle/>
                  <a:p>
                    <a:fld id="{A1CEB335-0B91-4EAD-981E-79D2ABD4EC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A5D7-4F22-B50C-D5BF210B595A}"/>
                </c:ext>
              </c:extLst>
            </c:dLbl>
            <c:dLbl>
              <c:idx val="190"/>
              <c:tx>
                <c:rich>
                  <a:bodyPr/>
                  <a:lstStyle/>
                  <a:p>
                    <a:fld id="{9F8840B9-F142-41AE-AB94-46C109EAC2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A5D7-4F22-B50C-D5BF210B595A}"/>
                </c:ext>
              </c:extLst>
            </c:dLbl>
            <c:dLbl>
              <c:idx val="192"/>
              <c:tx>
                <c:rich>
                  <a:bodyPr/>
                  <a:lstStyle/>
                  <a:p>
                    <a:fld id="{39413B17-920B-4235-83EE-112254C6A3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A5D7-4F22-B50C-D5BF210B595A}"/>
                </c:ext>
              </c:extLst>
            </c:dLbl>
            <c:dLbl>
              <c:idx val="193"/>
              <c:tx>
                <c:rich>
                  <a:bodyPr/>
                  <a:lstStyle/>
                  <a:p>
                    <a:fld id="{4C1BAFF6-4CEE-4C59-89B3-7455F45C87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A5D7-4F22-B50C-D5BF210B595A}"/>
                </c:ext>
              </c:extLst>
            </c:dLbl>
            <c:dLbl>
              <c:idx val="195"/>
              <c:tx>
                <c:rich>
                  <a:bodyPr/>
                  <a:lstStyle/>
                  <a:p>
                    <a:fld id="{C175E859-BD17-49C1-91D6-996394E965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A5D7-4F22-B50C-D5BF210B595A}"/>
                </c:ext>
              </c:extLst>
            </c:dLbl>
            <c:dLbl>
              <c:idx val="196"/>
              <c:tx>
                <c:rich>
                  <a:bodyPr/>
                  <a:lstStyle/>
                  <a:p>
                    <a:fld id="{88608137-F68D-4926-9B99-CED28663D1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A5D7-4F22-B50C-D5BF210B595A}"/>
                </c:ext>
              </c:extLst>
            </c:dLbl>
            <c:dLbl>
              <c:idx val="198"/>
              <c:tx>
                <c:rich>
                  <a:bodyPr/>
                  <a:lstStyle/>
                  <a:p>
                    <a:fld id="{4947A77D-9FEA-4219-83F5-C3EC7E47FB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A5D7-4F22-B50C-D5BF210B595A}"/>
                </c:ext>
              </c:extLst>
            </c:dLbl>
            <c:dLbl>
              <c:idx val="199"/>
              <c:tx>
                <c:rich>
                  <a:bodyPr/>
                  <a:lstStyle/>
                  <a:p>
                    <a:fld id="{8467FEDA-AA10-454A-825D-9182B5474A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A5D7-4F22-B50C-D5BF210B595A}"/>
                </c:ext>
              </c:extLst>
            </c:dLbl>
            <c:dLbl>
              <c:idx val="201"/>
              <c:tx>
                <c:rich>
                  <a:bodyPr/>
                  <a:lstStyle/>
                  <a:p>
                    <a:fld id="{FD3A7C3F-ACB7-4920-A0EB-8579E41889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A5D7-4F22-B50C-D5BF210B595A}"/>
                </c:ext>
              </c:extLst>
            </c:dLbl>
            <c:dLbl>
              <c:idx val="202"/>
              <c:tx>
                <c:rich>
                  <a:bodyPr/>
                  <a:lstStyle/>
                  <a:p>
                    <a:fld id="{5056F940-895F-4518-9D8C-8A93F21DBA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A5D7-4F22-B50C-D5BF210B595A}"/>
                </c:ext>
              </c:extLst>
            </c:dLbl>
            <c:dLbl>
              <c:idx val="204"/>
              <c:tx>
                <c:rich>
                  <a:bodyPr/>
                  <a:lstStyle/>
                  <a:p>
                    <a:fld id="{BCCE42DA-B2A9-4F40-8916-F9819D3167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A5D7-4F22-B50C-D5BF210B595A}"/>
                </c:ext>
              </c:extLst>
            </c:dLbl>
            <c:dLbl>
              <c:idx val="205"/>
              <c:tx>
                <c:rich>
                  <a:bodyPr/>
                  <a:lstStyle/>
                  <a:p>
                    <a:fld id="{0E8FA74D-B5CC-40CD-B125-3A97B42F7D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A5D7-4F22-B50C-D5BF210B595A}"/>
                </c:ext>
              </c:extLst>
            </c:dLbl>
            <c:dLbl>
              <c:idx val="207"/>
              <c:tx>
                <c:rich>
                  <a:bodyPr/>
                  <a:lstStyle/>
                  <a:p>
                    <a:fld id="{2619EC71-AEBB-452B-A97D-87EC80534D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A5D7-4F22-B50C-D5BF210B595A}"/>
                </c:ext>
              </c:extLst>
            </c:dLbl>
            <c:dLbl>
              <c:idx val="208"/>
              <c:tx>
                <c:rich>
                  <a:bodyPr/>
                  <a:lstStyle/>
                  <a:p>
                    <a:fld id="{167398A9-9031-4BB8-9A27-4B7BA1EDF2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A5D7-4F22-B50C-D5BF210B595A}"/>
                </c:ext>
              </c:extLst>
            </c:dLbl>
            <c:dLbl>
              <c:idx val="210"/>
              <c:tx>
                <c:rich>
                  <a:bodyPr/>
                  <a:lstStyle/>
                  <a:p>
                    <a:fld id="{2CFD6A7A-882D-4FD9-8747-871E2F06AF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A5D7-4F22-B50C-D5BF210B595A}"/>
                </c:ext>
              </c:extLst>
            </c:dLbl>
            <c:dLbl>
              <c:idx val="211"/>
              <c:tx>
                <c:rich>
                  <a:bodyPr/>
                  <a:lstStyle/>
                  <a:p>
                    <a:fld id="{334F407C-9F1E-4EFE-B7F8-F000FC5B02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A5D7-4F22-B50C-D5BF210B595A}"/>
                </c:ext>
              </c:extLst>
            </c:dLbl>
            <c:dLbl>
              <c:idx val="213"/>
              <c:tx>
                <c:rich>
                  <a:bodyPr/>
                  <a:lstStyle/>
                  <a:p>
                    <a:fld id="{ECB82D44-36F7-4118-BEA8-02A9FFE841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A5D7-4F22-B50C-D5BF210B595A}"/>
                </c:ext>
              </c:extLst>
            </c:dLbl>
            <c:dLbl>
              <c:idx val="214"/>
              <c:tx>
                <c:rich>
                  <a:bodyPr/>
                  <a:lstStyle/>
                  <a:p>
                    <a:fld id="{B767DBC8-E8B0-4349-AF58-C17095316C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A5D7-4F22-B50C-D5BF210B595A}"/>
                </c:ext>
              </c:extLst>
            </c:dLbl>
            <c:dLbl>
              <c:idx val="216"/>
              <c:tx>
                <c:rich>
                  <a:bodyPr/>
                  <a:lstStyle/>
                  <a:p>
                    <a:fld id="{6284783A-F1F7-41E6-85ED-2AB441020F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A5D7-4F22-B50C-D5BF210B595A}"/>
                </c:ext>
              </c:extLst>
            </c:dLbl>
            <c:dLbl>
              <c:idx val="217"/>
              <c:tx>
                <c:rich>
                  <a:bodyPr/>
                  <a:lstStyle/>
                  <a:p>
                    <a:fld id="{1B8CF018-958A-437A-8A71-DEB9F057BE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A5D7-4F22-B50C-D5BF210B595A}"/>
                </c:ext>
              </c:extLst>
            </c:dLbl>
            <c:dLbl>
              <c:idx val="219"/>
              <c:tx>
                <c:rich>
                  <a:bodyPr/>
                  <a:lstStyle/>
                  <a:p>
                    <a:fld id="{606CB5A5-08A3-44CD-81DA-509F08CC2F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A5D7-4F22-B50C-D5BF210B595A}"/>
                </c:ext>
              </c:extLst>
            </c:dLbl>
            <c:dLbl>
              <c:idx val="220"/>
              <c:tx>
                <c:rich>
                  <a:bodyPr/>
                  <a:lstStyle/>
                  <a:p>
                    <a:fld id="{1C1F7748-D99D-4060-A3F7-6474C6CFD8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A5D7-4F22-B50C-D5BF210B595A}"/>
                </c:ext>
              </c:extLst>
            </c:dLbl>
            <c:dLbl>
              <c:idx val="222"/>
              <c:tx>
                <c:rich>
                  <a:bodyPr/>
                  <a:lstStyle/>
                  <a:p>
                    <a:fld id="{5FF1F3E9-7B1F-431C-B560-E3A378C022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A5D7-4F22-B50C-D5BF210B595A}"/>
                </c:ext>
              </c:extLst>
            </c:dLbl>
            <c:dLbl>
              <c:idx val="223"/>
              <c:tx>
                <c:rich>
                  <a:bodyPr/>
                  <a:lstStyle/>
                  <a:p>
                    <a:fld id="{5489CA70-1D5D-4D34-98F2-B8F0D4C511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A5D7-4F22-B50C-D5BF210B595A}"/>
                </c:ext>
              </c:extLst>
            </c:dLbl>
            <c:dLbl>
              <c:idx val="225"/>
              <c:tx>
                <c:rich>
                  <a:bodyPr/>
                  <a:lstStyle/>
                  <a:p>
                    <a:fld id="{BB00AF1D-D18C-4FE1-8249-ABFB202205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A5D7-4F22-B50C-D5BF210B595A}"/>
                </c:ext>
              </c:extLst>
            </c:dLbl>
            <c:dLbl>
              <c:idx val="226"/>
              <c:tx>
                <c:rich>
                  <a:bodyPr/>
                  <a:lstStyle/>
                  <a:p>
                    <a:fld id="{3DA053F1-EE58-4C33-9C74-B712D7D302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A5D7-4F22-B50C-D5BF210B595A}"/>
                </c:ext>
              </c:extLst>
            </c:dLbl>
            <c:dLbl>
              <c:idx val="228"/>
              <c:tx>
                <c:rich>
                  <a:bodyPr/>
                  <a:lstStyle/>
                  <a:p>
                    <a:fld id="{01ECCD86-1E0B-43C7-9E0F-DB18B22A4B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A5D7-4F22-B50C-D5BF210B595A}"/>
                </c:ext>
              </c:extLst>
            </c:dLbl>
            <c:dLbl>
              <c:idx val="229"/>
              <c:tx>
                <c:rich>
                  <a:bodyPr/>
                  <a:lstStyle/>
                  <a:p>
                    <a:fld id="{8615151E-FD73-4BD6-8A47-ABFFA3DE6A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A5D7-4F22-B50C-D5BF210B595A}"/>
                </c:ext>
              </c:extLst>
            </c:dLbl>
            <c:dLbl>
              <c:idx val="231"/>
              <c:tx>
                <c:rich>
                  <a:bodyPr/>
                  <a:lstStyle/>
                  <a:p>
                    <a:fld id="{20DC9FDD-8100-470B-9191-770DB7B60F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A5D7-4F22-B50C-D5BF210B595A}"/>
                </c:ext>
              </c:extLst>
            </c:dLbl>
            <c:dLbl>
              <c:idx val="232"/>
              <c:tx>
                <c:rich>
                  <a:bodyPr/>
                  <a:lstStyle/>
                  <a:p>
                    <a:fld id="{E92ED190-789B-4102-915A-16458CD66B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A5D7-4F22-B50C-D5BF210B595A}"/>
                </c:ext>
              </c:extLst>
            </c:dLbl>
            <c:dLbl>
              <c:idx val="234"/>
              <c:tx>
                <c:rich>
                  <a:bodyPr/>
                  <a:lstStyle/>
                  <a:p>
                    <a:fld id="{955DBA6C-7C7F-4712-A780-7094733B7D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A5D7-4F22-B50C-D5BF210B595A}"/>
                </c:ext>
              </c:extLst>
            </c:dLbl>
            <c:dLbl>
              <c:idx val="235"/>
              <c:tx>
                <c:rich>
                  <a:bodyPr/>
                  <a:lstStyle/>
                  <a:p>
                    <a:fld id="{2A60845E-4E27-4C1E-AE42-D62B003B51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A5D7-4F22-B50C-D5BF210B595A}"/>
                </c:ext>
              </c:extLst>
            </c:dLbl>
            <c:dLbl>
              <c:idx val="237"/>
              <c:tx>
                <c:rich>
                  <a:bodyPr/>
                  <a:lstStyle/>
                  <a:p>
                    <a:fld id="{3926B4FC-37A1-4B92-B366-F6DC6C5E1F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A5D7-4F22-B50C-D5BF210B595A}"/>
                </c:ext>
              </c:extLst>
            </c:dLbl>
            <c:dLbl>
              <c:idx val="238"/>
              <c:tx>
                <c:rich>
                  <a:bodyPr/>
                  <a:lstStyle/>
                  <a:p>
                    <a:fld id="{712F9D4F-0F5D-4013-AA31-DC277F0D80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A5D7-4F22-B50C-D5BF210B595A}"/>
                </c:ext>
              </c:extLst>
            </c:dLbl>
            <c:dLbl>
              <c:idx val="240"/>
              <c:tx>
                <c:rich>
                  <a:bodyPr/>
                  <a:lstStyle/>
                  <a:p>
                    <a:fld id="{E22AB0F1-436B-420B-8D09-105173CE04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A5D7-4F22-B50C-D5BF210B595A}"/>
                </c:ext>
              </c:extLst>
            </c:dLbl>
            <c:dLbl>
              <c:idx val="241"/>
              <c:tx>
                <c:rich>
                  <a:bodyPr/>
                  <a:lstStyle/>
                  <a:p>
                    <a:fld id="{AE45BB0D-3CD3-42BD-B447-3D857059DA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A5D7-4F22-B50C-D5BF210B595A}"/>
                </c:ext>
              </c:extLst>
            </c:dLbl>
            <c:dLbl>
              <c:idx val="243"/>
              <c:tx>
                <c:rich>
                  <a:bodyPr/>
                  <a:lstStyle/>
                  <a:p>
                    <a:fld id="{9E99B5BD-FAC9-40A3-8FC4-A6DB91143E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A5D7-4F22-B50C-D5BF210B595A}"/>
                </c:ext>
              </c:extLst>
            </c:dLbl>
            <c:dLbl>
              <c:idx val="244"/>
              <c:tx>
                <c:rich>
                  <a:bodyPr/>
                  <a:lstStyle/>
                  <a:p>
                    <a:fld id="{CFB81925-EAE2-4491-997A-67005E0960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A5D7-4F22-B50C-D5BF210B595A}"/>
                </c:ext>
              </c:extLst>
            </c:dLbl>
            <c:dLbl>
              <c:idx val="246"/>
              <c:tx>
                <c:rich>
                  <a:bodyPr/>
                  <a:lstStyle/>
                  <a:p>
                    <a:fld id="{C41D5C63-4385-42DA-B336-9EE3913930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A5D7-4F22-B50C-D5BF210B595A}"/>
                </c:ext>
              </c:extLst>
            </c:dLbl>
            <c:dLbl>
              <c:idx val="247"/>
              <c:tx>
                <c:rich>
                  <a:bodyPr/>
                  <a:lstStyle/>
                  <a:p>
                    <a:fld id="{9FE27D6A-90C9-4E37-BC2F-BE820336954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A5D7-4F22-B50C-D5BF210B595A}"/>
                </c:ext>
              </c:extLst>
            </c:dLbl>
            <c:dLbl>
              <c:idx val="249"/>
              <c:tx>
                <c:rich>
                  <a:bodyPr/>
                  <a:lstStyle/>
                  <a:p>
                    <a:fld id="{E96B06C3-21F0-407F-B71C-106829FC0A4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A5D7-4F22-B50C-D5BF210B595A}"/>
                </c:ext>
              </c:extLst>
            </c:dLbl>
            <c:dLbl>
              <c:idx val="250"/>
              <c:tx>
                <c:rich>
                  <a:bodyPr/>
                  <a:lstStyle/>
                  <a:p>
                    <a:fld id="{BAD5F83A-2A5B-49E7-8C1F-679631E33D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A5D7-4F22-B50C-D5BF210B595A}"/>
                </c:ext>
              </c:extLst>
            </c:dLbl>
            <c:dLbl>
              <c:idx val="252"/>
              <c:tx>
                <c:rich>
                  <a:bodyPr/>
                  <a:lstStyle/>
                  <a:p>
                    <a:fld id="{DA595BD9-55A3-41D5-83F9-9D842B39FE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A5D7-4F22-B50C-D5BF210B595A}"/>
                </c:ext>
              </c:extLst>
            </c:dLbl>
            <c:dLbl>
              <c:idx val="253"/>
              <c:tx>
                <c:rich>
                  <a:bodyPr/>
                  <a:lstStyle/>
                  <a:p>
                    <a:fld id="{6A952202-720C-48EB-B8FD-DCC14A1AFD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A5D7-4F22-B50C-D5BF210B595A}"/>
                </c:ext>
              </c:extLst>
            </c:dLbl>
            <c:dLbl>
              <c:idx val="255"/>
              <c:tx>
                <c:rich>
                  <a:bodyPr/>
                  <a:lstStyle/>
                  <a:p>
                    <a:fld id="{3F012897-1511-43A5-8FA1-F63898721F6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A5D7-4F22-B50C-D5BF210B595A}"/>
                </c:ext>
              </c:extLst>
            </c:dLbl>
            <c:dLbl>
              <c:idx val="256"/>
              <c:tx>
                <c:rich>
                  <a:bodyPr/>
                  <a:lstStyle/>
                  <a:p>
                    <a:fld id="{E87735E7-795F-4731-8EDE-D6A67A6207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A5D7-4F22-B50C-D5BF210B595A}"/>
                </c:ext>
              </c:extLst>
            </c:dLbl>
            <c:dLbl>
              <c:idx val="258"/>
              <c:tx>
                <c:rich>
                  <a:bodyPr/>
                  <a:lstStyle/>
                  <a:p>
                    <a:fld id="{E819FA55-A2A0-4D3B-B7BE-B18695206B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A5D7-4F22-B50C-D5BF210B595A}"/>
                </c:ext>
              </c:extLst>
            </c:dLbl>
            <c:dLbl>
              <c:idx val="259"/>
              <c:tx>
                <c:rich>
                  <a:bodyPr/>
                  <a:lstStyle/>
                  <a:p>
                    <a:fld id="{8803A0D5-C16C-4B28-A0EE-EE8AA1E4D4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A5D7-4F22-B50C-D5BF210B595A}"/>
                </c:ext>
              </c:extLst>
            </c:dLbl>
            <c:dLbl>
              <c:idx val="261"/>
              <c:tx>
                <c:rich>
                  <a:bodyPr/>
                  <a:lstStyle/>
                  <a:p>
                    <a:fld id="{6487ACA5-3929-4E80-B936-C3BDFC93B6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A5D7-4F22-B50C-D5BF210B595A}"/>
                </c:ext>
              </c:extLst>
            </c:dLbl>
            <c:dLbl>
              <c:idx val="262"/>
              <c:tx>
                <c:rich>
                  <a:bodyPr/>
                  <a:lstStyle/>
                  <a:p>
                    <a:fld id="{139C9D74-6219-4858-A287-FA04593397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A5D7-4F22-B50C-D5BF210B595A}"/>
                </c:ext>
              </c:extLst>
            </c:dLbl>
            <c:dLbl>
              <c:idx val="264"/>
              <c:tx>
                <c:rich>
                  <a:bodyPr/>
                  <a:lstStyle/>
                  <a:p>
                    <a:fld id="{500088BB-666C-4E1F-9194-304BD311A9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A5D7-4F22-B50C-D5BF210B595A}"/>
                </c:ext>
              </c:extLst>
            </c:dLbl>
            <c:dLbl>
              <c:idx val="265"/>
              <c:tx>
                <c:rich>
                  <a:bodyPr/>
                  <a:lstStyle/>
                  <a:p>
                    <a:fld id="{B57E10C9-A941-4428-B7E0-15B5A5A47B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A5D7-4F22-B50C-D5BF210B595A}"/>
                </c:ext>
              </c:extLst>
            </c:dLbl>
            <c:dLbl>
              <c:idx val="267"/>
              <c:tx>
                <c:rich>
                  <a:bodyPr/>
                  <a:lstStyle/>
                  <a:p>
                    <a:fld id="{41680EA6-7941-4949-B44A-56AA448AB19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A5D7-4F22-B50C-D5BF210B595A}"/>
                </c:ext>
              </c:extLst>
            </c:dLbl>
            <c:dLbl>
              <c:idx val="268"/>
              <c:tx>
                <c:rich>
                  <a:bodyPr/>
                  <a:lstStyle/>
                  <a:p>
                    <a:fld id="{C8F4EFBA-F467-4D54-A22E-CB3D031E90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A5D7-4F22-B50C-D5BF210B595A}"/>
                </c:ext>
              </c:extLst>
            </c:dLbl>
            <c:dLbl>
              <c:idx val="270"/>
              <c:tx>
                <c:rich>
                  <a:bodyPr/>
                  <a:lstStyle/>
                  <a:p>
                    <a:fld id="{F9E36863-408B-4800-AD19-5716452166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A5D7-4F22-B50C-D5BF210B595A}"/>
                </c:ext>
              </c:extLst>
            </c:dLbl>
            <c:dLbl>
              <c:idx val="271"/>
              <c:tx>
                <c:rich>
                  <a:bodyPr/>
                  <a:lstStyle/>
                  <a:p>
                    <a:fld id="{5F97C1E8-6881-4676-81C6-20306C5684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A5D7-4F22-B50C-D5BF210B595A}"/>
                </c:ext>
              </c:extLst>
            </c:dLbl>
            <c:dLbl>
              <c:idx val="273"/>
              <c:tx>
                <c:rich>
                  <a:bodyPr/>
                  <a:lstStyle/>
                  <a:p>
                    <a:fld id="{8D9EBCE0-28EB-4120-91F6-2F4A9A4E77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A5D7-4F22-B50C-D5BF210B595A}"/>
                </c:ext>
              </c:extLst>
            </c:dLbl>
            <c:dLbl>
              <c:idx val="274"/>
              <c:tx>
                <c:rich>
                  <a:bodyPr/>
                  <a:lstStyle/>
                  <a:p>
                    <a:fld id="{B51BFECC-C6FB-4AB4-9A1D-BB217F0632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A5D7-4F22-B50C-D5BF210B595A}"/>
                </c:ext>
              </c:extLst>
            </c:dLbl>
            <c:dLbl>
              <c:idx val="276"/>
              <c:tx>
                <c:rich>
                  <a:bodyPr/>
                  <a:lstStyle/>
                  <a:p>
                    <a:fld id="{297ED29B-3C6A-488E-AA7E-3BF5A6D372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A5D7-4F22-B50C-D5BF210B595A}"/>
                </c:ext>
              </c:extLst>
            </c:dLbl>
            <c:dLbl>
              <c:idx val="277"/>
              <c:tx>
                <c:rich>
                  <a:bodyPr/>
                  <a:lstStyle/>
                  <a:p>
                    <a:fld id="{2D3389C8-83B7-449A-8CD5-0B8A3EB163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A5D7-4F22-B50C-D5BF210B595A}"/>
                </c:ext>
              </c:extLst>
            </c:dLbl>
            <c:dLbl>
              <c:idx val="279"/>
              <c:tx>
                <c:rich>
                  <a:bodyPr/>
                  <a:lstStyle/>
                  <a:p>
                    <a:fld id="{0BF89F54-E9E8-497C-AD26-DD5F20C2A1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A5D7-4F22-B50C-D5BF210B595A}"/>
                </c:ext>
              </c:extLst>
            </c:dLbl>
            <c:dLbl>
              <c:idx val="280"/>
              <c:tx>
                <c:rich>
                  <a:bodyPr/>
                  <a:lstStyle/>
                  <a:p>
                    <a:fld id="{C262630F-6457-4C3F-8DE4-CFB534BBD5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A5D7-4F22-B50C-D5BF210B595A}"/>
                </c:ext>
              </c:extLst>
            </c:dLbl>
            <c:dLbl>
              <c:idx val="282"/>
              <c:tx>
                <c:rich>
                  <a:bodyPr/>
                  <a:lstStyle/>
                  <a:p>
                    <a:fld id="{C334701E-DF0F-48AC-B545-C3BFC86162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A5D7-4F22-B50C-D5BF210B595A}"/>
                </c:ext>
              </c:extLst>
            </c:dLbl>
            <c:dLbl>
              <c:idx val="283"/>
              <c:tx>
                <c:rich>
                  <a:bodyPr/>
                  <a:lstStyle/>
                  <a:p>
                    <a:fld id="{15DE6DA0-4AF3-445C-AD2E-614759C81C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A5D7-4F22-B50C-D5BF210B595A}"/>
                </c:ext>
              </c:extLst>
            </c:dLbl>
            <c:dLbl>
              <c:idx val="285"/>
              <c:tx>
                <c:rich>
                  <a:bodyPr/>
                  <a:lstStyle/>
                  <a:p>
                    <a:fld id="{38C209C8-AF31-4AA6-BD17-DB38ED2988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A5D7-4F22-B50C-D5BF210B595A}"/>
                </c:ext>
              </c:extLst>
            </c:dLbl>
            <c:dLbl>
              <c:idx val="286"/>
              <c:tx>
                <c:rich>
                  <a:bodyPr/>
                  <a:lstStyle/>
                  <a:p>
                    <a:fld id="{4F826C2A-42AB-4DA6-94F4-F83EA403D5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A5D7-4F22-B50C-D5BF210B595A}"/>
                </c:ext>
              </c:extLst>
            </c:dLbl>
            <c:dLbl>
              <c:idx val="288"/>
              <c:tx>
                <c:rich>
                  <a:bodyPr/>
                  <a:lstStyle/>
                  <a:p>
                    <a:fld id="{AAC3BFC8-EE40-4E0C-93FC-616F1B1557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A5D7-4F22-B50C-D5BF210B595A}"/>
                </c:ext>
              </c:extLst>
            </c:dLbl>
            <c:dLbl>
              <c:idx val="289"/>
              <c:tx>
                <c:rich>
                  <a:bodyPr/>
                  <a:lstStyle/>
                  <a:p>
                    <a:fld id="{7AD5E9FD-76BB-44A9-B774-05510A7883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A5D7-4F22-B50C-D5BF210B595A}"/>
                </c:ext>
              </c:extLst>
            </c:dLbl>
            <c:dLbl>
              <c:idx val="291"/>
              <c:tx>
                <c:rich>
                  <a:bodyPr/>
                  <a:lstStyle/>
                  <a:p>
                    <a:fld id="{015C853B-B636-4812-B77A-E49767141B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A5D7-4F22-B50C-D5BF210B595A}"/>
                </c:ext>
              </c:extLst>
            </c:dLbl>
            <c:dLbl>
              <c:idx val="292"/>
              <c:tx>
                <c:rich>
                  <a:bodyPr/>
                  <a:lstStyle/>
                  <a:p>
                    <a:fld id="{2009BD2E-3940-4B2F-8D90-3AD24ED5F0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A5D7-4F22-B50C-D5BF210B595A}"/>
                </c:ext>
              </c:extLst>
            </c:dLbl>
            <c:dLbl>
              <c:idx val="294"/>
              <c:tx>
                <c:rich>
                  <a:bodyPr/>
                  <a:lstStyle/>
                  <a:p>
                    <a:fld id="{926D7171-F80B-43DA-A7FB-7CB93D319B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A5D7-4F22-B50C-D5BF210B595A}"/>
                </c:ext>
              </c:extLst>
            </c:dLbl>
            <c:dLbl>
              <c:idx val="295"/>
              <c:tx>
                <c:rich>
                  <a:bodyPr/>
                  <a:lstStyle/>
                  <a:p>
                    <a:fld id="{952BBEA4-969D-4850-8A56-E4133C3554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A5D7-4F22-B50C-D5BF210B595A}"/>
                </c:ext>
              </c:extLst>
            </c:dLbl>
            <c:dLbl>
              <c:idx val="297"/>
              <c:tx>
                <c:rich>
                  <a:bodyPr/>
                  <a:lstStyle/>
                  <a:p>
                    <a:fld id="{AD91014D-1EB7-4957-A838-AD88C839A0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A5D7-4F22-B50C-D5BF210B595A}"/>
                </c:ext>
              </c:extLst>
            </c:dLbl>
            <c:dLbl>
              <c:idx val="298"/>
              <c:tx>
                <c:rich>
                  <a:bodyPr/>
                  <a:lstStyle/>
                  <a:p>
                    <a:fld id="{3010A07A-81D9-48D7-BA41-33B24CAC6C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A5D7-4F22-B50C-D5BF210B595A}"/>
                </c:ext>
              </c:extLst>
            </c:dLbl>
            <c:dLbl>
              <c:idx val="300"/>
              <c:tx>
                <c:rich>
                  <a:bodyPr/>
                  <a:lstStyle/>
                  <a:p>
                    <a:fld id="{891601A8-9BA3-4B9E-B1AB-A6CDE26217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A5D7-4F22-B50C-D5BF210B595A}"/>
                </c:ext>
              </c:extLst>
            </c:dLbl>
            <c:dLbl>
              <c:idx val="301"/>
              <c:tx>
                <c:rich>
                  <a:bodyPr/>
                  <a:lstStyle/>
                  <a:p>
                    <a:fld id="{21563B1E-DE2D-41BC-9452-8DD48C8E3F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A5D7-4F22-B50C-D5BF210B595A}"/>
                </c:ext>
              </c:extLst>
            </c:dLbl>
            <c:dLbl>
              <c:idx val="303"/>
              <c:tx>
                <c:rich>
                  <a:bodyPr/>
                  <a:lstStyle/>
                  <a:p>
                    <a:fld id="{6ECCF76A-524F-4119-8942-3633189225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A5D7-4F22-B50C-D5BF210B595A}"/>
                </c:ext>
              </c:extLst>
            </c:dLbl>
            <c:dLbl>
              <c:idx val="304"/>
              <c:tx>
                <c:rich>
                  <a:bodyPr/>
                  <a:lstStyle/>
                  <a:p>
                    <a:fld id="{A83AF299-FB60-4156-9307-AC9AD4AD6C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A5D7-4F22-B50C-D5BF210B595A}"/>
                </c:ext>
              </c:extLst>
            </c:dLbl>
            <c:dLbl>
              <c:idx val="306"/>
              <c:tx>
                <c:rich>
                  <a:bodyPr/>
                  <a:lstStyle/>
                  <a:p>
                    <a:fld id="{05C4E67F-7A72-4CF4-A319-463C232E6A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A5D7-4F22-B50C-D5BF210B595A}"/>
                </c:ext>
              </c:extLst>
            </c:dLbl>
            <c:dLbl>
              <c:idx val="307"/>
              <c:tx>
                <c:rich>
                  <a:bodyPr/>
                  <a:lstStyle/>
                  <a:p>
                    <a:fld id="{D55009B1-6FF9-4EC5-BE4E-8CE8634CAA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A5D7-4F22-B50C-D5BF210B595A}"/>
                </c:ext>
              </c:extLst>
            </c:dLbl>
            <c:dLbl>
              <c:idx val="309"/>
              <c:tx>
                <c:rich>
                  <a:bodyPr/>
                  <a:lstStyle/>
                  <a:p>
                    <a:fld id="{59F7A6C4-D6AA-4977-9ED9-0A19C6A45B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A5D7-4F22-B50C-D5BF210B595A}"/>
                </c:ext>
              </c:extLst>
            </c:dLbl>
            <c:dLbl>
              <c:idx val="310"/>
              <c:tx>
                <c:rich>
                  <a:bodyPr/>
                  <a:lstStyle/>
                  <a:p>
                    <a:fld id="{42824420-1309-4066-91CE-05E9BCF6E5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A5D7-4F22-B50C-D5BF210B595A}"/>
                </c:ext>
              </c:extLst>
            </c:dLbl>
            <c:dLbl>
              <c:idx val="312"/>
              <c:tx>
                <c:rich>
                  <a:bodyPr/>
                  <a:lstStyle/>
                  <a:p>
                    <a:fld id="{08BF873D-9987-4B80-9CDE-3383883495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A5D7-4F22-B50C-D5BF210B595A}"/>
                </c:ext>
              </c:extLst>
            </c:dLbl>
            <c:dLbl>
              <c:idx val="313"/>
              <c:tx>
                <c:rich>
                  <a:bodyPr/>
                  <a:lstStyle/>
                  <a:p>
                    <a:fld id="{A0AA4BF5-D3BC-460C-8AF5-E9A9D23D36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A5D7-4F22-B50C-D5BF210B595A}"/>
                </c:ext>
              </c:extLst>
            </c:dLbl>
            <c:dLbl>
              <c:idx val="315"/>
              <c:tx>
                <c:rich>
                  <a:bodyPr/>
                  <a:lstStyle/>
                  <a:p>
                    <a:fld id="{F81BE298-B475-4224-B1C9-508E0E36B1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A5D7-4F22-B50C-D5BF210B595A}"/>
                </c:ext>
              </c:extLst>
            </c:dLbl>
            <c:dLbl>
              <c:idx val="316"/>
              <c:tx>
                <c:rich>
                  <a:bodyPr/>
                  <a:lstStyle/>
                  <a:p>
                    <a:fld id="{49B072B2-82FD-47C0-BB1D-8EC4FC78C4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A5D7-4F22-B50C-D5BF210B595A}"/>
                </c:ext>
              </c:extLst>
            </c:dLbl>
            <c:dLbl>
              <c:idx val="318"/>
              <c:tx>
                <c:rich>
                  <a:bodyPr/>
                  <a:lstStyle/>
                  <a:p>
                    <a:fld id="{4088AF5D-00EE-42B4-8382-F5962657DE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A5D7-4F22-B50C-D5BF210B595A}"/>
                </c:ext>
              </c:extLst>
            </c:dLbl>
            <c:dLbl>
              <c:idx val="319"/>
              <c:tx>
                <c:rich>
                  <a:bodyPr/>
                  <a:lstStyle/>
                  <a:p>
                    <a:fld id="{B45A2C20-CEAC-493B-AEB5-E913807586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A5D7-4F22-B50C-D5BF210B595A}"/>
                </c:ext>
              </c:extLst>
            </c:dLbl>
            <c:dLbl>
              <c:idx val="321"/>
              <c:tx>
                <c:rich>
                  <a:bodyPr/>
                  <a:lstStyle/>
                  <a:p>
                    <a:fld id="{088EEFFD-56F4-488E-9C2F-26E38CECB1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A5D7-4F22-B50C-D5BF210B595A}"/>
                </c:ext>
              </c:extLst>
            </c:dLbl>
            <c:dLbl>
              <c:idx val="322"/>
              <c:tx>
                <c:rich>
                  <a:bodyPr/>
                  <a:lstStyle/>
                  <a:p>
                    <a:fld id="{E3E4EBC1-0FCF-487D-9563-CC8D762419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A5D7-4F22-B50C-D5BF210B595A}"/>
                </c:ext>
              </c:extLst>
            </c:dLbl>
            <c:dLbl>
              <c:idx val="324"/>
              <c:tx>
                <c:rich>
                  <a:bodyPr/>
                  <a:lstStyle/>
                  <a:p>
                    <a:fld id="{8FD6EFA1-A2D3-4378-A391-64F3AEA007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A5D7-4F22-B50C-D5BF210B595A}"/>
                </c:ext>
              </c:extLst>
            </c:dLbl>
            <c:dLbl>
              <c:idx val="325"/>
              <c:tx>
                <c:rich>
                  <a:bodyPr/>
                  <a:lstStyle/>
                  <a:p>
                    <a:fld id="{CFB835E0-E4A8-4A11-8179-7005371BEB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A5D7-4F22-B50C-D5BF210B595A}"/>
                </c:ext>
              </c:extLst>
            </c:dLbl>
            <c:dLbl>
              <c:idx val="327"/>
              <c:tx>
                <c:rich>
                  <a:bodyPr/>
                  <a:lstStyle/>
                  <a:p>
                    <a:fld id="{56B1B29C-959E-4499-92DD-2562461BF6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A5D7-4F22-B50C-D5BF210B595A}"/>
                </c:ext>
              </c:extLst>
            </c:dLbl>
            <c:dLbl>
              <c:idx val="328"/>
              <c:tx>
                <c:rich>
                  <a:bodyPr/>
                  <a:lstStyle/>
                  <a:p>
                    <a:fld id="{414C08BE-E7E0-4EDF-BA09-3E52C5ECE1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A5D7-4F22-B50C-D5BF210B595A}"/>
                </c:ext>
              </c:extLst>
            </c:dLbl>
            <c:dLbl>
              <c:idx val="330"/>
              <c:tx>
                <c:rich>
                  <a:bodyPr/>
                  <a:lstStyle/>
                  <a:p>
                    <a:fld id="{418D0FF4-2426-45CB-B5C2-4C9C754789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A5D7-4F22-B50C-D5BF210B595A}"/>
                </c:ext>
              </c:extLst>
            </c:dLbl>
            <c:dLbl>
              <c:idx val="331"/>
              <c:tx>
                <c:rich>
                  <a:bodyPr/>
                  <a:lstStyle/>
                  <a:p>
                    <a:fld id="{59D1B829-9335-4986-833E-6B5A47F8C7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A5D7-4F22-B50C-D5BF210B595A}"/>
                </c:ext>
              </c:extLst>
            </c:dLbl>
            <c:dLbl>
              <c:idx val="333"/>
              <c:tx>
                <c:rich>
                  <a:bodyPr/>
                  <a:lstStyle/>
                  <a:p>
                    <a:fld id="{D5821EA3-53C7-42D8-814C-B58B4355A8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A5D7-4F22-B50C-D5BF210B595A}"/>
                </c:ext>
              </c:extLst>
            </c:dLbl>
            <c:dLbl>
              <c:idx val="334"/>
              <c:tx>
                <c:rich>
                  <a:bodyPr/>
                  <a:lstStyle/>
                  <a:p>
                    <a:fld id="{10F4C432-28E8-4BB0-B315-418036ED28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A5D7-4F22-B50C-D5BF210B595A}"/>
                </c:ext>
              </c:extLst>
            </c:dLbl>
            <c:dLbl>
              <c:idx val="336"/>
              <c:tx>
                <c:rich>
                  <a:bodyPr/>
                  <a:lstStyle/>
                  <a:p>
                    <a:fld id="{CE4EBAC1-3555-4C63-92A4-93A2DC8225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A5D7-4F22-B50C-D5BF210B595A}"/>
                </c:ext>
              </c:extLst>
            </c:dLbl>
            <c:dLbl>
              <c:idx val="337"/>
              <c:tx>
                <c:rich>
                  <a:bodyPr/>
                  <a:lstStyle/>
                  <a:p>
                    <a:fld id="{A186FA77-4776-45B9-B1AC-7E1AD1E479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A5D7-4F22-B50C-D5BF210B595A}"/>
                </c:ext>
              </c:extLst>
            </c:dLbl>
            <c:dLbl>
              <c:idx val="339"/>
              <c:tx>
                <c:rich>
                  <a:bodyPr/>
                  <a:lstStyle/>
                  <a:p>
                    <a:fld id="{57A0C8BD-0C94-490F-BDBE-D14C65AD7EC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A5D7-4F22-B50C-D5BF210B595A}"/>
                </c:ext>
              </c:extLst>
            </c:dLbl>
            <c:dLbl>
              <c:idx val="340"/>
              <c:tx>
                <c:rich>
                  <a:bodyPr/>
                  <a:lstStyle/>
                  <a:p>
                    <a:fld id="{A0742DA3-3C30-46E3-933F-8AC62E4CFE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A5D7-4F22-B50C-D5BF210B595A}"/>
                </c:ext>
              </c:extLst>
            </c:dLbl>
            <c:dLbl>
              <c:idx val="342"/>
              <c:tx>
                <c:rich>
                  <a:bodyPr/>
                  <a:lstStyle/>
                  <a:p>
                    <a:fld id="{F2FCAE32-D2BA-4C2B-8F6E-DCC58C0095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A5D7-4F22-B50C-D5BF210B595A}"/>
                </c:ext>
              </c:extLst>
            </c:dLbl>
            <c:dLbl>
              <c:idx val="343"/>
              <c:tx>
                <c:rich>
                  <a:bodyPr/>
                  <a:lstStyle/>
                  <a:p>
                    <a:fld id="{5834BC12-D099-497E-8151-CCB298C3E0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A5D7-4F22-B50C-D5BF210B595A}"/>
                </c:ext>
              </c:extLst>
            </c:dLbl>
            <c:dLbl>
              <c:idx val="345"/>
              <c:tx>
                <c:rich>
                  <a:bodyPr/>
                  <a:lstStyle/>
                  <a:p>
                    <a:fld id="{1340CEF7-D018-47CC-AEE6-6C53596FA3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A5D7-4F22-B50C-D5BF210B595A}"/>
                </c:ext>
              </c:extLst>
            </c:dLbl>
            <c:dLbl>
              <c:idx val="346"/>
              <c:tx>
                <c:rich>
                  <a:bodyPr/>
                  <a:lstStyle/>
                  <a:p>
                    <a:fld id="{8B05AE60-8545-4133-B33B-1C616207BF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A5D7-4F22-B50C-D5BF210B595A}"/>
                </c:ext>
              </c:extLst>
            </c:dLbl>
            <c:dLbl>
              <c:idx val="348"/>
              <c:tx>
                <c:rich>
                  <a:bodyPr/>
                  <a:lstStyle/>
                  <a:p>
                    <a:fld id="{C2F0ED35-8A3B-40D6-8E2F-5A83459957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A5D7-4F22-B50C-D5BF210B595A}"/>
                </c:ext>
              </c:extLst>
            </c:dLbl>
            <c:dLbl>
              <c:idx val="349"/>
              <c:tx>
                <c:rich>
                  <a:bodyPr/>
                  <a:lstStyle/>
                  <a:p>
                    <a:fld id="{C1D265FF-6750-403B-A4AF-A7C9A35B3D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A5D7-4F22-B50C-D5BF210B595A}"/>
                </c:ext>
              </c:extLst>
            </c:dLbl>
            <c:dLbl>
              <c:idx val="351"/>
              <c:tx>
                <c:rich>
                  <a:bodyPr/>
                  <a:lstStyle/>
                  <a:p>
                    <a:fld id="{5DF31B26-CE2E-4007-BFE6-2959C9B5F8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A5D7-4F22-B50C-D5BF210B595A}"/>
                </c:ext>
              </c:extLst>
            </c:dLbl>
            <c:dLbl>
              <c:idx val="352"/>
              <c:tx>
                <c:rich>
                  <a:bodyPr/>
                  <a:lstStyle/>
                  <a:p>
                    <a:fld id="{E6860242-0C24-4EE5-828B-B8A76FB191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A5D7-4F22-B50C-D5BF210B595A}"/>
                </c:ext>
              </c:extLst>
            </c:dLbl>
            <c:dLbl>
              <c:idx val="354"/>
              <c:tx>
                <c:rich>
                  <a:bodyPr/>
                  <a:lstStyle/>
                  <a:p>
                    <a:fld id="{5B51F043-1864-4DC2-91DD-767CBB620F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A5D7-4F22-B50C-D5BF210B595A}"/>
                </c:ext>
              </c:extLst>
            </c:dLbl>
            <c:dLbl>
              <c:idx val="355"/>
              <c:tx>
                <c:rich>
                  <a:bodyPr/>
                  <a:lstStyle/>
                  <a:p>
                    <a:fld id="{BD6199C0-43AF-4163-A089-3983EF7FDB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A5D7-4F22-B50C-D5BF210B595A}"/>
                </c:ext>
              </c:extLst>
            </c:dLbl>
            <c:dLbl>
              <c:idx val="357"/>
              <c:tx>
                <c:rich>
                  <a:bodyPr/>
                  <a:lstStyle/>
                  <a:p>
                    <a:fld id="{CB49EC94-62D6-4438-945C-7D6FA9DAD9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A5D7-4F22-B50C-D5BF210B595A}"/>
                </c:ext>
              </c:extLst>
            </c:dLbl>
            <c:dLbl>
              <c:idx val="358"/>
              <c:tx>
                <c:rich>
                  <a:bodyPr/>
                  <a:lstStyle/>
                  <a:p>
                    <a:fld id="{A6F56DB1-14E5-4399-9014-540315935D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A5D7-4F22-B50C-D5BF210B595A}"/>
                </c:ext>
              </c:extLst>
            </c:dLbl>
            <c:dLbl>
              <c:idx val="360"/>
              <c:tx>
                <c:rich>
                  <a:bodyPr/>
                  <a:lstStyle/>
                  <a:p>
                    <a:fld id="{1F56AE0B-0BC2-429B-99F1-BC6690B56C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A5D7-4F22-B50C-D5BF210B595A}"/>
                </c:ext>
              </c:extLst>
            </c:dLbl>
            <c:dLbl>
              <c:idx val="361"/>
              <c:tx>
                <c:rich>
                  <a:bodyPr/>
                  <a:lstStyle/>
                  <a:p>
                    <a:fld id="{3ECC9B49-2EE5-41A1-8D4A-351D82BAA6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A5D7-4F22-B50C-D5BF210B595A}"/>
                </c:ext>
              </c:extLst>
            </c:dLbl>
            <c:dLbl>
              <c:idx val="363"/>
              <c:tx>
                <c:rich>
                  <a:bodyPr/>
                  <a:lstStyle/>
                  <a:p>
                    <a:fld id="{A182B466-165D-40AF-B08D-AFD0707E18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A5D7-4F22-B50C-D5BF210B595A}"/>
                </c:ext>
              </c:extLst>
            </c:dLbl>
            <c:dLbl>
              <c:idx val="364"/>
              <c:tx>
                <c:rich>
                  <a:bodyPr/>
                  <a:lstStyle/>
                  <a:p>
                    <a:fld id="{A4C9E0AA-E3A9-4DE0-BBF3-E4F1E64658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A5D7-4F22-B50C-D5BF210B595A}"/>
                </c:ext>
              </c:extLst>
            </c:dLbl>
            <c:dLbl>
              <c:idx val="366"/>
              <c:tx>
                <c:rich>
                  <a:bodyPr/>
                  <a:lstStyle/>
                  <a:p>
                    <a:fld id="{E0521F16-9D1D-47FA-AD2E-27689CC18A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A5D7-4F22-B50C-D5BF210B595A}"/>
                </c:ext>
              </c:extLst>
            </c:dLbl>
            <c:dLbl>
              <c:idx val="367"/>
              <c:tx>
                <c:rich>
                  <a:bodyPr/>
                  <a:lstStyle/>
                  <a:p>
                    <a:fld id="{9A5A7A59-639D-41AD-9B9D-3953B2FA2C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A5D7-4F22-B50C-D5BF210B595A}"/>
                </c:ext>
              </c:extLst>
            </c:dLbl>
            <c:dLbl>
              <c:idx val="369"/>
              <c:tx>
                <c:rich>
                  <a:bodyPr/>
                  <a:lstStyle/>
                  <a:p>
                    <a:fld id="{CECC6503-50C8-40E7-8D13-247AF1E084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A5D7-4F22-B50C-D5BF210B595A}"/>
                </c:ext>
              </c:extLst>
            </c:dLbl>
            <c:dLbl>
              <c:idx val="370"/>
              <c:tx>
                <c:rich>
                  <a:bodyPr/>
                  <a:lstStyle/>
                  <a:p>
                    <a:fld id="{8A8333A4-118D-4CF2-B1A5-A4827B693E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A5D7-4F22-B50C-D5BF210B595A}"/>
                </c:ext>
              </c:extLst>
            </c:dLbl>
            <c:dLbl>
              <c:idx val="372"/>
              <c:tx>
                <c:rich>
                  <a:bodyPr/>
                  <a:lstStyle/>
                  <a:p>
                    <a:fld id="{3F2F1296-517A-4D86-A947-4E92954B44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A5D7-4F22-B50C-D5BF210B595A}"/>
                </c:ext>
              </c:extLst>
            </c:dLbl>
            <c:dLbl>
              <c:idx val="373"/>
              <c:tx>
                <c:rich>
                  <a:bodyPr/>
                  <a:lstStyle/>
                  <a:p>
                    <a:fld id="{7B3B313C-F3F2-46E1-9CBD-6CF09F0F4D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A5D7-4F22-B50C-D5BF210B595A}"/>
                </c:ext>
              </c:extLst>
            </c:dLbl>
            <c:dLbl>
              <c:idx val="375"/>
              <c:tx>
                <c:rich>
                  <a:bodyPr/>
                  <a:lstStyle/>
                  <a:p>
                    <a:fld id="{6B049CBD-FEC1-4A58-966C-20604C32FD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A5D7-4F22-B50C-D5BF210B595A}"/>
                </c:ext>
              </c:extLst>
            </c:dLbl>
            <c:dLbl>
              <c:idx val="376"/>
              <c:tx>
                <c:rich>
                  <a:bodyPr/>
                  <a:lstStyle/>
                  <a:p>
                    <a:fld id="{4A8D1CC4-2C8E-4472-83FE-266BA6BC4D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A5D7-4F22-B50C-D5BF210B595A}"/>
                </c:ext>
              </c:extLst>
            </c:dLbl>
            <c:dLbl>
              <c:idx val="378"/>
              <c:tx>
                <c:rich>
                  <a:bodyPr/>
                  <a:lstStyle/>
                  <a:p>
                    <a:fld id="{2F1F97E5-50CB-491D-84D0-FC39A5DC86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A5D7-4F22-B50C-D5BF210B595A}"/>
                </c:ext>
              </c:extLst>
            </c:dLbl>
            <c:dLbl>
              <c:idx val="379"/>
              <c:tx>
                <c:rich>
                  <a:bodyPr/>
                  <a:lstStyle/>
                  <a:p>
                    <a:fld id="{071326FE-9F63-47C2-8000-118D4B3744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A5D7-4F22-B50C-D5BF210B595A}"/>
                </c:ext>
              </c:extLst>
            </c:dLbl>
            <c:dLbl>
              <c:idx val="381"/>
              <c:tx>
                <c:rich>
                  <a:bodyPr/>
                  <a:lstStyle/>
                  <a:p>
                    <a:fld id="{58FC2BF0-4EAA-46B9-BDEB-371A3E3664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A5D7-4F22-B50C-D5BF210B595A}"/>
                </c:ext>
              </c:extLst>
            </c:dLbl>
            <c:dLbl>
              <c:idx val="382"/>
              <c:tx>
                <c:rich>
                  <a:bodyPr/>
                  <a:lstStyle/>
                  <a:p>
                    <a:fld id="{74B24F8D-FC81-43DD-8142-F058375485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A5D7-4F22-B50C-D5BF210B595A}"/>
                </c:ext>
              </c:extLst>
            </c:dLbl>
            <c:dLbl>
              <c:idx val="384"/>
              <c:tx>
                <c:rich>
                  <a:bodyPr/>
                  <a:lstStyle/>
                  <a:p>
                    <a:fld id="{DAFAC354-C22E-466E-9092-8BE30B3AF7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A5D7-4F22-B50C-D5BF210B595A}"/>
                </c:ext>
              </c:extLst>
            </c:dLbl>
            <c:dLbl>
              <c:idx val="385"/>
              <c:tx>
                <c:rich>
                  <a:bodyPr/>
                  <a:lstStyle/>
                  <a:p>
                    <a:fld id="{0B97C455-9A63-46B5-B2A8-A8CB53EC2D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A5D7-4F22-B50C-D5BF210B595A}"/>
                </c:ext>
              </c:extLst>
            </c:dLbl>
            <c:dLbl>
              <c:idx val="387"/>
              <c:tx>
                <c:rich>
                  <a:bodyPr/>
                  <a:lstStyle/>
                  <a:p>
                    <a:fld id="{B053F8BF-0557-44ED-A51E-D890030CB8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A5D7-4F22-B50C-D5BF210B595A}"/>
                </c:ext>
              </c:extLst>
            </c:dLbl>
            <c:dLbl>
              <c:idx val="388"/>
              <c:tx>
                <c:rich>
                  <a:bodyPr/>
                  <a:lstStyle/>
                  <a:p>
                    <a:fld id="{1BE9CC26-C6EB-43F8-BA24-DECFB15DA9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A5D7-4F22-B50C-D5BF210B59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A5D7-4F22-B50C-D5BF210B595A}"/>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7482832988740632E-2"/>
          <c:y val="2.884294917680744E-2"/>
          <c:w val="0.93793565131379908"/>
          <c:h val="0.949586638033882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10CB-484E-955E-867DCC8B8A5E}"/>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18EB-4418-8E33-20BFF1E30FB2}"/>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2BC7-426B-BA5E-643457A48FB0}"/>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981CF3D5-1EE8-429A-8DE2-BB1E90885C7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E6BA-4B84-A5D0-526B0496C87C}"/>
                </c:ext>
              </c:extLst>
            </c:dLbl>
            <c:dLbl>
              <c:idx val="3"/>
              <c:tx>
                <c:rich>
                  <a:bodyPr/>
                  <a:lstStyle/>
                  <a:p>
                    <a:fld id="{7A83E30C-8CAE-4AD1-BED7-1B65F54B0C9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6BA-4B84-A5D0-526B0496C87C}"/>
                </c:ext>
              </c:extLst>
            </c:dLbl>
            <c:dLbl>
              <c:idx val="6"/>
              <c:tx>
                <c:rich>
                  <a:bodyPr/>
                  <a:lstStyle/>
                  <a:p>
                    <a:fld id="{6047CEC3-AB26-4412-B4D0-F2A1AF4F8CF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6BA-4B84-A5D0-526B0496C87C}"/>
                </c:ext>
              </c:extLst>
            </c:dLbl>
            <c:dLbl>
              <c:idx val="9"/>
              <c:tx>
                <c:rich>
                  <a:bodyPr/>
                  <a:lstStyle/>
                  <a:p>
                    <a:fld id="{A5A29E3A-DBEC-4C84-B9F8-510B43A785F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6BA-4B84-A5D0-526B0496C87C}"/>
                </c:ext>
              </c:extLst>
            </c:dLbl>
            <c:dLbl>
              <c:idx val="12"/>
              <c:tx>
                <c:rich>
                  <a:bodyPr/>
                  <a:lstStyle/>
                  <a:p>
                    <a:fld id="{52FDDEA4-1436-4E3F-ADA0-8DA685AD4F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6BA-4B84-A5D0-526B0496C87C}"/>
                </c:ext>
              </c:extLst>
            </c:dLbl>
            <c:dLbl>
              <c:idx val="15"/>
              <c:tx>
                <c:rich>
                  <a:bodyPr/>
                  <a:lstStyle/>
                  <a:p>
                    <a:fld id="{4FF534D2-162C-45FC-9C94-532322787DE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E6BA-4B84-A5D0-526B0496C87C}"/>
                </c:ext>
              </c:extLst>
            </c:dLbl>
            <c:dLbl>
              <c:idx val="18"/>
              <c:tx>
                <c:rich>
                  <a:bodyPr/>
                  <a:lstStyle/>
                  <a:p>
                    <a:fld id="{6CBB87AC-3C44-42CB-823F-66B160E0262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E6BA-4B84-A5D0-526B0496C87C}"/>
                </c:ext>
              </c:extLst>
            </c:dLbl>
            <c:dLbl>
              <c:idx val="21"/>
              <c:tx>
                <c:rich>
                  <a:bodyPr/>
                  <a:lstStyle/>
                  <a:p>
                    <a:fld id="{7475FFB6-32FE-4615-99A9-1912EB00A56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E6BA-4B84-A5D0-526B0496C87C}"/>
                </c:ext>
              </c:extLst>
            </c:dLbl>
            <c:dLbl>
              <c:idx val="24"/>
              <c:tx>
                <c:rich>
                  <a:bodyPr/>
                  <a:lstStyle/>
                  <a:p>
                    <a:fld id="{A177CECD-C4A4-499D-80BD-A3A1E427482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E6BA-4B84-A5D0-526B0496C87C}"/>
                </c:ext>
              </c:extLst>
            </c:dLbl>
            <c:dLbl>
              <c:idx val="25"/>
              <c:tx>
                <c:rich>
                  <a:bodyPr/>
                  <a:lstStyle/>
                  <a:p>
                    <a:fld id="{84276764-AFD0-4AAB-B20D-A57E7309CBB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E6BA-4B84-A5D0-526B0496C87C}"/>
                </c:ext>
              </c:extLst>
            </c:dLbl>
            <c:dLbl>
              <c:idx val="27"/>
              <c:tx>
                <c:rich>
                  <a:bodyPr/>
                  <a:lstStyle/>
                  <a:p>
                    <a:fld id="{DC2CE4CB-7B86-42F5-9872-6B913A4A9EA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E6BA-4B84-A5D0-526B0496C87C}"/>
                </c:ext>
              </c:extLst>
            </c:dLbl>
            <c:dLbl>
              <c:idx val="30"/>
              <c:tx>
                <c:rich>
                  <a:bodyPr/>
                  <a:lstStyle/>
                  <a:p>
                    <a:fld id="{C7F8ACA4-B895-4E07-9427-5EFD0DC6B4F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E6BA-4B84-A5D0-526B0496C87C}"/>
                </c:ext>
              </c:extLst>
            </c:dLbl>
            <c:dLbl>
              <c:idx val="33"/>
              <c:tx>
                <c:rich>
                  <a:bodyPr/>
                  <a:lstStyle/>
                  <a:p>
                    <a:fld id="{5D464DCA-69F9-47B5-AE9C-8B01D944576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E6BA-4B84-A5D0-526B0496C87C}"/>
                </c:ext>
              </c:extLst>
            </c:dLbl>
            <c:dLbl>
              <c:idx val="36"/>
              <c:tx>
                <c:rich>
                  <a:bodyPr/>
                  <a:lstStyle/>
                  <a:p>
                    <a:fld id="{F3B3BCA4-CCCB-485D-9542-7ABBA34B04F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E6BA-4B84-A5D0-526B0496C87C}"/>
                </c:ext>
              </c:extLst>
            </c:dLbl>
            <c:dLbl>
              <c:idx val="39"/>
              <c:tx>
                <c:rich>
                  <a:bodyPr/>
                  <a:lstStyle/>
                  <a:p>
                    <a:fld id="{8D815A98-6D52-4D73-ADEC-3C00C702449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E6BA-4B84-A5D0-526B0496C87C}"/>
                </c:ext>
              </c:extLst>
            </c:dLbl>
            <c:dLbl>
              <c:idx val="42"/>
              <c:tx>
                <c:rich>
                  <a:bodyPr/>
                  <a:lstStyle/>
                  <a:p>
                    <a:fld id="{D0AF69C5-5805-4693-8306-DBA3BEA7AFF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E6BA-4B84-A5D0-526B0496C87C}"/>
                </c:ext>
              </c:extLst>
            </c:dLbl>
            <c:dLbl>
              <c:idx val="45"/>
              <c:tx>
                <c:rich>
                  <a:bodyPr/>
                  <a:lstStyle/>
                  <a:p>
                    <a:fld id="{55F00C8E-6CD2-45B3-994B-085A195467D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E6BA-4B84-A5D0-526B0496C87C}"/>
                </c:ext>
              </c:extLst>
            </c:dLbl>
            <c:dLbl>
              <c:idx val="48"/>
              <c:tx>
                <c:rich>
                  <a:bodyPr/>
                  <a:lstStyle/>
                  <a:p>
                    <a:fld id="{F8736C22-B835-4602-B4BE-29135825B12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E6BA-4B84-A5D0-526B0496C87C}"/>
                </c:ext>
              </c:extLst>
            </c:dLbl>
            <c:dLbl>
              <c:idx val="51"/>
              <c:tx>
                <c:rich>
                  <a:bodyPr/>
                  <a:lstStyle/>
                  <a:p>
                    <a:fld id="{F09ABB94-4591-4F42-8807-C151200F5BE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E6BA-4B84-A5D0-526B0496C87C}"/>
                </c:ext>
              </c:extLst>
            </c:dLbl>
            <c:dLbl>
              <c:idx val="54"/>
              <c:tx>
                <c:rich>
                  <a:bodyPr/>
                  <a:lstStyle/>
                  <a:p>
                    <a:fld id="{AA4F756D-AF40-455A-94FF-DF2DE5D2565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E6BA-4B84-A5D0-526B0496C87C}"/>
                </c:ext>
              </c:extLst>
            </c:dLbl>
            <c:dLbl>
              <c:idx val="57"/>
              <c:tx>
                <c:rich>
                  <a:bodyPr/>
                  <a:lstStyle/>
                  <a:p>
                    <a:fld id="{BD7B5C47-D2C8-40EE-A9A7-C19043ED856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E6BA-4B84-A5D0-526B0496C87C}"/>
                </c:ext>
              </c:extLst>
            </c:dLbl>
            <c:dLbl>
              <c:idx val="60"/>
              <c:tx>
                <c:rich>
                  <a:bodyPr/>
                  <a:lstStyle/>
                  <a:p>
                    <a:fld id="{A3A0E804-2296-447E-B8D2-9C797FE4118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E6BA-4B84-A5D0-526B0496C87C}"/>
                </c:ext>
              </c:extLst>
            </c:dLbl>
            <c:dLbl>
              <c:idx val="63"/>
              <c:tx>
                <c:rich>
                  <a:bodyPr/>
                  <a:lstStyle/>
                  <a:p>
                    <a:fld id="{08156372-0B42-45EC-A43D-7FB0A10C61F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E6BA-4B84-A5D0-526B0496C87C}"/>
                </c:ext>
              </c:extLst>
            </c:dLbl>
            <c:dLbl>
              <c:idx val="66"/>
              <c:tx>
                <c:rich>
                  <a:bodyPr/>
                  <a:lstStyle/>
                  <a:p>
                    <a:fld id="{DFF7C073-0486-4C15-A4CE-9ABBEEDDE47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E6BA-4B84-A5D0-526B0496C87C}"/>
                </c:ext>
              </c:extLst>
            </c:dLbl>
            <c:dLbl>
              <c:idx val="69"/>
              <c:tx>
                <c:rich>
                  <a:bodyPr/>
                  <a:lstStyle/>
                  <a:p>
                    <a:fld id="{81B146D3-ED20-4E91-9424-45D51466A49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E6BA-4B84-A5D0-526B0496C87C}"/>
                </c:ext>
              </c:extLst>
            </c:dLbl>
            <c:dLbl>
              <c:idx val="72"/>
              <c:tx>
                <c:rich>
                  <a:bodyPr/>
                  <a:lstStyle/>
                  <a:p>
                    <a:fld id="{7B488AF0-91D0-4A31-ADA7-B335D743890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E6BA-4B84-A5D0-526B0496C87C}"/>
                </c:ext>
              </c:extLst>
            </c:dLbl>
            <c:dLbl>
              <c:idx val="75"/>
              <c:tx>
                <c:rich>
                  <a:bodyPr/>
                  <a:lstStyle/>
                  <a:p>
                    <a:fld id="{65D197A5-E231-4D5A-AF04-50DFF416299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E6BA-4B84-A5D0-526B0496C87C}"/>
                </c:ext>
              </c:extLst>
            </c:dLbl>
            <c:dLbl>
              <c:idx val="78"/>
              <c:tx>
                <c:rich>
                  <a:bodyPr/>
                  <a:lstStyle/>
                  <a:p>
                    <a:fld id="{407FD519-C2E7-4335-8D98-3E9AFE97CC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E6BA-4B84-A5D0-526B0496C87C}"/>
                </c:ext>
              </c:extLst>
            </c:dLbl>
            <c:dLbl>
              <c:idx val="81"/>
              <c:tx>
                <c:rich>
                  <a:bodyPr/>
                  <a:lstStyle/>
                  <a:p>
                    <a:fld id="{DC167591-62FC-4607-AEEF-A2AC6263FDF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E6BA-4B84-A5D0-526B0496C87C}"/>
                </c:ext>
              </c:extLst>
            </c:dLbl>
            <c:dLbl>
              <c:idx val="84"/>
              <c:tx>
                <c:rich>
                  <a:bodyPr/>
                  <a:lstStyle/>
                  <a:p>
                    <a:fld id="{8ED9C626-B8AB-4BF2-BD1C-A1FC33ABEA7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E6BA-4B84-A5D0-526B0496C87C}"/>
                </c:ext>
              </c:extLst>
            </c:dLbl>
            <c:dLbl>
              <c:idx val="87"/>
              <c:tx>
                <c:rich>
                  <a:bodyPr/>
                  <a:lstStyle/>
                  <a:p>
                    <a:fld id="{3CE7A864-8891-4473-879E-AA8FD5BDFA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E6BA-4B84-A5D0-526B0496C87C}"/>
                </c:ext>
              </c:extLst>
            </c:dLbl>
            <c:dLbl>
              <c:idx val="90"/>
              <c:tx>
                <c:rich>
                  <a:bodyPr/>
                  <a:lstStyle/>
                  <a:p>
                    <a:fld id="{5250AD26-3B17-465E-B66D-ECC49521FE4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E6BA-4B84-A5D0-526B0496C87C}"/>
                </c:ext>
              </c:extLst>
            </c:dLbl>
            <c:dLbl>
              <c:idx val="93"/>
              <c:tx>
                <c:rich>
                  <a:bodyPr/>
                  <a:lstStyle/>
                  <a:p>
                    <a:fld id="{979020F5-FA7D-41EE-ACE7-FC18E07C1B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E6BA-4B84-A5D0-526B0496C87C}"/>
                </c:ext>
              </c:extLst>
            </c:dLbl>
            <c:dLbl>
              <c:idx val="96"/>
              <c:tx>
                <c:rich>
                  <a:bodyPr/>
                  <a:lstStyle/>
                  <a:p>
                    <a:fld id="{38B7FB66-AF6D-4F6A-97D8-D589FF503EA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E6BA-4B84-A5D0-526B0496C87C}"/>
                </c:ext>
              </c:extLst>
            </c:dLbl>
            <c:dLbl>
              <c:idx val="99"/>
              <c:tx>
                <c:rich>
                  <a:bodyPr/>
                  <a:lstStyle/>
                  <a:p>
                    <a:fld id="{5AD23B63-5C0D-4CB6-955A-7332609BA1E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E6BA-4B84-A5D0-526B0496C87C}"/>
                </c:ext>
              </c:extLst>
            </c:dLbl>
            <c:dLbl>
              <c:idx val="100"/>
              <c:tx>
                <c:rich>
                  <a:bodyPr/>
                  <a:lstStyle/>
                  <a:p>
                    <a:fld id="{0A41AA69-6264-4B38-A65E-5335BDB9328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E6BA-4B84-A5D0-526B0496C87C}"/>
                </c:ext>
              </c:extLst>
            </c:dLbl>
            <c:dLbl>
              <c:idx val="102"/>
              <c:tx>
                <c:rich>
                  <a:bodyPr/>
                  <a:lstStyle/>
                  <a:p>
                    <a:fld id="{0D0EEC8F-98CB-4101-A6D7-40FF015559E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E6BA-4B84-A5D0-526B0496C87C}"/>
                </c:ext>
              </c:extLst>
            </c:dLbl>
            <c:dLbl>
              <c:idx val="103"/>
              <c:tx>
                <c:rich>
                  <a:bodyPr/>
                  <a:lstStyle/>
                  <a:p>
                    <a:fld id="{82A097AA-E14D-4F35-B0AD-C0DD014F1FC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E6BA-4B84-A5D0-526B0496C87C}"/>
                </c:ext>
              </c:extLst>
            </c:dLbl>
            <c:dLbl>
              <c:idx val="105"/>
              <c:tx>
                <c:rich>
                  <a:bodyPr/>
                  <a:lstStyle/>
                  <a:p>
                    <a:fld id="{B661F134-0967-4D55-AED7-B9E6F03261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E6BA-4B84-A5D0-526B0496C87C}"/>
                </c:ext>
              </c:extLst>
            </c:dLbl>
            <c:dLbl>
              <c:idx val="106"/>
              <c:tx>
                <c:rich>
                  <a:bodyPr/>
                  <a:lstStyle/>
                  <a:p>
                    <a:fld id="{CDE87B5B-BC0E-447F-A112-694035E7BBD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E6BA-4B84-A5D0-526B0496C87C}"/>
                </c:ext>
              </c:extLst>
            </c:dLbl>
            <c:dLbl>
              <c:idx val="108"/>
              <c:tx>
                <c:rich>
                  <a:bodyPr/>
                  <a:lstStyle/>
                  <a:p>
                    <a:fld id="{5E31B545-F578-4419-90CB-2478029FC3E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E6BA-4B84-A5D0-526B0496C87C}"/>
                </c:ext>
              </c:extLst>
            </c:dLbl>
            <c:dLbl>
              <c:idx val="109"/>
              <c:tx>
                <c:rich>
                  <a:bodyPr/>
                  <a:lstStyle/>
                  <a:p>
                    <a:fld id="{ABF9EC23-F916-4D6B-8B4F-A4FAB83CA5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E6BA-4B84-A5D0-526B0496C87C}"/>
                </c:ext>
              </c:extLst>
            </c:dLbl>
            <c:dLbl>
              <c:idx val="111"/>
              <c:tx>
                <c:rich>
                  <a:bodyPr/>
                  <a:lstStyle/>
                  <a:p>
                    <a:fld id="{4367869A-7695-48B5-BDD1-6C182FFEB46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E6BA-4B84-A5D0-526B0496C87C}"/>
                </c:ext>
              </c:extLst>
            </c:dLbl>
            <c:dLbl>
              <c:idx val="112"/>
              <c:tx>
                <c:rich>
                  <a:bodyPr/>
                  <a:lstStyle/>
                  <a:p>
                    <a:fld id="{37833033-7A68-4CCA-845E-15BC34DCC20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E6BA-4B84-A5D0-526B0496C87C}"/>
                </c:ext>
              </c:extLst>
            </c:dLbl>
            <c:dLbl>
              <c:idx val="114"/>
              <c:tx>
                <c:rich>
                  <a:bodyPr/>
                  <a:lstStyle/>
                  <a:p>
                    <a:fld id="{63B73948-FB0E-4428-8255-1C05D8D6760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E6BA-4B84-A5D0-526B0496C87C}"/>
                </c:ext>
              </c:extLst>
            </c:dLbl>
            <c:dLbl>
              <c:idx val="115"/>
              <c:tx>
                <c:rich>
                  <a:bodyPr/>
                  <a:lstStyle/>
                  <a:p>
                    <a:fld id="{B9A28746-EAB3-4E04-A4A1-C032CB6318D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E6BA-4B84-A5D0-526B0496C87C}"/>
                </c:ext>
              </c:extLst>
            </c:dLbl>
            <c:dLbl>
              <c:idx val="117"/>
              <c:tx>
                <c:rich>
                  <a:bodyPr/>
                  <a:lstStyle/>
                  <a:p>
                    <a:fld id="{A8938BD4-27A4-424D-9381-87A1453ECC6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E6BA-4B84-A5D0-526B0496C87C}"/>
                </c:ext>
              </c:extLst>
            </c:dLbl>
            <c:dLbl>
              <c:idx val="118"/>
              <c:tx>
                <c:rich>
                  <a:bodyPr/>
                  <a:lstStyle/>
                  <a:p>
                    <a:fld id="{8D0107A6-41AE-4F76-97F8-52A01457A63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E6BA-4B84-A5D0-526B0496C87C}"/>
                </c:ext>
              </c:extLst>
            </c:dLbl>
            <c:dLbl>
              <c:idx val="120"/>
              <c:tx>
                <c:rich>
                  <a:bodyPr/>
                  <a:lstStyle/>
                  <a:p>
                    <a:fld id="{498C573C-0F87-4201-A6D0-20A26A83CB1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E6BA-4B84-A5D0-526B0496C87C}"/>
                </c:ext>
              </c:extLst>
            </c:dLbl>
            <c:dLbl>
              <c:idx val="121"/>
              <c:tx>
                <c:rich>
                  <a:bodyPr/>
                  <a:lstStyle/>
                  <a:p>
                    <a:fld id="{2F590D34-1D36-48A0-A230-3D8EBE9D03B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E6BA-4B84-A5D0-526B0496C87C}"/>
                </c:ext>
              </c:extLst>
            </c:dLbl>
            <c:dLbl>
              <c:idx val="123"/>
              <c:tx>
                <c:rich>
                  <a:bodyPr/>
                  <a:lstStyle/>
                  <a:p>
                    <a:fld id="{537BC3AC-D160-4C81-A87C-FDE84C4D8DF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E6BA-4B84-A5D0-526B0496C87C}"/>
                </c:ext>
              </c:extLst>
            </c:dLbl>
            <c:dLbl>
              <c:idx val="124"/>
              <c:tx>
                <c:rich>
                  <a:bodyPr/>
                  <a:lstStyle/>
                  <a:p>
                    <a:fld id="{90863E23-D2E0-4DB5-802B-DF1BED4AFFA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E6BA-4B84-A5D0-526B0496C87C}"/>
                </c:ext>
              </c:extLst>
            </c:dLbl>
            <c:dLbl>
              <c:idx val="126"/>
              <c:tx>
                <c:rich>
                  <a:bodyPr/>
                  <a:lstStyle/>
                  <a:p>
                    <a:fld id="{6AAA184F-8DDD-4FCE-85B6-9F6AE610657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E6BA-4B84-A5D0-526B0496C87C}"/>
                </c:ext>
              </c:extLst>
            </c:dLbl>
            <c:dLbl>
              <c:idx val="127"/>
              <c:tx>
                <c:rich>
                  <a:bodyPr/>
                  <a:lstStyle/>
                  <a:p>
                    <a:fld id="{83CF605F-605C-400F-8B49-3FB7AADD72C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E6BA-4B84-A5D0-526B0496C87C}"/>
                </c:ext>
              </c:extLst>
            </c:dLbl>
            <c:dLbl>
              <c:idx val="129"/>
              <c:tx>
                <c:rich>
                  <a:bodyPr/>
                  <a:lstStyle/>
                  <a:p>
                    <a:fld id="{D7024BBC-B6B4-47C7-97DB-AE0D1AC2308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E6BA-4B84-A5D0-526B0496C87C}"/>
                </c:ext>
              </c:extLst>
            </c:dLbl>
            <c:dLbl>
              <c:idx val="130"/>
              <c:tx>
                <c:rich>
                  <a:bodyPr/>
                  <a:lstStyle/>
                  <a:p>
                    <a:fld id="{B33C48C2-F88B-4497-ADC6-247C3F56511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E6BA-4B84-A5D0-526B0496C87C}"/>
                </c:ext>
              </c:extLst>
            </c:dLbl>
            <c:dLbl>
              <c:idx val="132"/>
              <c:tx>
                <c:rich>
                  <a:bodyPr/>
                  <a:lstStyle/>
                  <a:p>
                    <a:fld id="{316FF4F0-DC23-40F0-A27B-88A8436364C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E6BA-4B84-A5D0-526B0496C87C}"/>
                </c:ext>
              </c:extLst>
            </c:dLbl>
            <c:dLbl>
              <c:idx val="133"/>
              <c:tx>
                <c:rich>
                  <a:bodyPr/>
                  <a:lstStyle/>
                  <a:p>
                    <a:fld id="{19A9A4ED-4C64-4561-8A9E-8367169EF5D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E6BA-4B84-A5D0-526B0496C87C}"/>
                </c:ext>
              </c:extLst>
            </c:dLbl>
            <c:dLbl>
              <c:idx val="135"/>
              <c:tx>
                <c:rich>
                  <a:bodyPr/>
                  <a:lstStyle/>
                  <a:p>
                    <a:fld id="{65443D36-F49C-404E-896E-988A89D12CA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E6BA-4B84-A5D0-526B0496C87C}"/>
                </c:ext>
              </c:extLst>
            </c:dLbl>
            <c:dLbl>
              <c:idx val="136"/>
              <c:tx>
                <c:rich>
                  <a:bodyPr/>
                  <a:lstStyle/>
                  <a:p>
                    <a:fld id="{3D9620B7-91FB-4CE0-851A-B58EEADF533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E6BA-4B84-A5D0-526B0496C87C}"/>
                </c:ext>
              </c:extLst>
            </c:dLbl>
            <c:dLbl>
              <c:idx val="138"/>
              <c:tx>
                <c:rich>
                  <a:bodyPr/>
                  <a:lstStyle/>
                  <a:p>
                    <a:fld id="{893939C1-854E-40B6-B6BA-C5B9C2F4F54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E6BA-4B84-A5D0-526B0496C87C}"/>
                </c:ext>
              </c:extLst>
            </c:dLbl>
            <c:dLbl>
              <c:idx val="139"/>
              <c:tx>
                <c:rich>
                  <a:bodyPr/>
                  <a:lstStyle/>
                  <a:p>
                    <a:fld id="{F21E4127-A461-4E34-995E-F190742BF14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E6BA-4B84-A5D0-526B0496C87C}"/>
                </c:ext>
              </c:extLst>
            </c:dLbl>
            <c:dLbl>
              <c:idx val="141"/>
              <c:tx>
                <c:rich>
                  <a:bodyPr/>
                  <a:lstStyle/>
                  <a:p>
                    <a:fld id="{04A59085-D53E-4A65-8A51-1210D8432EC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E6BA-4B84-A5D0-526B0496C87C}"/>
                </c:ext>
              </c:extLst>
            </c:dLbl>
            <c:dLbl>
              <c:idx val="142"/>
              <c:tx>
                <c:rich>
                  <a:bodyPr/>
                  <a:lstStyle/>
                  <a:p>
                    <a:fld id="{7BAB927E-C4A5-4C59-B990-14C1A0372F3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E6BA-4B84-A5D0-526B0496C87C}"/>
                </c:ext>
              </c:extLst>
            </c:dLbl>
            <c:dLbl>
              <c:idx val="144"/>
              <c:tx>
                <c:rich>
                  <a:bodyPr/>
                  <a:lstStyle/>
                  <a:p>
                    <a:fld id="{CB6D01F4-99FA-4E9B-AA94-A75CBEAD8AC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E6BA-4B84-A5D0-526B0496C87C}"/>
                </c:ext>
              </c:extLst>
            </c:dLbl>
            <c:dLbl>
              <c:idx val="145"/>
              <c:tx>
                <c:rich>
                  <a:bodyPr/>
                  <a:lstStyle/>
                  <a:p>
                    <a:fld id="{0C017445-B850-4472-A5A8-024AB7850F7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E6BA-4B84-A5D0-526B0496C87C}"/>
                </c:ext>
              </c:extLst>
            </c:dLbl>
            <c:dLbl>
              <c:idx val="147"/>
              <c:tx>
                <c:rich>
                  <a:bodyPr/>
                  <a:lstStyle/>
                  <a:p>
                    <a:fld id="{0F3F22CE-C9C2-44F9-ACC6-C93A2D0E084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E6BA-4B84-A5D0-526B0496C87C}"/>
                </c:ext>
              </c:extLst>
            </c:dLbl>
            <c:dLbl>
              <c:idx val="148"/>
              <c:tx>
                <c:rich>
                  <a:bodyPr/>
                  <a:lstStyle/>
                  <a:p>
                    <a:fld id="{D45D3B5F-EC7C-4D3B-9717-A1B3109CF29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E6BA-4B84-A5D0-526B0496C87C}"/>
                </c:ext>
              </c:extLst>
            </c:dLbl>
            <c:dLbl>
              <c:idx val="150"/>
              <c:tx>
                <c:rich>
                  <a:bodyPr/>
                  <a:lstStyle/>
                  <a:p>
                    <a:fld id="{FEB6B620-EB7A-44DE-9CAE-773DB1C484A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E6BA-4B84-A5D0-526B0496C87C}"/>
                </c:ext>
              </c:extLst>
            </c:dLbl>
            <c:dLbl>
              <c:idx val="151"/>
              <c:tx>
                <c:rich>
                  <a:bodyPr/>
                  <a:lstStyle/>
                  <a:p>
                    <a:fld id="{8107210C-A5B5-4C6D-9001-0001BABE6D5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E6BA-4B84-A5D0-526B0496C87C}"/>
                </c:ext>
              </c:extLst>
            </c:dLbl>
            <c:dLbl>
              <c:idx val="153"/>
              <c:tx>
                <c:rich>
                  <a:bodyPr/>
                  <a:lstStyle/>
                  <a:p>
                    <a:fld id="{793E5B98-5C74-473E-A894-44F62873DDA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E6BA-4B84-A5D0-526B0496C87C}"/>
                </c:ext>
              </c:extLst>
            </c:dLbl>
            <c:dLbl>
              <c:idx val="154"/>
              <c:tx>
                <c:rich>
                  <a:bodyPr/>
                  <a:lstStyle/>
                  <a:p>
                    <a:fld id="{FFFEA362-20CF-4B7D-B4CD-4B16DB90971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E6BA-4B84-A5D0-526B0496C87C}"/>
                </c:ext>
              </c:extLst>
            </c:dLbl>
            <c:dLbl>
              <c:idx val="156"/>
              <c:tx>
                <c:rich>
                  <a:bodyPr/>
                  <a:lstStyle/>
                  <a:p>
                    <a:fld id="{643BDF01-AC7B-48AC-98A1-83D1F8CD5FF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E6BA-4B84-A5D0-526B0496C87C}"/>
                </c:ext>
              </c:extLst>
            </c:dLbl>
            <c:dLbl>
              <c:idx val="157"/>
              <c:tx>
                <c:rich>
                  <a:bodyPr/>
                  <a:lstStyle/>
                  <a:p>
                    <a:fld id="{36848C11-AC55-4F4A-A735-580E3E661F2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E6BA-4B84-A5D0-526B0496C87C}"/>
                </c:ext>
              </c:extLst>
            </c:dLbl>
            <c:dLbl>
              <c:idx val="159"/>
              <c:tx>
                <c:rich>
                  <a:bodyPr/>
                  <a:lstStyle/>
                  <a:p>
                    <a:fld id="{7086FD63-FEBE-4C49-A9E0-5DAA833B9A7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E6BA-4B84-A5D0-526B0496C87C}"/>
                </c:ext>
              </c:extLst>
            </c:dLbl>
            <c:dLbl>
              <c:idx val="160"/>
              <c:tx>
                <c:rich>
                  <a:bodyPr/>
                  <a:lstStyle/>
                  <a:p>
                    <a:fld id="{09AC4C42-EC6A-403F-B82F-B6C1E81FBBA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E6BA-4B84-A5D0-526B0496C87C}"/>
                </c:ext>
              </c:extLst>
            </c:dLbl>
            <c:dLbl>
              <c:idx val="162"/>
              <c:tx>
                <c:rich>
                  <a:bodyPr/>
                  <a:lstStyle/>
                  <a:p>
                    <a:fld id="{343F1E58-E2EB-4259-8622-86937B6D450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E6BA-4B84-A5D0-526B0496C87C}"/>
                </c:ext>
              </c:extLst>
            </c:dLbl>
            <c:dLbl>
              <c:idx val="163"/>
              <c:tx>
                <c:rich>
                  <a:bodyPr/>
                  <a:lstStyle/>
                  <a:p>
                    <a:fld id="{2F1D996B-1389-4B24-A1DB-53BFE393D87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E6BA-4B84-A5D0-526B0496C87C}"/>
                </c:ext>
              </c:extLst>
            </c:dLbl>
            <c:dLbl>
              <c:idx val="165"/>
              <c:tx>
                <c:rich>
                  <a:bodyPr/>
                  <a:lstStyle/>
                  <a:p>
                    <a:fld id="{6A1D8E6C-7A2E-400B-86E7-BF09EA8AA5E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E6BA-4B84-A5D0-526B0496C87C}"/>
                </c:ext>
              </c:extLst>
            </c:dLbl>
            <c:dLbl>
              <c:idx val="166"/>
              <c:tx>
                <c:rich>
                  <a:bodyPr/>
                  <a:lstStyle/>
                  <a:p>
                    <a:fld id="{A05F5E0D-375D-4237-B861-0810E8EC9EC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E6BA-4B84-A5D0-526B0496C87C}"/>
                </c:ext>
              </c:extLst>
            </c:dLbl>
            <c:dLbl>
              <c:idx val="168"/>
              <c:tx>
                <c:rich>
                  <a:bodyPr/>
                  <a:lstStyle/>
                  <a:p>
                    <a:fld id="{6BF3C4F8-4583-4469-84E0-9B094EE8FAD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E6BA-4B84-A5D0-526B0496C87C}"/>
                </c:ext>
              </c:extLst>
            </c:dLbl>
            <c:dLbl>
              <c:idx val="169"/>
              <c:tx>
                <c:rich>
                  <a:bodyPr/>
                  <a:lstStyle/>
                  <a:p>
                    <a:fld id="{283EA454-EA76-4A3D-8A6D-45C1CE52A51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E6BA-4B84-A5D0-526B0496C87C}"/>
                </c:ext>
              </c:extLst>
            </c:dLbl>
            <c:dLbl>
              <c:idx val="171"/>
              <c:tx>
                <c:rich>
                  <a:bodyPr/>
                  <a:lstStyle/>
                  <a:p>
                    <a:fld id="{E24E0087-88B2-40A2-AB30-B6A191485FD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E6BA-4B84-A5D0-526B0496C87C}"/>
                </c:ext>
              </c:extLst>
            </c:dLbl>
            <c:dLbl>
              <c:idx val="172"/>
              <c:tx>
                <c:rich>
                  <a:bodyPr/>
                  <a:lstStyle/>
                  <a:p>
                    <a:fld id="{3A9A6B13-0A7B-45E1-999B-096B3A6ED08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E6BA-4B84-A5D0-526B0496C87C}"/>
                </c:ext>
              </c:extLst>
            </c:dLbl>
            <c:dLbl>
              <c:idx val="174"/>
              <c:tx>
                <c:rich>
                  <a:bodyPr/>
                  <a:lstStyle/>
                  <a:p>
                    <a:fld id="{D1CA7B26-0C02-4CAC-8179-D465346B9C5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E6BA-4B84-A5D0-526B0496C87C}"/>
                </c:ext>
              </c:extLst>
            </c:dLbl>
            <c:dLbl>
              <c:idx val="175"/>
              <c:tx>
                <c:rich>
                  <a:bodyPr/>
                  <a:lstStyle/>
                  <a:p>
                    <a:fld id="{7068DD51-D725-4CC7-8446-D4ED2904D23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E6BA-4B84-A5D0-526B0496C87C}"/>
                </c:ext>
              </c:extLst>
            </c:dLbl>
            <c:dLbl>
              <c:idx val="177"/>
              <c:tx>
                <c:rich>
                  <a:bodyPr/>
                  <a:lstStyle/>
                  <a:p>
                    <a:fld id="{D9F54321-22E5-428D-9AE3-6DCB4C906BE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E6BA-4B84-A5D0-526B0496C87C}"/>
                </c:ext>
              </c:extLst>
            </c:dLbl>
            <c:dLbl>
              <c:idx val="178"/>
              <c:tx>
                <c:rich>
                  <a:bodyPr/>
                  <a:lstStyle/>
                  <a:p>
                    <a:fld id="{0FC35AE3-E3F4-4A73-9DE3-4E7765FA19E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E6BA-4B84-A5D0-526B0496C87C}"/>
                </c:ext>
              </c:extLst>
            </c:dLbl>
            <c:dLbl>
              <c:idx val="180"/>
              <c:tx>
                <c:rich>
                  <a:bodyPr/>
                  <a:lstStyle/>
                  <a:p>
                    <a:fld id="{B2A0E467-E5A7-47B9-968F-177E0A8061E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E6BA-4B84-A5D0-526B0496C87C}"/>
                </c:ext>
              </c:extLst>
            </c:dLbl>
            <c:dLbl>
              <c:idx val="181"/>
              <c:tx>
                <c:rich>
                  <a:bodyPr/>
                  <a:lstStyle/>
                  <a:p>
                    <a:fld id="{5CB3FE2E-F30D-4B1C-A1A1-5C0B28F26FF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E6BA-4B84-A5D0-526B0496C87C}"/>
                </c:ext>
              </c:extLst>
            </c:dLbl>
            <c:dLbl>
              <c:idx val="183"/>
              <c:tx>
                <c:rich>
                  <a:bodyPr/>
                  <a:lstStyle/>
                  <a:p>
                    <a:fld id="{092B0CC5-39D5-46B1-AE0A-9C7DE7DF8D9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E6BA-4B84-A5D0-526B0496C87C}"/>
                </c:ext>
              </c:extLst>
            </c:dLbl>
            <c:dLbl>
              <c:idx val="184"/>
              <c:tx>
                <c:rich>
                  <a:bodyPr/>
                  <a:lstStyle/>
                  <a:p>
                    <a:fld id="{97887839-67F7-485B-8D9D-5728AAFE792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E6BA-4B84-A5D0-526B0496C87C}"/>
                </c:ext>
              </c:extLst>
            </c:dLbl>
            <c:dLbl>
              <c:idx val="186"/>
              <c:tx>
                <c:rich>
                  <a:bodyPr/>
                  <a:lstStyle/>
                  <a:p>
                    <a:fld id="{7FD1E553-FEC5-41E9-AB96-08121D6AAE0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E6BA-4B84-A5D0-526B0496C87C}"/>
                </c:ext>
              </c:extLst>
            </c:dLbl>
            <c:dLbl>
              <c:idx val="187"/>
              <c:tx>
                <c:rich>
                  <a:bodyPr/>
                  <a:lstStyle/>
                  <a:p>
                    <a:fld id="{82B0C15E-9FCD-49E6-8C20-02D9F31256D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E6BA-4B84-A5D0-526B0496C87C}"/>
                </c:ext>
              </c:extLst>
            </c:dLbl>
            <c:dLbl>
              <c:idx val="189"/>
              <c:tx>
                <c:rich>
                  <a:bodyPr/>
                  <a:lstStyle/>
                  <a:p>
                    <a:fld id="{C941685F-1013-4510-BA29-F0A61A231BD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E6BA-4B84-A5D0-526B0496C87C}"/>
                </c:ext>
              </c:extLst>
            </c:dLbl>
            <c:dLbl>
              <c:idx val="190"/>
              <c:tx>
                <c:rich>
                  <a:bodyPr/>
                  <a:lstStyle/>
                  <a:p>
                    <a:fld id="{DBABB0AA-DE2E-4447-A0EB-7C46E64437B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E6BA-4B84-A5D0-526B0496C87C}"/>
                </c:ext>
              </c:extLst>
            </c:dLbl>
            <c:dLbl>
              <c:idx val="192"/>
              <c:tx>
                <c:rich>
                  <a:bodyPr/>
                  <a:lstStyle/>
                  <a:p>
                    <a:fld id="{110A9797-B584-4D9D-B996-3FE1B258736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E6BA-4B84-A5D0-526B0496C87C}"/>
                </c:ext>
              </c:extLst>
            </c:dLbl>
            <c:dLbl>
              <c:idx val="193"/>
              <c:tx>
                <c:rich>
                  <a:bodyPr/>
                  <a:lstStyle/>
                  <a:p>
                    <a:fld id="{DF0EA130-ED6E-47FB-992A-32ADBB1022C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E6BA-4B84-A5D0-526B0496C87C}"/>
                </c:ext>
              </c:extLst>
            </c:dLbl>
            <c:dLbl>
              <c:idx val="195"/>
              <c:tx>
                <c:rich>
                  <a:bodyPr/>
                  <a:lstStyle/>
                  <a:p>
                    <a:fld id="{53473DA3-9B90-4B87-9BF3-21F37A8087D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E6BA-4B84-A5D0-526B0496C87C}"/>
                </c:ext>
              </c:extLst>
            </c:dLbl>
            <c:dLbl>
              <c:idx val="196"/>
              <c:tx>
                <c:rich>
                  <a:bodyPr/>
                  <a:lstStyle/>
                  <a:p>
                    <a:fld id="{ECBA9B26-7D03-411F-87A5-0DA1602B675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E6BA-4B84-A5D0-526B0496C87C}"/>
                </c:ext>
              </c:extLst>
            </c:dLbl>
            <c:dLbl>
              <c:idx val="198"/>
              <c:tx>
                <c:rich>
                  <a:bodyPr/>
                  <a:lstStyle/>
                  <a:p>
                    <a:fld id="{74DE0203-0A44-4DF9-9BD9-B0C7A6D43F2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E6BA-4B84-A5D0-526B0496C87C}"/>
                </c:ext>
              </c:extLst>
            </c:dLbl>
            <c:dLbl>
              <c:idx val="199"/>
              <c:tx>
                <c:rich>
                  <a:bodyPr/>
                  <a:lstStyle/>
                  <a:p>
                    <a:fld id="{517BB8B3-0DF8-4544-9A6E-67902B629AF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E6BA-4B84-A5D0-526B0496C87C}"/>
                </c:ext>
              </c:extLst>
            </c:dLbl>
            <c:dLbl>
              <c:idx val="201"/>
              <c:tx>
                <c:rich>
                  <a:bodyPr/>
                  <a:lstStyle/>
                  <a:p>
                    <a:fld id="{C558F5BE-1842-4A47-8B84-8E79116F97E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E6BA-4B84-A5D0-526B0496C87C}"/>
                </c:ext>
              </c:extLst>
            </c:dLbl>
            <c:dLbl>
              <c:idx val="202"/>
              <c:tx>
                <c:rich>
                  <a:bodyPr/>
                  <a:lstStyle/>
                  <a:p>
                    <a:fld id="{3A4349F5-FC23-4E8D-8C51-A6A2C806769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E6BA-4B84-A5D0-526B0496C87C}"/>
                </c:ext>
              </c:extLst>
            </c:dLbl>
            <c:dLbl>
              <c:idx val="204"/>
              <c:tx>
                <c:rich>
                  <a:bodyPr/>
                  <a:lstStyle/>
                  <a:p>
                    <a:fld id="{0DFC9B9B-371B-4C69-89CC-FAE09AE4FF4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E6BA-4B84-A5D0-526B0496C87C}"/>
                </c:ext>
              </c:extLst>
            </c:dLbl>
            <c:dLbl>
              <c:idx val="205"/>
              <c:tx>
                <c:rich>
                  <a:bodyPr/>
                  <a:lstStyle/>
                  <a:p>
                    <a:fld id="{540F727E-1B09-4535-86ED-C62800B0964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E6BA-4B84-A5D0-526B0496C87C}"/>
                </c:ext>
              </c:extLst>
            </c:dLbl>
            <c:dLbl>
              <c:idx val="207"/>
              <c:tx>
                <c:rich>
                  <a:bodyPr/>
                  <a:lstStyle/>
                  <a:p>
                    <a:fld id="{A4478D22-9B1B-42A2-BB27-AD8D9DAD253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E6BA-4B84-A5D0-526B0496C87C}"/>
                </c:ext>
              </c:extLst>
            </c:dLbl>
            <c:dLbl>
              <c:idx val="208"/>
              <c:tx>
                <c:rich>
                  <a:bodyPr/>
                  <a:lstStyle/>
                  <a:p>
                    <a:fld id="{D939271C-DC27-4878-B4C5-3739C597D43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E6BA-4B84-A5D0-526B0496C87C}"/>
                </c:ext>
              </c:extLst>
            </c:dLbl>
            <c:dLbl>
              <c:idx val="210"/>
              <c:tx>
                <c:rich>
                  <a:bodyPr/>
                  <a:lstStyle/>
                  <a:p>
                    <a:fld id="{FBB1028B-97A5-4F23-8D39-04F9F7DA30F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E6BA-4B84-A5D0-526B0496C87C}"/>
                </c:ext>
              </c:extLst>
            </c:dLbl>
            <c:dLbl>
              <c:idx val="211"/>
              <c:tx>
                <c:rich>
                  <a:bodyPr/>
                  <a:lstStyle/>
                  <a:p>
                    <a:fld id="{ED960EA0-E978-4EDA-A635-FA4F65FE6FC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E6BA-4B84-A5D0-526B0496C87C}"/>
                </c:ext>
              </c:extLst>
            </c:dLbl>
            <c:dLbl>
              <c:idx val="213"/>
              <c:tx>
                <c:rich>
                  <a:bodyPr/>
                  <a:lstStyle/>
                  <a:p>
                    <a:fld id="{E8ED2B90-EFBB-403E-9342-540CCADD28F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E6BA-4B84-A5D0-526B0496C87C}"/>
                </c:ext>
              </c:extLst>
            </c:dLbl>
            <c:dLbl>
              <c:idx val="214"/>
              <c:tx>
                <c:rich>
                  <a:bodyPr/>
                  <a:lstStyle/>
                  <a:p>
                    <a:fld id="{418C1A6F-3866-4D4B-AB46-F6CC92FF50A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E6BA-4B84-A5D0-526B0496C87C}"/>
                </c:ext>
              </c:extLst>
            </c:dLbl>
            <c:dLbl>
              <c:idx val="216"/>
              <c:tx>
                <c:rich>
                  <a:bodyPr/>
                  <a:lstStyle/>
                  <a:p>
                    <a:fld id="{0F602E7C-1CE3-4C09-9B0A-3D85EDEFB2D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E6BA-4B84-A5D0-526B0496C87C}"/>
                </c:ext>
              </c:extLst>
            </c:dLbl>
            <c:dLbl>
              <c:idx val="217"/>
              <c:tx>
                <c:rich>
                  <a:bodyPr/>
                  <a:lstStyle/>
                  <a:p>
                    <a:fld id="{C73DFEF4-C690-4062-B8D6-D185C016409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E6BA-4B84-A5D0-526B0496C87C}"/>
                </c:ext>
              </c:extLst>
            </c:dLbl>
            <c:dLbl>
              <c:idx val="219"/>
              <c:tx>
                <c:rich>
                  <a:bodyPr/>
                  <a:lstStyle/>
                  <a:p>
                    <a:fld id="{363EF7FC-C249-4CC2-B604-D384C9E13DB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E6BA-4B84-A5D0-526B0496C87C}"/>
                </c:ext>
              </c:extLst>
            </c:dLbl>
            <c:dLbl>
              <c:idx val="220"/>
              <c:tx>
                <c:rich>
                  <a:bodyPr/>
                  <a:lstStyle/>
                  <a:p>
                    <a:fld id="{FB1BC0E0-7363-4F6B-9DAC-D8FEB710B83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E6BA-4B84-A5D0-526B0496C87C}"/>
                </c:ext>
              </c:extLst>
            </c:dLbl>
            <c:dLbl>
              <c:idx val="222"/>
              <c:tx>
                <c:rich>
                  <a:bodyPr/>
                  <a:lstStyle/>
                  <a:p>
                    <a:fld id="{E5CA87C3-D053-4623-AF2D-923BA7253FA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E6BA-4B84-A5D0-526B0496C87C}"/>
                </c:ext>
              </c:extLst>
            </c:dLbl>
            <c:dLbl>
              <c:idx val="223"/>
              <c:tx>
                <c:rich>
                  <a:bodyPr/>
                  <a:lstStyle/>
                  <a:p>
                    <a:fld id="{DFFBEBB2-AF5B-47CA-BE5C-FE8F5014DDA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E6BA-4B84-A5D0-526B0496C87C}"/>
                </c:ext>
              </c:extLst>
            </c:dLbl>
            <c:dLbl>
              <c:idx val="225"/>
              <c:tx>
                <c:rich>
                  <a:bodyPr/>
                  <a:lstStyle/>
                  <a:p>
                    <a:fld id="{99228C36-9BB1-4822-AAB3-98D1F532701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E6BA-4B84-A5D0-526B0496C87C}"/>
                </c:ext>
              </c:extLst>
            </c:dLbl>
            <c:dLbl>
              <c:idx val="226"/>
              <c:tx>
                <c:rich>
                  <a:bodyPr/>
                  <a:lstStyle/>
                  <a:p>
                    <a:fld id="{780063C1-A503-4F28-811A-8A9B968539F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E6BA-4B84-A5D0-526B0496C87C}"/>
                </c:ext>
              </c:extLst>
            </c:dLbl>
            <c:dLbl>
              <c:idx val="228"/>
              <c:tx>
                <c:rich>
                  <a:bodyPr/>
                  <a:lstStyle/>
                  <a:p>
                    <a:fld id="{B9F634F5-1BB6-4CA7-9BB1-628CE5165F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E6BA-4B84-A5D0-526B0496C87C}"/>
                </c:ext>
              </c:extLst>
            </c:dLbl>
            <c:dLbl>
              <c:idx val="229"/>
              <c:tx>
                <c:rich>
                  <a:bodyPr/>
                  <a:lstStyle/>
                  <a:p>
                    <a:fld id="{7B50D828-05DA-4C2D-9914-3B52364E60C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E6BA-4B84-A5D0-526B0496C87C}"/>
                </c:ext>
              </c:extLst>
            </c:dLbl>
            <c:dLbl>
              <c:idx val="231"/>
              <c:tx>
                <c:rich>
                  <a:bodyPr/>
                  <a:lstStyle/>
                  <a:p>
                    <a:fld id="{8BC4ABA3-66F4-4222-9B35-9274CD6CB4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E6BA-4B84-A5D0-526B0496C87C}"/>
                </c:ext>
              </c:extLst>
            </c:dLbl>
            <c:dLbl>
              <c:idx val="232"/>
              <c:tx>
                <c:rich>
                  <a:bodyPr/>
                  <a:lstStyle/>
                  <a:p>
                    <a:fld id="{7631CF78-457A-4649-8B8E-635460A6353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E6BA-4B84-A5D0-526B0496C87C}"/>
                </c:ext>
              </c:extLst>
            </c:dLbl>
            <c:dLbl>
              <c:idx val="234"/>
              <c:tx>
                <c:rich>
                  <a:bodyPr/>
                  <a:lstStyle/>
                  <a:p>
                    <a:fld id="{10C00E70-184F-4846-9523-8E8EE256C3E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E6BA-4B84-A5D0-526B0496C87C}"/>
                </c:ext>
              </c:extLst>
            </c:dLbl>
            <c:dLbl>
              <c:idx val="235"/>
              <c:tx>
                <c:rich>
                  <a:bodyPr/>
                  <a:lstStyle/>
                  <a:p>
                    <a:fld id="{F37B6C67-ECA3-4001-AA01-D4F62254AB6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E6BA-4B84-A5D0-526B0496C87C}"/>
                </c:ext>
              </c:extLst>
            </c:dLbl>
            <c:dLbl>
              <c:idx val="237"/>
              <c:tx>
                <c:rich>
                  <a:bodyPr/>
                  <a:lstStyle/>
                  <a:p>
                    <a:fld id="{6CD6EFCD-F38E-4BB5-9BCA-11F75FE127C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E6BA-4B84-A5D0-526B0496C87C}"/>
                </c:ext>
              </c:extLst>
            </c:dLbl>
            <c:dLbl>
              <c:idx val="238"/>
              <c:tx>
                <c:rich>
                  <a:bodyPr/>
                  <a:lstStyle/>
                  <a:p>
                    <a:fld id="{D2916654-7077-49C7-A669-24411208CA0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E6BA-4B84-A5D0-526B0496C87C}"/>
                </c:ext>
              </c:extLst>
            </c:dLbl>
            <c:dLbl>
              <c:idx val="240"/>
              <c:tx>
                <c:rich>
                  <a:bodyPr/>
                  <a:lstStyle/>
                  <a:p>
                    <a:fld id="{824DC146-327F-466C-8FCC-B607828398C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E6BA-4B84-A5D0-526B0496C87C}"/>
                </c:ext>
              </c:extLst>
            </c:dLbl>
            <c:dLbl>
              <c:idx val="241"/>
              <c:tx>
                <c:rich>
                  <a:bodyPr/>
                  <a:lstStyle/>
                  <a:p>
                    <a:fld id="{81E524A1-1A14-467E-A27B-3ACF833ED7A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E6BA-4B84-A5D0-526B0496C87C}"/>
                </c:ext>
              </c:extLst>
            </c:dLbl>
            <c:dLbl>
              <c:idx val="243"/>
              <c:tx>
                <c:rich>
                  <a:bodyPr/>
                  <a:lstStyle/>
                  <a:p>
                    <a:fld id="{38F2DB4C-5586-4434-BED5-015DEB1F73B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E6BA-4B84-A5D0-526B0496C87C}"/>
                </c:ext>
              </c:extLst>
            </c:dLbl>
            <c:dLbl>
              <c:idx val="244"/>
              <c:tx>
                <c:rich>
                  <a:bodyPr/>
                  <a:lstStyle/>
                  <a:p>
                    <a:fld id="{B36ACBE1-2B9B-4761-9DC9-8EE4B804293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E6BA-4B84-A5D0-526B0496C87C}"/>
                </c:ext>
              </c:extLst>
            </c:dLbl>
            <c:dLbl>
              <c:idx val="246"/>
              <c:tx>
                <c:rich>
                  <a:bodyPr/>
                  <a:lstStyle/>
                  <a:p>
                    <a:fld id="{DB08BCF9-8576-46F3-A562-25322191FBF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E6BA-4B84-A5D0-526B0496C87C}"/>
                </c:ext>
              </c:extLst>
            </c:dLbl>
            <c:dLbl>
              <c:idx val="247"/>
              <c:tx>
                <c:rich>
                  <a:bodyPr/>
                  <a:lstStyle/>
                  <a:p>
                    <a:fld id="{2036B038-A718-46D0-896F-9B8888D5A96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E6BA-4B84-A5D0-526B0496C87C}"/>
                </c:ext>
              </c:extLst>
            </c:dLbl>
            <c:dLbl>
              <c:idx val="249"/>
              <c:tx>
                <c:rich>
                  <a:bodyPr/>
                  <a:lstStyle/>
                  <a:p>
                    <a:fld id="{ABCE4AAE-5D68-41DD-8990-6143558BD9A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E6BA-4B84-A5D0-526B0496C87C}"/>
                </c:ext>
              </c:extLst>
            </c:dLbl>
            <c:dLbl>
              <c:idx val="250"/>
              <c:tx>
                <c:rich>
                  <a:bodyPr/>
                  <a:lstStyle/>
                  <a:p>
                    <a:fld id="{F48FFBC4-C5EF-4AB8-99DE-7164950BCA5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E6BA-4B84-A5D0-526B0496C87C}"/>
                </c:ext>
              </c:extLst>
            </c:dLbl>
            <c:dLbl>
              <c:idx val="252"/>
              <c:tx>
                <c:rich>
                  <a:bodyPr/>
                  <a:lstStyle/>
                  <a:p>
                    <a:fld id="{DEEC64D5-2CA4-4D27-A18F-E5652B7E825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E6BA-4B84-A5D0-526B0496C87C}"/>
                </c:ext>
              </c:extLst>
            </c:dLbl>
            <c:dLbl>
              <c:idx val="253"/>
              <c:tx>
                <c:rich>
                  <a:bodyPr/>
                  <a:lstStyle/>
                  <a:p>
                    <a:fld id="{DC646704-D92B-4D07-9542-2F90A57483A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E6BA-4B84-A5D0-526B0496C87C}"/>
                </c:ext>
              </c:extLst>
            </c:dLbl>
            <c:dLbl>
              <c:idx val="255"/>
              <c:tx>
                <c:rich>
                  <a:bodyPr/>
                  <a:lstStyle/>
                  <a:p>
                    <a:fld id="{ABA889A0-C27C-4919-9031-3269D41FD1C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E6BA-4B84-A5D0-526B0496C87C}"/>
                </c:ext>
              </c:extLst>
            </c:dLbl>
            <c:dLbl>
              <c:idx val="256"/>
              <c:tx>
                <c:rich>
                  <a:bodyPr/>
                  <a:lstStyle/>
                  <a:p>
                    <a:fld id="{607B6AD9-DD3A-47C5-AE4B-8F9C96DFD6D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E6BA-4B84-A5D0-526B0496C87C}"/>
                </c:ext>
              </c:extLst>
            </c:dLbl>
            <c:dLbl>
              <c:idx val="258"/>
              <c:tx>
                <c:rich>
                  <a:bodyPr/>
                  <a:lstStyle/>
                  <a:p>
                    <a:fld id="{9FF90215-6F30-4319-AB25-B579CD187C4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E6BA-4B84-A5D0-526B0496C87C}"/>
                </c:ext>
              </c:extLst>
            </c:dLbl>
            <c:dLbl>
              <c:idx val="259"/>
              <c:tx>
                <c:rich>
                  <a:bodyPr/>
                  <a:lstStyle/>
                  <a:p>
                    <a:fld id="{57A98D04-FD63-4A50-8755-9507C9E3817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E6BA-4B84-A5D0-526B0496C87C}"/>
                </c:ext>
              </c:extLst>
            </c:dLbl>
            <c:dLbl>
              <c:idx val="261"/>
              <c:tx>
                <c:rich>
                  <a:bodyPr/>
                  <a:lstStyle/>
                  <a:p>
                    <a:fld id="{1349DCDE-22A7-47F3-8B07-48F9B2275CE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E6BA-4B84-A5D0-526B0496C87C}"/>
                </c:ext>
              </c:extLst>
            </c:dLbl>
            <c:dLbl>
              <c:idx val="262"/>
              <c:tx>
                <c:rich>
                  <a:bodyPr/>
                  <a:lstStyle/>
                  <a:p>
                    <a:fld id="{6F0C4752-6FDE-40DA-BE48-838D4C9B98D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E6BA-4B84-A5D0-526B0496C87C}"/>
                </c:ext>
              </c:extLst>
            </c:dLbl>
            <c:dLbl>
              <c:idx val="264"/>
              <c:tx>
                <c:rich>
                  <a:bodyPr/>
                  <a:lstStyle/>
                  <a:p>
                    <a:fld id="{C66E290E-B762-41F1-AD21-457BD638CEC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E6BA-4B84-A5D0-526B0496C87C}"/>
                </c:ext>
              </c:extLst>
            </c:dLbl>
            <c:dLbl>
              <c:idx val="265"/>
              <c:tx>
                <c:rich>
                  <a:bodyPr/>
                  <a:lstStyle/>
                  <a:p>
                    <a:fld id="{4CC6290A-DD48-4837-84BD-C9EC5521D1D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E6BA-4B84-A5D0-526B0496C87C}"/>
                </c:ext>
              </c:extLst>
            </c:dLbl>
            <c:dLbl>
              <c:idx val="267"/>
              <c:tx>
                <c:rich>
                  <a:bodyPr/>
                  <a:lstStyle/>
                  <a:p>
                    <a:fld id="{863666EB-400B-4A41-9A66-F2BB1280A27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E6BA-4B84-A5D0-526B0496C87C}"/>
                </c:ext>
              </c:extLst>
            </c:dLbl>
            <c:dLbl>
              <c:idx val="268"/>
              <c:tx>
                <c:rich>
                  <a:bodyPr/>
                  <a:lstStyle/>
                  <a:p>
                    <a:fld id="{9E030A2D-A977-472D-AAF4-316697BE83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E6BA-4B84-A5D0-526B0496C87C}"/>
                </c:ext>
              </c:extLst>
            </c:dLbl>
            <c:dLbl>
              <c:idx val="270"/>
              <c:tx>
                <c:rich>
                  <a:bodyPr/>
                  <a:lstStyle/>
                  <a:p>
                    <a:fld id="{48691784-9CAC-405F-8042-5E49BA22E3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E6BA-4B84-A5D0-526B0496C87C}"/>
                </c:ext>
              </c:extLst>
            </c:dLbl>
            <c:dLbl>
              <c:idx val="271"/>
              <c:tx>
                <c:rich>
                  <a:bodyPr/>
                  <a:lstStyle/>
                  <a:p>
                    <a:fld id="{46E675C8-95B6-44C1-ADE1-8CCCA0C91A0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E6BA-4B84-A5D0-526B0496C87C}"/>
                </c:ext>
              </c:extLst>
            </c:dLbl>
            <c:dLbl>
              <c:idx val="273"/>
              <c:tx>
                <c:rich>
                  <a:bodyPr/>
                  <a:lstStyle/>
                  <a:p>
                    <a:fld id="{B7B615D6-BFE5-4036-90F0-458EE02701C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E6BA-4B84-A5D0-526B0496C87C}"/>
                </c:ext>
              </c:extLst>
            </c:dLbl>
            <c:dLbl>
              <c:idx val="274"/>
              <c:tx>
                <c:rich>
                  <a:bodyPr/>
                  <a:lstStyle/>
                  <a:p>
                    <a:fld id="{E9E607C1-DC75-4239-BD51-D63CAE5449A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E6BA-4B84-A5D0-526B0496C87C}"/>
                </c:ext>
              </c:extLst>
            </c:dLbl>
            <c:dLbl>
              <c:idx val="276"/>
              <c:tx>
                <c:rich>
                  <a:bodyPr/>
                  <a:lstStyle/>
                  <a:p>
                    <a:fld id="{6CE48FBE-E493-4790-9F70-998B83EF0DD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E6BA-4B84-A5D0-526B0496C87C}"/>
                </c:ext>
              </c:extLst>
            </c:dLbl>
            <c:dLbl>
              <c:idx val="277"/>
              <c:tx>
                <c:rich>
                  <a:bodyPr/>
                  <a:lstStyle/>
                  <a:p>
                    <a:fld id="{FDA56E00-8CD4-42DB-86A8-31F911984AA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E6BA-4B84-A5D0-526B0496C87C}"/>
                </c:ext>
              </c:extLst>
            </c:dLbl>
            <c:dLbl>
              <c:idx val="279"/>
              <c:tx>
                <c:rich>
                  <a:bodyPr/>
                  <a:lstStyle/>
                  <a:p>
                    <a:fld id="{EE938FEE-834F-4105-94AC-E1094549C24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E6BA-4B84-A5D0-526B0496C87C}"/>
                </c:ext>
              </c:extLst>
            </c:dLbl>
            <c:dLbl>
              <c:idx val="280"/>
              <c:tx>
                <c:rich>
                  <a:bodyPr/>
                  <a:lstStyle/>
                  <a:p>
                    <a:fld id="{CB40DFA6-2DF9-4C0B-BB06-8387CB7E870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E6BA-4B84-A5D0-526B0496C87C}"/>
                </c:ext>
              </c:extLst>
            </c:dLbl>
            <c:dLbl>
              <c:idx val="282"/>
              <c:tx>
                <c:rich>
                  <a:bodyPr/>
                  <a:lstStyle/>
                  <a:p>
                    <a:fld id="{ACA62AEC-2D57-4359-8587-387C0524205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E6BA-4B84-A5D0-526B0496C87C}"/>
                </c:ext>
              </c:extLst>
            </c:dLbl>
            <c:dLbl>
              <c:idx val="283"/>
              <c:tx>
                <c:rich>
                  <a:bodyPr/>
                  <a:lstStyle/>
                  <a:p>
                    <a:fld id="{121E05CD-B1F2-4867-89DA-217E7AE22C5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E6BA-4B84-A5D0-526B0496C87C}"/>
                </c:ext>
              </c:extLst>
            </c:dLbl>
            <c:dLbl>
              <c:idx val="285"/>
              <c:tx>
                <c:rich>
                  <a:bodyPr/>
                  <a:lstStyle/>
                  <a:p>
                    <a:fld id="{90B51D38-AC0C-4CA5-8C92-3BEB6F0CCFA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E6BA-4B84-A5D0-526B0496C87C}"/>
                </c:ext>
              </c:extLst>
            </c:dLbl>
            <c:dLbl>
              <c:idx val="286"/>
              <c:tx>
                <c:rich>
                  <a:bodyPr/>
                  <a:lstStyle/>
                  <a:p>
                    <a:fld id="{3336CB48-B3EF-46AA-82F9-F9E2CFE60EA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E6BA-4B84-A5D0-526B0496C87C}"/>
                </c:ext>
              </c:extLst>
            </c:dLbl>
            <c:dLbl>
              <c:idx val="288"/>
              <c:tx>
                <c:rich>
                  <a:bodyPr/>
                  <a:lstStyle/>
                  <a:p>
                    <a:fld id="{5444E972-0976-4E07-AEF8-318626AB200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E6BA-4B84-A5D0-526B0496C87C}"/>
                </c:ext>
              </c:extLst>
            </c:dLbl>
            <c:dLbl>
              <c:idx val="289"/>
              <c:tx>
                <c:rich>
                  <a:bodyPr/>
                  <a:lstStyle/>
                  <a:p>
                    <a:fld id="{9BF6497C-24EE-4DB4-96D3-FB454A1ED0E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E6BA-4B84-A5D0-526B0496C87C}"/>
                </c:ext>
              </c:extLst>
            </c:dLbl>
            <c:dLbl>
              <c:idx val="291"/>
              <c:tx>
                <c:rich>
                  <a:bodyPr/>
                  <a:lstStyle/>
                  <a:p>
                    <a:fld id="{1CDC257C-0DFD-4E54-9DA1-CB057C791E7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E6BA-4B84-A5D0-526B0496C87C}"/>
                </c:ext>
              </c:extLst>
            </c:dLbl>
            <c:dLbl>
              <c:idx val="292"/>
              <c:tx>
                <c:rich>
                  <a:bodyPr/>
                  <a:lstStyle/>
                  <a:p>
                    <a:fld id="{63AB9BD9-C26C-4EE7-A879-2AE4D6DD7B9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E6BA-4B84-A5D0-526B0496C87C}"/>
                </c:ext>
              </c:extLst>
            </c:dLbl>
            <c:dLbl>
              <c:idx val="294"/>
              <c:tx>
                <c:rich>
                  <a:bodyPr/>
                  <a:lstStyle/>
                  <a:p>
                    <a:fld id="{1430C135-C90A-4A95-B597-82301446414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E6BA-4B84-A5D0-526B0496C87C}"/>
                </c:ext>
              </c:extLst>
            </c:dLbl>
            <c:dLbl>
              <c:idx val="295"/>
              <c:layout>
                <c:manualLayout>
                  <c:x val="-1.4285715624832735E-2"/>
                  <c:y val="2.8673835125448029E-2"/>
                </c:manualLayout>
              </c:layout>
              <c:tx>
                <c:rich>
                  <a:bodyPr/>
                  <a:lstStyle/>
                  <a:p>
                    <a:fld id="{6FC9D504-CD06-439F-9B13-F41C02531F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E6BA-4B84-A5D0-526B0496C87C}"/>
                </c:ext>
              </c:extLst>
            </c:dLbl>
            <c:dLbl>
              <c:idx val="297"/>
              <c:tx>
                <c:rich>
                  <a:bodyPr/>
                  <a:lstStyle/>
                  <a:p>
                    <a:fld id="{B5089F72-E775-45F1-AA03-130AE08C532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E6BA-4B84-A5D0-526B0496C87C}"/>
                </c:ext>
              </c:extLst>
            </c:dLbl>
            <c:dLbl>
              <c:idx val="298"/>
              <c:tx>
                <c:rich>
                  <a:bodyPr/>
                  <a:lstStyle/>
                  <a:p>
                    <a:fld id="{0CB2561A-99D2-43F4-981B-6EFD76D658B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E6BA-4B84-A5D0-526B0496C87C}"/>
                </c:ext>
              </c:extLst>
            </c:dLbl>
            <c:dLbl>
              <c:idx val="300"/>
              <c:tx>
                <c:rich>
                  <a:bodyPr/>
                  <a:lstStyle/>
                  <a:p>
                    <a:fld id="{EF468847-D1B5-4E15-8556-273A9EC9B66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E6BA-4B84-A5D0-526B0496C87C}"/>
                </c:ext>
              </c:extLst>
            </c:dLbl>
            <c:dLbl>
              <c:idx val="301"/>
              <c:tx>
                <c:rich>
                  <a:bodyPr/>
                  <a:lstStyle/>
                  <a:p>
                    <a:fld id="{68C4EB3F-5430-48D7-A95E-F33AD9F9CC9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E6BA-4B84-A5D0-526B0496C87C}"/>
                </c:ext>
              </c:extLst>
            </c:dLbl>
            <c:dLbl>
              <c:idx val="303"/>
              <c:tx>
                <c:rich>
                  <a:bodyPr/>
                  <a:lstStyle/>
                  <a:p>
                    <a:fld id="{CA551276-9E14-4722-A712-379B5494B2F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E6BA-4B84-A5D0-526B0496C87C}"/>
                </c:ext>
              </c:extLst>
            </c:dLbl>
            <c:dLbl>
              <c:idx val="304"/>
              <c:tx>
                <c:rich>
                  <a:bodyPr/>
                  <a:lstStyle/>
                  <a:p>
                    <a:fld id="{05AF9280-B4C6-4A8F-B46F-4B4FC83DD94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E6BA-4B84-A5D0-526B0496C87C}"/>
                </c:ext>
              </c:extLst>
            </c:dLbl>
            <c:dLbl>
              <c:idx val="306"/>
              <c:tx>
                <c:rich>
                  <a:bodyPr/>
                  <a:lstStyle/>
                  <a:p>
                    <a:fld id="{DF4FFD9A-5042-41DA-BFFA-C60A69268FC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E6BA-4B84-A5D0-526B0496C87C}"/>
                </c:ext>
              </c:extLst>
            </c:dLbl>
            <c:dLbl>
              <c:idx val="307"/>
              <c:tx>
                <c:rich>
                  <a:bodyPr/>
                  <a:lstStyle/>
                  <a:p>
                    <a:fld id="{ED87A8EB-F639-40FE-A423-BBA272B98A6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E6BA-4B84-A5D0-526B0496C87C}"/>
                </c:ext>
              </c:extLst>
            </c:dLbl>
            <c:dLbl>
              <c:idx val="309"/>
              <c:tx>
                <c:rich>
                  <a:bodyPr/>
                  <a:lstStyle/>
                  <a:p>
                    <a:fld id="{8D5607C5-DFC4-4EB7-AA78-B21A1672B63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E6BA-4B84-A5D0-526B0496C87C}"/>
                </c:ext>
              </c:extLst>
            </c:dLbl>
            <c:dLbl>
              <c:idx val="310"/>
              <c:tx>
                <c:rich>
                  <a:bodyPr/>
                  <a:lstStyle/>
                  <a:p>
                    <a:fld id="{12D9A6D5-8564-4E85-B849-8B87D7A4C0A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E6BA-4B84-A5D0-526B0496C87C}"/>
                </c:ext>
              </c:extLst>
            </c:dLbl>
            <c:dLbl>
              <c:idx val="312"/>
              <c:tx>
                <c:rich>
                  <a:bodyPr/>
                  <a:lstStyle/>
                  <a:p>
                    <a:fld id="{13F46F7B-2E0A-4E1E-874A-14A77933251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E6BA-4B84-A5D0-526B0496C87C}"/>
                </c:ext>
              </c:extLst>
            </c:dLbl>
            <c:dLbl>
              <c:idx val="313"/>
              <c:tx>
                <c:rich>
                  <a:bodyPr/>
                  <a:lstStyle/>
                  <a:p>
                    <a:fld id="{277C54CC-4CC6-422B-8041-387ED087519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E6BA-4B84-A5D0-526B0496C87C}"/>
                </c:ext>
              </c:extLst>
            </c:dLbl>
            <c:dLbl>
              <c:idx val="315"/>
              <c:tx>
                <c:rich>
                  <a:bodyPr/>
                  <a:lstStyle/>
                  <a:p>
                    <a:fld id="{FAD774E0-1538-4EF1-93F1-07BAF23F34D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E6BA-4B84-A5D0-526B0496C87C}"/>
                </c:ext>
              </c:extLst>
            </c:dLbl>
            <c:dLbl>
              <c:idx val="316"/>
              <c:tx>
                <c:rich>
                  <a:bodyPr/>
                  <a:lstStyle/>
                  <a:p>
                    <a:fld id="{0333CCBC-4172-439D-9479-21ACB3C0EDE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E6BA-4B84-A5D0-526B0496C87C}"/>
                </c:ext>
              </c:extLst>
            </c:dLbl>
            <c:dLbl>
              <c:idx val="318"/>
              <c:tx>
                <c:rich>
                  <a:bodyPr/>
                  <a:lstStyle/>
                  <a:p>
                    <a:fld id="{E4B46AF7-EEAA-4696-9A1E-97514D7FCD1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E6BA-4B84-A5D0-526B0496C87C}"/>
                </c:ext>
              </c:extLst>
            </c:dLbl>
            <c:dLbl>
              <c:idx val="319"/>
              <c:tx>
                <c:rich>
                  <a:bodyPr/>
                  <a:lstStyle/>
                  <a:p>
                    <a:fld id="{234349C2-E6FF-4150-B3F4-137E394AA48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E6BA-4B84-A5D0-526B0496C87C}"/>
                </c:ext>
              </c:extLst>
            </c:dLbl>
            <c:dLbl>
              <c:idx val="321"/>
              <c:tx>
                <c:rich>
                  <a:bodyPr/>
                  <a:lstStyle/>
                  <a:p>
                    <a:fld id="{5278670F-53AA-4AFD-8F6C-875A476F306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E6BA-4B84-A5D0-526B0496C87C}"/>
                </c:ext>
              </c:extLst>
            </c:dLbl>
            <c:dLbl>
              <c:idx val="322"/>
              <c:tx>
                <c:rich>
                  <a:bodyPr/>
                  <a:lstStyle/>
                  <a:p>
                    <a:fld id="{DD12277A-CEF6-4E16-AEC6-8E83BAF7C28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E6BA-4B84-A5D0-526B0496C87C}"/>
                </c:ext>
              </c:extLst>
            </c:dLbl>
            <c:dLbl>
              <c:idx val="324"/>
              <c:tx>
                <c:rich>
                  <a:bodyPr/>
                  <a:lstStyle/>
                  <a:p>
                    <a:fld id="{D5013B91-87B6-42FF-B26E-10BB00DB198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E6BA-4B84-A5D0-526B0496C87C}"/>
                </c:ext>
              </c:extLst>
            </c:dLbl>
            <c:dLbl>
              <c:idx val="325"/>
              <c:tx>
                <c:rich>
                  <a:bodyPr/>
                  <a:lstStyle/>
                  <a:p>
                    <a:fld id="{6B542F77-66C3-4EE9-B7A4-8E55F34190C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E6BA-4B84-A5D0-526B0496C87C}"/>
                </c:ext>
              </c:extLst>
            </c:dLbl>
            <c:dLbl>
              <c:idx val="327"/>
              <c:tx>
                <c:rich>
                  <a:bodyPr/>
                  <a:lstStyle/>
                  <a:p>
                    <a:fld id="{B639CDBB-7197-41D9-B8C5-9B14DB07514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E6BA-4B84-A5D0-526B0496C87C}"/>
                </c:ext>
              </c:extLst>
            </c:dLbl>
            <c:dLbl>
              <c:idx val="328"/>
              <c:tx>
                <c:rich>
                  <a:bodyPr/>
                  <a:lstStyle/>
                  <a:p>
                    <a:fld id="{7D41519C-AEAB-4633-B3B9-C8EE992F3C0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E6BA-4B84-A5D0-526B0496C87C}"/>
                </c:ext>
              </c:extLst>
            </c:dLbl>
            <c:dLbl>
              <c:idx val="330"/>
              <c:tx>
                <c:rich>
                  <a:bodyPr/>
                  <a:lstStyle/>
                  <a:p>
                    <a:fld id="{936E2E9A-4F04-4D25-9AEF-5381DD088DC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E6BA-4B84-A5D0-526B0496C87C}"/>
                </c:ext>
              </c:extLst>
            </c:dLbl>
            <c:dLbl>
              <c:idx val="331"/>
              <c:tx>
                <c:rich>
                  <a:bodyPr/>
                  <a:lstStyle/>
                  <a:p>
                    <a:fld id="{818F0895-29A6-472D-AD06-DED87A4804E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E6BA-4B84-A5D0-526B0496C87C}"/>
                </c:ext>
              </c:extLst>
            </c:dLbl>
            <c:dLbl>
              <c:idx val="333"/>
              <c:tx>
                <c:rich>
                  <a:bodyPr/>
                  <a:lstStyle/>
                  <a:p>
                    <a:fld id="{7C1B1F04-B786-421A-BD93-10C393B43A3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E6BA-4B84-A5D0-526B0496C87C}"/>
                </c:ext>
              </c:extLst>
            </c:dLbl>
            <c:dLbl>
              <c:idx val="334"/>
              <c:tx>
                <c:rich>
                  <a:bodyPr/>
                  <a:lstStyle/>
                  <a:p>
                    <a:fld id="{6683E96A-50E5-48BD-8767-9BE11908FAE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E6BA-4B84-A5D0-526B0496C87C}"/>
                </c:ext>
              </c:extLst>
            </c:dLbl>
            <c:dLbl>
              <c:idx val="336"/>
              <c:tx>
                <c:rich>
                  <a:bodyPr/>
                  <a:lstStyle/>
                  <a:p>
                    <a:fld id="{6904A128-EE17-4CDF-AB1B-8FA987F4AD3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E6BA-4B84-A5D0-526B0496C87C}"/>
                </c:ext>
              </c:extLst>
            </c:dLbl>
            <c:dLbl>
              <c:idx val="337"/>
              <c:tx>
                <c:rich>
                  <a:bodyPr/>
                  <a:lstStyle/>
                  <a:p>
                    <a:fld id="{04F3D257-919B-485C-ABD2-51C0D8C03CA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E6BA-4B84-A5D0-526B0496C87C}"/>
                </c:ext>
              </c:extLst>
            </c:dLbl>
            <c:dLbl>
              <c:idx val="339"/>
              <c:tx>
                <c:rich>
                  <a:bodyPr/>
                  <a:lstStyle/>
                  <a:p>
                    <a:fld id="{224038F6-057D-4E31-86F6-D211AB26028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E6BA-4B84-A5D0-526B0496C87C}"/>
                </c:ext>
              </c:extLst>
            </c:dLbl>
            <c:dLbl>
              <c:idx val="340"/>
              <c:tx>
                <c:rich>
                  <a:bodyPr/>
                  <a:lstStyle/>
                  <a:p>
                    <a:fld id="{0F7CA624-FCF9-49D2-8112-8126F100F32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E6BA-4B84-A5D0-526B0496C87C}"/>
                </c:ext>
              </c:extLst>
            </c:dLbl>
            <c:dLbl>
              <c:idx val="342"/>
              <c:tx>
                <c:rich>
                  <a:bodyPr/>
                  <a:lstStyle/>
                  <a:p>
                    <a:fld id="{AA895386-B0EC-4A38-B76E-9AF24D8318A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E6BA-4B84-A5D0-526B0496C87C}"/>
                </c:ext>
              </c:extLst>
            </c:dLbl>
            <c:dLbl>
              <c:idx val="343"/>
              <c:tx>
                <c:rich>
                  <a:bodyPr/>
                  <a:lstStyle/>
                  <a:p>
                    <a:fld id="{F9F879E2-1361-4966-99CD-FF7863D950E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E6BA-4B84-A5D0-526B0496C87C}"/>
                </c:ext>
              </c:extLst>
            </c:dLbl>
            <c:dLbl>
              <c:idx val="345"/>
              <c:tx>
                <c:rich>
                  <a:bodyPr/>
                  <a:lstStyle/>
                  <a:p>
                    <a:fld id="{CF2C47F5-AFAC-4D58-A8E3-381575E46EC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E6BA-4B84-A5D0-526B0496C87C}"/>
                </c:ext>
              </c:extLst>
            </c:dLbl>
            <c:dLbl>
              <c:idx val="346"/>
              <c:tx>
                <c:rich>
                  <a:bodyPr/>
                  <a:lstStyle/>
                  <a:p>
                    <a:fld id="{5A6AB6E1-3FC1-4D25-8356-04FFA9FB629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E6BA-4B84-A5D0-526B0496C87C}"/>
                </c:ext>
              </c:extLst>
            </c:dLbl>
            <c:dLbl>
              <c:idx val="348"/>
              <c:tx>
                <c:rich>
                  <a:bodyPr/>
                  <a:lstStyle/>
                  <a:p>
                    <a:fld id="{15FF419D-D3ED-4D46-B23D-AD85496EA83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E6BA-4B84-A5D0-526B0496C87C}"/>
                </c:ext>
              </c:extLst>
            </c:dLbl>
            <c:dLbl>
              <c:idx val="349"/>
              <c:tx>
                <c:rich>
                  <a:bodyPr/>
                  <a:lstStyle/>
                  <a:p>
                    <a:fld id="{D4093B81-7AD1-4CB8-B395-53E7A7B28C9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E6BA-4B84-A5D0-526B0496C87C}"/>
                </c:ext>
              </c:extLst>
            </c:dLbl>
            <c:dLbl>
              <c:idx val="351"/>
              <c:tx>
                <c:rich>
                  <a:bodyPr/>
                  <a:lstStyle/>
                  <a:p>
                    <a:fld id="{5C5DD69A-E224-492E-9DA9-619CFC7BFC7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E6BA-4B84-A5D0-526B0496C87C}"/>
                </c:ext>
              </c:extLst>
            </c:dLbl>
            <c:dLbl>
              <c:idx val="352"/>
              <c:tx>
                <c:rich>
                  <a:bodyPr/>
                  <a:lstStyle/>
                  <a:p>
                    <a:fld id="{89982F61-ED86-45B0-AEB5-6172F64216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E6BA-4B84-A5D0-526B0496C87C}"/>
                </c:ext>
              </c:extLst>
            </c:dLbl>
            <c:dLbl>
              <c:idx val="354"/>
              <c:tx>
                <c:rich>
                  <a:bodyPr/>
                  <a:lstStyle/>
                  <a:p>
                    <a:fld id="{6F6C9601-80C4-45A9-B22B-BCD42802062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E6BA-4B84-A5D0-526B0496C87C}"/>
                </c:ext>
              </c:extLst>
            </c:dLbl>
            <c:dLbl>
              <c:idx val="355"/>
              <c:tx>
                <c:rich>
                  <a:bodyPr/>
                  <a:lstStyle/>
                  <a:p>
                    <a:fld id="{8EEC9507-DAF9-41AB-AACC-7CAFE2F19B3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E6BA-4B84-A5D0-526B0496C87C}"/>
                </c:ext>
              </c:extLst>
            </c:dLbl>
            <c:dLbl>
              <c:idx val="357"/>
              <c:tx>
                <c:rich>
                  <a:bodyPr/>
                  <a:lstStyle/>
                  <a:p>
                    <a:fld id="{67BAEC7B-7516-46B4-A142-1FA6AFEBB3F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E6BA-4B84-A5D0-526B0496C87C}"/>
                </c:ext>
              </c:extLst>
            </c:dLbl>
            <c:dLbl>
              <c:idx val="358"/>
              <c:tx>
                <c:rich>
                  <a:bodyPr/>
                  <a:lstStyle/>
                  <a:p>
                    <a:fld id="{C77C9623-548A-4C27-8E9E-5D0648642E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E6BA-4B84-A5D0-526B0496C87C}"/>
                </c:ext>
              </c:extLst>
            </c:dLbl>
            <c:dLbl>
              <c:idx val="360"/>
              <c:tx>
                <c:rich>
                  <a:bodyPr/>
                  <a:lstStyle/>
                  <a:p>
                    <a:fld id="{0B8CC9CF-F7C0-4EA9-A40D-EE44D43AC2D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E6BA-4B84-A5D0-526B0496C87C}"/>
                </c:ext>
              </c:extLst>
            </c:dLbl>
            <c:dLbl>
              <c:idx val="361"/>
              <c:tx>
                <c:rich>
                  <a:bodyPr/>
                  <a:lstStyle/>
                  <a:p>
                    <a:fld id="{27F29E4F-AC9D-40C6-BF22-0A8785A1061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E6BA-4B84-A5D0-526B0496C87C}"/>
                </c:ext>
              </c:extLst>
            </c:dLbl>
            <c:dLbl>
              <c:idx val="363"/>
              <c:tx>
                <c:rich>
                  <a:bodyPr/>
                  <a:lstStyle/>
                  <a:p>
                    <a:fld id="{87C7BE2B-9043-4C39-A5A3-9BA7C798CB1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E6BA-4B84-A5D0-526B0496C87C}"/>
                </c:ext>
              </c:extLst>
            </c:dLbl>
            <c:dLbl>
              <c:idx val="364"/>
              <c:tx>
                <c:rich>
                  <a:bodyPr/>
                  <a:lstStyle/>
                  <a:p>
                    <a:fld id="{90B4FE5E-704D-40FE-9649-7864F4EA96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E6BA-4B84-A5D0-526B0496C87C}"/>
                </c:ext>
              </c:extLst>
            </c:dLbl>
            <c:dLbl>
              <c:idx val="366"/>
              <c:tx>
                <c:rich>
                  <a:bodyPr/>
                  <a:lstStyle/>
                  <a:p>
                    <a:fld id="{F256DCEA-83C1-4E4A-B05E-F3A1711813F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E6BA-4B84-A5D0-526B0496C87C}"/>
                </c:ext>
              </c:extLst>
            </c:dLbl>
            <c:dLbl>
              <c:idx val="367"/>
              <c:tx>
                <c:rich>
                  <a:bodyPr/>
                  <a:lstStyle/>
                  <a:p>
                    <a:fld id="{525947A0-D508-4665-8BF9-088FCBA38FD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E6BA-4B84-A5D0-526B0496C87C}"/>
                </c:ext>
              </c:extLst>
            </c:dLbl>
            <c:dLbl>
              <c:idx val="369"/>
              <c:tx>
                <c:rich>
                  <a:bodyPr/>
                  <a:lstStyle/>
                  <a:p>
                    <a:fld id="{13952415-EBC3-4AD1-B5BC-5D20122D4D2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E6BA-4B84-A5D0-526B0496C87C}"/>
                </c:ext>
              </c:extLst>
            </c:dLbl>
            <c:dLbl>
              <c:idx val="370"/>
              <c:tx>
                <c:rich>
                  <a:bodyPr/>
                  <a:lstStyle/>
                  <a:p>
                    <a:fld id="{EF370808-BA61-4A54-AAE8-A44ACDF4A20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E6BA-4B84-A5D0-526B0496C87C}"/>
                </c:ext>
              </c:extLst>
            </c:dLbl>
            <c:dLbl>
              <c:idx val="372"/>
              <c:tx>
                <c:rich>
                  <a:bodyPr/>
                  <a:lstStyle/>
                  <a:p>
                    <a:fld id="{5325E23C-9692-431B-A38B-AE3D1506113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E6BA-4B84-A5D0-526B0496C87C}"/>
                </c:ext>
              </c:extLst>
            </c:dLbl>
            <c:dLbl>
              <c:idx val="373"/>
              <c:tx>
                <c:rich>
                  <a:bodyPr/>
                  <a:lstStyle/>
                  <a:p>
                    <a:fld id="{726CED0F-E0E6-41B0-886F-A9F059FE8CC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E6BA-4B84-A5D0-526B0496C87C}"/>
                </c:ext>
              </c:extLst>
            </c:dLbl>
            <c:dLbl>
              <c:idx val="375"/>
              <c:tx>
                <c:rich>
                  <a:bodyPr/>
                  <a:lstStyle/>
                  <a:p>
                    <a:fld id="{66D387DC-138E-4C87-9E02-E65B071B73C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E6BA-4B84-A5D0-526B0496C87C}"/>
                </c:ext>
              </c:extLst>
            </c:dLbl>
            <c:dLbl>
              <c:idx val="376"/>
              <c:tx>
                <c:rich>
                  <a:bodyPr/>
                  <a:lstStyle/>
                  <a:p>
                    <a:fld id="{0985CBE1-8E94-424D-901A-B18AA131366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E6BA-4B84-A5D0-526B0496C87C}"/>
                </c:ext>
              </c:extLst>
            </c:dLbl>
            <c:dLbl>
              <c:idx val="378"/>
              <c:tx>
                <c:rich>
                  <a:bodyPr/>
                  <a:lstStyle/>
                  <a:p>
                    <a:fld id="{D17868BB-C1A4-4C11-9501-E386093E94D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E6BA-4B84-A5D0-526B0496C87C}"/>
                </c:ext>
              </c:extLst>
            </c:dLbl>
            <c:dLbl>
              <c:idx val="379"/>
              <c:tx>
                <c:rich>
                  <a:bodyPr/>
                  <a:lstStyle/>
                  <a:p>
                    <a:fld id="{A0324261-8B97-4790-ACAA-9B6B68C6F4E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E6BA-4B84-A5D0-526B0496C87C}"/>
                </c:ext>
              </c:extLst>
            </c:dLbl>
            <c:dLbl>
              <c:idx val="381"/>
              <c:tx>
                <c:rich>
                  <a:bodyPr/>
                  <a:lstStyle/>
                  <a:p>
                    <a:fld id="{44A37141-0EC7-444A-BD22-4CE833D9FA3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E6BA-4B84-A5D0-526B0496C87C}"/>
                </c:ext>
              </c:extLst>
            </c:dLbl>
            <c:dLbl>
              <c:idx val="382"/>
              <c:tx>
                <c:rich>
                  <a:bodyPr/>
                  <a:lstStyle/>
                  <a:p>
                    <a:fld id="{EF4EB866-6077-4666-AD78-EA835E67145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E6BA-4B84-A5D0-526B0496C87C}"/>
                </c:ext>
              </c:extLst>
            </c:dLbl>
            <c:dLbl>
              <c:idx val="384"/>
              <c:tx>
                <c:rich>
                  <a:bodyPr/>
                  <a:lstStyle/>
                  <a:p>
                    <a:fld id="{BC46ACC9-13BF-4635-825E-89C125CA6F0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E6BA-4B84-A5D0-526B0496C87C}"/>
                </c:ext>
              </c:extLst>
            </c:dLbl>
            <c:dLbl>
              <c:idx val="385"/>
              <c:tx>
                <c:rich>
                  <a:bodyPr/>
                  <a:lstStyle/>
                  <a:p>
                    <a:fld id="{23726F45-1F45-4525-94AA-F0CF75186F7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E6BA-4B84-A5D0-526B0496C87C}"/>
                </c:ext>
              </c:extLst>
            </c:dLbl>
            <c:dLbl>
              <c:idx val="387"/>
              <c:tx>
                <c:rich>
                  <a:bodyPr/>
                  <a:lstStyle/>
                  <a:p>
                    <a:fld id="{1B38F5CB-8215-4B21-81A9-2E2514D49D6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E6BA-4B84-A5D0-526B0496C87C}"/>
                </c:ext>
              </c:extLst>
            </c:dLbl>
            <c:dLbl>
              <c:idx val="388"/>
              <c:tx>
                <c:rich>
                  <a:bodyPr/>
                  <a:lstStyle/>
                  <a:p>
                    <a:fld id="{516E9E08-BA55-4D8E-BCE7-E060A941C53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E6BA-4B84-A5D0-526B0496C8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E6BA-4B84-A5D0-526B0496C87C}"/>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8B4A14C5-92B1-4EB3-8949-257431E340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491-42CD-8567-5F4BB5C0E800}"/>
                </c:ext>
              </c:extLst>
            </c:dLbl>
            <c:dLbl>
              <c:idx val="1"/>
              <c:tx>
                <c:rich>
                  <a:bodyPr/>
                  <a:lstStyle/>
                  <a:p>
                    <a:fld id="{2DA6331E-150E-43CC-A79C-FB47765866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491-42CD-8567-5F4BB5C0E800}"/>
                </c:ext>
              </c:extLst>
            </c:dLbl>
            <c:dLbl>
              <c:idx val="3"/>
              <c:tx>
                <c:rich>
                  <a:bodyPr/>
                  <a:lstStyle/>
                  <a:p>
                    <a:fld id="{969F5AA1-D1DD-45C3-B335-2DE92D4BBC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491-42CD-8567-5F4BB5C0E800}"/>
                </c:ext>
              </c:extLst>
            </c:dLbl>
            <c:dLbl>
              <c:idx val="4"/>
              <c:tx>
                <c:rich>
                  <a:bodyPr/>
                  <a:lstStyle/>
                  <a:p>
                    <a:fld id="{21266157-43C6-4886-AF8E-3EBA15E40A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491-42CD-8567-5F4BB5C0E800}"/>
                </c:ext>
              </c:extLst>
            </c:dLbl>
            <c:dLbl>
              <c:idx val="6"/>
              <c:tx>
                <c:rich>
                  <a:bodyPr/>
                  <a:lstStyle/>
                  <a:p>
                    <a:fld id="{2A8061E2-D9A8-4CEC-A611-AF90C7D863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491-42CD-8567-5F4BB5C0E800}"/>
                </c:ext>
              </c:extLst>
            </c:dLbl>
            <c:dLbl>
              <c:idx val="7"/>
              <c:tx>
                <c:rich>
                  <a:bodyPr/>
                  <a:lstStyle/>
                  <a:p>
                    <a:fld id="{A8306E23-B535-44C2-8435-17948BE46B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491-42CD-8567-5F4BB5C0E800}"/>
                </c:ext>
              </c:extLst>
            </c:dLbl>
            <c:dLbl>
              <c:idx val="9"/>
              <c:tx>
                <c:rich>
                  <a:bodyPr/>
                  <a:lstStyle/>
                  <a:p>
                    <a:fld id="{496D645F-43FF-4CB2-A1EA-485A61463A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491-42CD-8567-5F4BB5C0E800}"/>
                </c:ext>
              </c:extLst>
            </c:dLbl>
            <c:dLbl>
              <c:idx val="10"/>
              <c:tx>
                <c:rich>
                  <a:bodyPr/>
                  <a:lstStyle/>
                  <a:p>
                    <a:fld id="{D64F7341-7270-41C1-908A-9A5FC4A0DC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491-42CD-8567-5F4BB5C0E800}"/>
                </c:ext>
              </c:extLst>
            </c:dLbl>
            <c:dLbl>
              <c:idx val="12"/>
              <c:tx>
                <c:rich>
                  <a:bodyPr/>
                  <a:lstStyle/>
                  <a:p>
                    <a:fld id="{1A1CC301-5436-42E9-919A-1BA49FCCFD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491-42CD-8567-5F4BB5C0E800}"/>
                </c:ext>
              </c:extLst>
            </c:dLbl>
            <c:dLbl>
              <c:idx val="13"/>
              <c:tx>
                <c:rich>
                  <a:bodyPr/>
                  <a:lstStyle/>
                  <a:p>
                    <a:fld id="{2DC94372-1CF6-4445-945E-F88158507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4491-42CD-8567-5F4BB5C0E800}"/>
                </c:ext>
              </c:extLst>
            </c:dLbl>
            <c:dLbl>
              <c:idx val="15"/>
              <c:tx>
                <c:rich>
                  <a:bodyPr/>
                  <a:lstStyle/>
                  <a:p>
                    <a:fld id="{0DB4239B-7E78-4580-B961-E7CB6A6EA1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491-42CD-8567-5F4BB5C0E800}"/>
                </c:ext>
              </c:extLst>
            </c:dLbl>
            <c:dLbl>
              <c:idx val="16"/>
              <c:tx>
                <c:rich>
                  <a:bodyPr/>
                  <a:lstStyle/>
                  <a:p>
                    <a:fld id="{32B1CFC8-56E9-4C7A-B0E8-B922B052EF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4491-42CD-8567-5F4BB5C0E800}"/>
                </c:ext>
              </c:extLst>
            </c:dLbl>
            <c:dLbl>
              <c:idx val="18"/>
              <c:tx>
                <c:rich>
                  <a:bodyPr/>
                  <a:lstStyle/>
                  <a:p>
                    <a:fld id="{10554FAB-7DF0-47F1-8123-A4FF4DC085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491-42CD-8567-5F4BB5C0E800}"/>
                </c:ext>
              </c:extLst>
            </c:dLbl>
            <c:dLbl>
              <c:idx val="19"/>
              <c:tx>
                <c:rich>
                  <a:bodyPr/>
                  <a:lstStyle/>
                  <a:p>
                    <a:fld id="{43C5A6D3-C4A0-4324-9E8F-0E62561555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4491-42CD-8567-5F4BB5C0E800}"/>
                </c:ext>
              </c:extLst>
            </c:dLbl>
            <c:dLbl>
              <c:idx val="21"/>
              <c:tx>
                <c:rich>
                  <a:bodyPr/>
                  <a:lstStyle/>
                  <a:p>
                    <a:fld id="{33D71FEF-57E1-44B0-B0CA-A473148379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491-42CD-8567-5F4BB5C0E800}"/>
                </c:ext>
              </c:extLst>
            </c:dLbl>
            <c:dLbl>
              <c:idx val="24"/>
              <c:tx>
                <c:rich>
                  <a:bodyPr/>
                  <a:lstStyle/>
                  <a:p>
                    <a:fld id="{DDA5AD68-EF88-494A-BCB7-B096200AF0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491-42CD-8567-5F4BB5C0E800}"/>
                </c:ext>
              </c:extLst>
            </c:dLbl>
            <c:dLbl>
              <c:idx val="25"/>
              <c:tx>
                <c:rich>
                  <a:bodyPr/>
                  <a:lstStyle/>
                  <a:p>
                    <a:fld id="{0E7E9CF2-CA56-4B9D-B361-E29D71F158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4491-42CD-8567-5F4BB5C0E800}"/>
                </c:ext>
              </c:extLst>
            </c:dLbl>
            <c:dLbl>
              <c:idx val="27"/>
              <c:tx>
                <c:rich>
                  <a:bodyPr/>
                  <a:lstStyle/>
                  <a:p>
                    <a:fld id="{C819B101-A7D8-4309-AB21-21FD655009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491-42CD-8567-5F4BB5C0E800}"/>
                </c:ext>
              </c:extLst>
            </c:dLbl>
            <c:dLbl>
              <c:idx val="28"/>
              <c:tx>
                <c:rich>
                  <a:bodyPr/>
                  <a:lstStyle/>
                  <a:p>
                    <a:fld id="{18F38F46-7148-4662-BA3B-0C5AC778B2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4491-42CD-8567-5F4BB5C0E800}"/>
                </c:ext>
              </c:extLst>
            </c:dLbl>
            <c:dLbl>
              <c:idx val="30"/>
              <c:tx>
                <c:rich>
                  <a:bodyPr/>
                  <a:lstStyle/>
                  <a:p>
                    <a:fld id="{2E128D53-6FC0-4F07-9EE0-DE70595F11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491-42CD-8567-5F4BB5C0E800}"/>
                </c:ext>
              </c:extLst>
            </c:dLbl>
            <c:dLbl>
              <c:idx val="31"/>
              <c:tx>
                <c:rich>
                  <a:bodyPr/>
                  <a:lstStyle/>
                  <a:p>
                    <a:fld id="{5545107E-84B8-4277-A8ED-F5BBF66B26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4491-42CD-8567-5F4BB5C0E800}"/>
                </c:ext>
              </c:extLst>
            </c:dLbl>
            <c:dLbl>
              <c:idx val="33"/>
              <c:tx>
                <c:rich>
                  <a:bodyPr/>
                  <a:lstStyle/>
                  <a:p>
                    <a:fld id="{1B2436FE-1DEE-4261-8480-E27251DF70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491-42CD-8567-5F4BB5C0E800}"/>
                </c:ext>
              </c:extLst>
            </c:dLbl>
            <c:dLbl>
              <c:idx val="34"/>
              <c:tx>
                <c:rich>
                  <a:bodyPr/>
                  <a:lstStyle/>
                  <a:p>
                    <a:fld id="{31A70A06-5B90-4570-A386-45CDE4A327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4491-42CD-8567-5F4BB5C0E800}"/>
                </c:ext>
              </c:extLst>
            </c:dLbl>
            <c:dLbl>
              <c:idx val="36"/>
              <c:tx>
                <c:rich>
                  <a:bodyPr/>
                  <a:lstStyle/>
                  <a:p>
                    <a:fld id="{46EC1F06-604B-4631-A178-8EFCDCD85A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491-42CD-8567-5F4BB5C0E800}"/>
                </c:ext>
              </c:extLst>
            </c:dLbl>
            <c:dLbl>
              <c:idx val="37"/>
              <c:tx>
                <c:rich>
                  <a:bodyPr/>
                  <a:lstStyle/>
                  <a:p>
                    <a:fld id="{707E4AFF-1FA1-4392-820B-C1B647874D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4491-42CD-8567-5F4BB5C0E800}"/>
                </c:ext>
              </c:extLst>
            </c:dLbl>
            <c:dLbl>
              <c:idx val="39"/>
              <c:tx>
                <c:rich>
                  <a:bodyPr/>
                  <a:lstStyle/>
                  <a:p>
                    <a:fld id="{E345C876-5840-4198-99BF-A67E723D1C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491-42CD-8567-5F4BB5C0E800}"/>
                </c:ext>
              </c:extLst>
            </c:dLbl>
            <c:dLbl>
              <c:idx val="40"/>
              <c:tx>
                <c:rich>
                  <a:bodyPr/>
                  <a:lstStyle/>
                  <a:p>
                    <a:fld id="{8A868D78-5410-4025-952B-7664D3FF02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4491-42CD-8567-5F4BB5C0E800}"/>
                </c:ext>
              </c:extLst>
            </c:dLbl>
            <c:dLbl>
              <c:idx val="42"/>
              <c:tx>
                <c:rich>
                  <a:bodyPr/>
                  <a:lstStyle/>
                  <a:p>
                    <a:fld id="{0758AD43-3286-43CC-A120-DE90B6F3D0D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491-42CD-8567-5F4BB5C0E800}"/>
                </c:ext>
              </c:extLst>
            </c:dLbl>
            <c:dLbl>
              <c:idx val="43"/>
              <c:tx>
                <c:rich>
                  <a:bodyPr/>
                  <a:lstStyle/>
                  <a:p>
                    <a:fld id="{D479C8B3-DFC1-4A59-96D4-F324BF8193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4491-42CD-8567-5F4BB5C0E800}"/>
                </c:ext>
              </c:extLst>
            </c:dLbl>
            <c:dLbl>
              <c:idx val="45"/>
              <c:tx>
                <c:rich>
                  <a:bodyPr/>
                  <a:lstStyle/>
                  <a:p>
                    <a:fld id="{5F0068EA-0595-4C12-981A-AB5B8EDF27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491-42CD-8567-5F4BB5C0E800}"/>
                </c:ext>
              </c:extLst>
            </c:dLbl>
            <c:dLbl>
              <c:idx val="46"/>
              <c:tx>
                <c:rich>
                  <a:bodyPr/>
                  <a:lstStyle/>
                  <a:p>
                    <a:fld id="{29A15395-44B1-456F-A287-199767C73B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491-42CD-8567-5F4BB5C0E800}"/>
                </c:ext>
              </c:extLst>
            </c:dLbl>
            <c:dLbl>
              <c:idx val="48"/>
              <c:tx>
                <c:rich>
                  <a:bodyPr/>
                  <a:lstStyle/>
                  <a:p>
                    <a:fld id="{229B37AA-4125-4BBB-AC11-C311D46476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4491-42CD-8567-5F4BB5C0E800}"/>
                </c:ext>
              </c:extLst>
            </c:dLbl>
            <c:dLbl>
              <c:idx val="49"/>
              <c:tx>
                <c:rich>
                  <a:bodyPr/>
                  <a:lstStyle/>
                  <a:p>
                    <a:fld id="{DBFB7F88-2111-4974-8153-44B47B0779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4491-42CD-8567-5F4BB5C0E800}"/>
                </c:ext>
              </c:extLst>
            </c:dLbl>
            <c:dLbl>
              <c:idx val="51"/>
              <c:tx>
                <c:rich>
                  <a:bodyPr/>
                  <a:lstStyle/>
                  <a:p>
                    <a:fld id="{D0168578-51CA-4F11-AA5B-CBA68C9499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491-42CD-8567-5F4BB5C0E800}"/>
                </c:ext>
              </c:extLst>
            </c:dLbl>
            <c:dLbl>
              <c:idx val="52"/>
              <c:tx>
                <c:rich>
                  <a:bodyPr/>
                  <a:lstStyle/>
                  <a:p>
                    <a:fld id="{4E0ED5A0-9BB3-4933-85CF-F9AA957B31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4491-42CD-8567-5F4BB5C0E800}"/>
                </c:ext>
              </c:extLst>
            </c:dLbl>
            <c:dLbl>
              <c:idx val="54"/>
              <c:tx>
                <c:rich>
                  <a:bodyPr/>
                  <a:lstStyle/>
                  <a:p>
                    <a:fld id="{DD442BDE-7FDF-45DF-AA53-0498F8D8A9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4491-42CD-8567-5F4BB5C0E800}"/>
                </c:ext>
              </c:extLst>
            </c:dLbl>
            <c:dLbl>
              <c:idx val="55"/>
              <c:tx>
                <c:rich>
                  <a:bodyPr/>
                  <a:lstStyle/>
                  <a:p>
                    <a:fld id="{6C09F5AB-5B95-49D1-AFCD-5F805DD60F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4491-42CD-8567-5F4BB5C0E800}"/>
                </c:ext>
              </c:extLst>
            </c:dLbl>
            <c:dLbl>
              <c:idx val="57"/>
              <c:tx>
                <c:rich>
                  <a:bodyPr/>
                  <a:lstStyle/>
                  <a:p>
                    <a:fld id="{0652DA11-5726-4DBF-AA58-A0F15343E4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4491-42CD-8567-5F4BB5C0E800}"/>
                </c:ext>
              </c:extLst>
            </c:dLbl>
            <c:dLbl>
              <c:idx val="58"/>
              <c:tx>
                <c:rich>
                  <a:bodyPr/>
                  <a:lstStyle/>
                  <a:p>
                    <a:fld id="{9AC6D07C-1360-400A-B0F0-4ADBF7EEDB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4491-42CD-8567-5F4BB5C0E800}"/>
                </c:ext>
              </c:extLst>
            </c:dLbl>
            <c:dLbl>
              <c:idx val="60"/>
              <c:tx>
                <c:rich>
                  <a:bodyPr/>
                  <a:lstStyle/>
                  <a:p>
                    <a:fld id="{47CA8917-C7AA-4C65-A532-070C4AD3BF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4491-42CD-8567-5F4BB5C0E800}"/>
                </c:ext>
              </c:extLst>
            </c:dLbl>
            <c:dLbl>
              <c:idx val="63"/>
              <c:tx>
                <c:rich>
                  <a:bodyPr/>
                  <a:lstStyle/>
                  <a:p>
                    <a:fld id="{068997DE-9376-4101-A7CD-7E487F4D08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491-42CD-8567-5F4BB5C0E800}"/>
                </c:ext>
              </c:extLst>
            </c:dLbl>
            <c:dLbl>
              <c:idx val="64"/>
              <c:tx>
                <c:rich>
                  <a:bodyPr/>
                  <a:lstStyle/>
                  <a:p>
                    <a:fld id="{CC2CAE73-AF50-43B9-A2EB-1CE83103F4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4491-42CD-8567-5F4BB5C0E800}"/>
                </c:ext>
              </c:extLst>
            </c:dLbl>
            <c:dLbl>
              <c:idx val="66"/>
              <c:tx>
                <c:rich>
                  <a:bodyPr/>
                  <a:lstStyle/>
                  <a:p>
                    <a:fld id="{FA07F7D9-C443-43C8-8485-A2709431E0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4491-42CD-8567-5F4BB5C0E800}"/>
                </c:ext>
              </c:extLst>
            </c:dLbl>
            <c:dLbl>
              <c:idx val="69"/>
              <c:tx>
                <c:rich>
                  <a:bodyPr/>
                  <a:lstStyle/>
                  <a:p>
                    <a:fld id="{2F78955B-0033-465E-9BFA-746AD4B2D7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491-42CD-8567-5F4BB5C0E800}"/>
                </c:ext>
              </c:extLst>
            </c:dLbl>
            <c:dLbl>
              <c:idx val="70"/>
              <c:tx>
                <c:rich>
                  <a:bodyPr/>
                  <a:lstStyle/>
                  <a:p>
                    <a:fld id="{71810155-88B0-4468-9366-765ECF3F72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4491-42CD-8567-5F4BB5C0E800}"/>
                </c:ext>
              </c:extLst>
            </c:dLbl>
            <c:dLbl>
              <c:idx val="72"/>
              <c:tx>
                <c:rich>
                  <a:bodyPr/>
                  <a:lstStyle/>
                  <a:p>
                    <a:fld id="{13CAF4A5-F8E8-43E2-9904-5290E09562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4491-42CD-8567-5F4BB5C0E800}"/>
                </c:ext>
              </c:extLst>
            </c:dLbl>
            <c:dLbl>
              <c:idx val="75"/>
              <c:tx>
                <c:rich>
                  <a:bodyPr/>
                  <a:lstStyle/>
                  <a:p>
                    <a:fld id="{62D7062D-BD10-473B-B0D9-69539B19FF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491-42CD-8567-5F4BB5C0E800}"/>
                </c:ext>
              </c:extLst>
            </c:dLbl>
            <c:dLbl>
              <c:idx val="78"/>
              <c:tx>
                <c:rich>
                  <a:bodyPr/>
                  <a:lstStyle/>
                  <a:p>
                    <a:fld id="{F2708FA3-7B30-4B66-9DB5-6EA6F59B99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4491-42CD-8567-5F4BB5C0E800}"/>
                </c:ext>
              </c:extLst>
            </c:dLbl>
            <c:dLbl>
              <c:idx val="79"/>
              <c:tx>
                <c:rich>
                  <a:bodyPr/>
                  <a:lstStyle/>
                  <a:p>
                    <a:fld id="{7C72563F-D818-4B21-A996-999E5D5A41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4491-42CD-8567-5F4BB5C0E800}"/>
                </c:ext>
              </c:extLst>
            </c:dLbl>
            <c:dLbl>
              <c:idx val="81"/>
              <c:tx>
                <c:rich>
                  <a:bodyPr/>
                  <a:lstStyle/>
                  <a:p>
                    <a:fld id="{05E7FE9B-8D8B-4F2B-ACB4-F9F9CB7310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491-42CD-8567-5F4BB5C0E800}"/>
                </c:ext>
              </c:extLst>
            </c:dLbl>
            <c:dLbl>
              <c:idx val="84"/>
              <c:tx>
                <c:rich>
                  <a:bodyPr/>
                  <a:lstStyle/>
                  <a:p>
                    <a:fld id="{FFE78CEF-4D66-4497-BE6C-763AFE649D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4491-42CD-8567-5F4BB5C0E800}"/>
                </c:ext>
              </c:extLst>
            </c:dLbl>
            <c:dLbl>
              <c:idx val="85"/>
              <c:tx>
                <c:rich>
                  <a:bodyPr/>
                  <a:lstStyle/>
                  <a:p>
                    <a:fld id="{033A1F1E-B0B5-4F7D-9240-296AFA5E20D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4491-42CD-8567-5F4BB5C0E800}"/>
                </c:ext>
              </c:extLst>
            </c:dLbl>
            <c:dLbl>
              <c:idx val="87"/>
              <c:tx>
                <c:rich>
                  <a:bodyPr/>
                  <a:lstStyle/>
                  <a:p>
                    <a:fld id="{0347D28F-BC41-4D2B-837B-322D188663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491-42CD-8567-5F4BB5C0E800}"/>
                </c:ext>
              </c:extLst>
            </c:dLbl>
            <c:dLbl>
              <c:idx val="90"/>
              <c:tx>
                <c:rich>
                  <a:bodyPr/>
                  <a:lstStyle/>
                  <a:p>
                    <a:fld id="{B456E366-BEC2-4454-8536-BD71153522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4491-42CD-8567-5F4BB5C0E800}"/>
                </c:ext>
              </c:extLst>
            </c:dLbl>
            <c:dLbl>
              <c:idx val="91"/>
              <c:tx>
                <c:rich>
                  <a:bodyPr/>
                  <a:lstStyle/>
                  <a:p>
                    <a:fld id="{E91C8E74-D9A6-42FC-96AE-1B939C3BDC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4491-42CD-8567-5F4BB5C0E800}"/>
                </c:ext>
              </c:extLst>
            </c:dLbl>
            <c:dLbl>
              <c:idx val="93"/>
              <c:tx>
                <c:rich>
                  <a:bodyPr/>
                  <a:lstStyle/>
                  <a:p>
                    <a:fld id="{6848F748-C351-446B-A6E8-745E193AA9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491-42CD-8567-5F4BB5C0E800}"/>
                </c:ext>
              </c:extLst>
            </c:dLbl>
            <c:dLbl>
              <c:idx val="96"/>
              <c:tx>
                <c:rich>
                  <a:bodyPr/>
                  <a:lstStyle/>
                  <a:p>
                    <a:fld id="{3E0D69F5-84A3-4660-9484-193C2C049D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4491-42CD-8567-5F4BB5C0E800}"/>
                </c:ext>
              </c:extLst>
            </c:dLbl>
            <c:dLbl>
              <c:idx val="99"/>
              <c:tx>
                <c:rich>
                  <a:bodyPr/>
                  <a:lstStyle/>
                  <a:p>
                    <a:fld id="{AE911195-CA35-454D-B875-C4F946834E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4491-42CD-8567-5F4BB5C0E800}"/>
                </c:ext>
              </c:extLst>
            </c:dLbl>
            <c:dLbl>
              <c:idx val="100"/>
              <c:tx>
                <c:rich>
                  <a:bodyPr/>
                  <a:lstStyle/>
                  <a:p>
                    <a:fld id="{AB0839CA-78FE-47D8-BCAC-FBD9B9B89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4491-42CD-8567-5F4BB5C0E800}"/>
                </c:ext>
              </c:extLst>
            </c:dLbl>
            <c:dLbl>
              <c:idx val="102"/>
              <c:tx>
                <c:rich>
                  <a:bodyPr/>
                  <a:lstStyle/>
                  <a:p>
                    <a:fld id="{F88E8335-BD99-4225-82E2-327224E9F5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4491-42CD-8567-5F4BB5C0E800}"/>
                </c:ext>
              </c:extLst>
            </c:dLbl>
            <c:dLbl>
              <c:idx val="103"/>
              <c:tx>
                <c:rich>
                  <a:bodyPr/>
                  <a:lstStyle/>
                  <a:p>
                    <a:fld id="{C27D16AB-7E8D-4490-81BF-EDEE5BC1FA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4491-42CD-8567-5F4BB5C0E800}"/>
                </c:ext>
              </c:extLst>
            </c:dLbl>
            <c:dLbl>
              <c:idx val="105"/>
              <c:tx>
                <c:rich>
                  <a:bodyPr/>
                  <a:lstStyle/>
                  <a:p>
                    <a:fld id="{7C4F3A31-2DC3-4201-8E7F-B572CF7A0D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4491-42CD-8567-5F4BB5C0E800}"/>
                </c:ext>
              </c:extLst>
            </c:dLbl>
            <c:dLbl>
              <c:idx val="106"/>
              <c:tx>
                <c:rich>
                  <a:bodyPr/>
                  <a:lstStyle/>
                  <a:p>
                    <a:fld id="{C7F6D214-99F2-4B00-935E-7A9DBA601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4491-42CD-8567-5F4BB5C0E800}"/>
                </c:ext>
              </c:extLst>
            </c:dLbl>
            <c:dLbl>
              <c:idx val="108"/>
              <c:tx>
                <c:rich>
                  <a:bodyPr/>
                  <a:lstStyle/>
                  <a:p>
                    <a:fld id="{04FD0CBF-5805-4900-8439-B6B2A8A964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4491-42CD-8567-5F4BB5C0E800}"/>
                </c:ext>
              </c:extLst>
            </c:dLbl>
            <c:dLbl>
              <c:idx val="109"/>
              <c:tx>
                <c:rich>
                  <a:bodyPr/>
                  <a:lstStyle/>
                  <a:p>
                    <a:fld id="{A66B1707-C723-4C05-B908-4F366B8FFA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4491-42CD-8567-5F4BB5C0E800}"/>
                </c:ext>
              </c:extLst>
            </c:dLbl>
            <c:dLbl>
              <c:idx val="111"/>
              <c:tx>
                <c:rich>
                  <a:bodyPr/>
                  <a:lstStyle/>
                  <a:p>
                    <a:fld id="{6600C724-C317-4FED-8C8E-C7C4CBB725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4491-42CD-8567-5F4BB5C0E800}"/>
                </c:ext>
              </c:extLst>
            </c:dLbl>
            <c:dLbl>
              <c:idx val="112"/>
              <c:tx>
                <c:rich>
                  <a:bodyPr/>
                  <a:lstStyle/>
                  <a:p>
                    <a:fld id="{2CB4B2A7-92B8-4225-9123-D644B4730C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4491-42CD-8567-5F4BB5C0E800}"/>
                </c:ext>
              </c:extLst>
            </c:dLbl>
            <c:dLbl>
              <c:idx val="114"/>
              <c:tx>
                <c:rich>
                  <a:bodyPr/>
                  <a:lstStyle/>
                  <a:p>
                    <a:fld id="{740A1851-B945-4F54-A3AE-DDD73F5FCBB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4491-42CD-8567-5F4BB5C0E800}"/>
                </c:ext>
              </c:extLst>
            </c:dLbl>
            <c:dLbl>
              <c:idx val="115"/>
              <c:tx>
                <c:rich>
                  <a:bodyPr/>
                  <a:lstStyle/>
                  <a:p>
                    <a:fld id="{16EE3D8F-0930-4661-B512-B8CF64D87A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4491-42CD-8567-5F4BB5C0E800}"/>
                </c:ext>
              </c:extLst>
            </c:dLbl>
            <c:dLbl>
              <c:idx val="117"/>
              <c:tx>
                <c:rich>
                  <a:bodyPr/>
                  <a:lstStyle/>
                  <a:p>
                    <a:fld id="{1B51A01C-DA4C-47C7-A668-3512E9EDAF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4491-42CD-8567-5F4BB5C0E800}"/>
                </c:ext>
              </c:extLst>
            </c:dLbl>
            <c:dLbl>
              <c:idx val="118"/>
              <c:tx>
                <c:rich>
                  <a:bodyPr/>
                  <a:lstStyle/>
                  <a:p>
                    <a:fld id="{4AE35284-CF78-477C-A96F-D0EFCFF6F5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4491-42CD-8567-5F4BB5C0E800}"/>
                </c:ext>
              </c:extLst>
            </c:dLbl>
            <c:dLbl>
              <c:idx val="120"/>
              <c:tx>
                <c:rich>
                  <a:bodyPr/>
                  <a:lstStyle/>
                  <a:p>
                    <a:fld id="{2519B013-6B32-4806-A2FD-D5DC351B52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4491-42CD-8567-5F4BB5C0E800}"/>
                </c:ext>
              </c:extLst>
            </c:dLbl>
            <c:dLbl>
              <c:idx val="121"/>
              <c:tx>
                <c:rich>
                  <a:bodyPr/>
                  <a:lstStyle/>
                  <a:p>
                    <a:fld id="{F9DF2227-26C8-44B6-BC18-75D29B836B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4491-42CD-8567-5F4BB5C0E800}"/>
                </c:ext>
              </c:extLst>
            </c:dLbl>
            <c:dLbl>
              <c:idx val="123"/>
              <c:tx>
                <c:rich>
                  <a:bodyPr/>
                  <a:lstStyle/>
                  <a:p>
                    <a:fld id="{630FBB29-E0CD-47D7-AE9F-EAB4ECF4E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4491-42CD-8567-5F4BB5C0E800}"/>
                </c:ext>
              </c:extLst>
            </c:dLbl>
            <c:dLbl>
              <c:idx val="124"/>
              <c:tx>
                <c:rich>
                  <a:bodyPr/>
                  <a:lstStyle/>
                  <a:p>
                    <a:fld id="{06591D32-608A-41E5-8C46-018B49E34F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4491-42CD-8567-5F4BB5C0E800}"/>
                </c:ext>
              </c:extLst>
            </c:dLbl>
            <c:dLbl>
              <c:idx val="126"/>
              <c:tx>
                <c:rich>
                  <a:bodyPr/>
                  <a:lstStyle/>
                  <a:p>
                    <a:fld id="{75C7FC47-028F-47DD-9029-50C4860A69E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4491-42CD-8567-5F4BB5C0E800}"/>
                </c:ext>
              </c:extLst>
            </c:dLbl>
            <c:dLbl>
              <c:idx val="127"/>
              <c:tx>
                <c:rich>
                  <a:bodyPr/>
                  <a:lstStyle/>
                  <a:p>
                    <a:fld id="{6113533D-34CC-48A4-AAE4-26136C2681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4491-42CD-8567-5F4BB5C0E800}"/>
                </c:ext>
              </c:extLst>
            </c:dLbl>
            <c:dLbl>
              <c:idx val="129"/>
              <c:tx>
                <c:rich>
                  <a:bodyPr/>
                  <a:lstStyle/>
                  <a:p>
                    <a:fld id="{A0B4106A-EB88-4B01-98C6-D8DB2BF622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4491-42CD-8567-5F4BB5C0E800}"/>
                </c:ext>
              </c:extLst>
            </c:dLbl>
            <c:dLbl>
              <c:idx val="130"/>
              <c:tx>
                <c:rich>
                  <a:bodyPr/>
                  <a:lstStyle/>
                  <a:p>
                    <a:fld id="{3CB39763-C493-4CD5-A701-66C6D67AA1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4491-42CD-8567-5F4BB5C0E800}"/>
                </c:ext>
              </c:extLst>
            </c:dLbl>
            <c:dLbl>
              <c:idx val="132"/>
              <c:tx>
                <c:rich>
                  <a:bodyPr/>
                  <a:lstStyle/>
                  <a:p>
                    <a:fld id="{4D685C56-1650-421A-ACAB-B19403C33F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4491-42CD-8567-5F4BB5C0E800}"/>
                </c:ext>
              </c:extLst>
            </c:dLbl>
            <c:dLbl>
              <c:idx val="133"/>
              <c:tx>
                <c:rich>
                  <a:bodyPr/>
                  <a:lstStyle/>
                  <a:p>
                    <a:fld id="{CCC0669E-9B31-4BA8-A41A-A41F37A393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4491-42CD-8567-5F4BB5C0E800}"/>
                </c:ext>
              </c:extLst>
            </c:dLbl>
            <c:dLbl>
              <c:idx val="135"/>
              <c:tx>
                <c:rich>
                  <a:bodyPr/>
                  <a:lstStyle/>
                  <a:p>
                    <a:fld id="{5837467F-0450-4D5B-8423-8CA75A1B72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4491-42CD-8567-5F4BB5C0E800}"/>
                </c:ext>
              </c:extLst>
            </c:dLbl>
            <c:dLbl>
              <c:idx val="136"/>
              <c:tx>
                <c:rich>
                  <a:bodyPr/>
                  <a:lstStyle/>
                  <a:p>
                    <a:fld id="{FB98B0E0-41B9-4CA5-98D2-887DBE2776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4491-42CD-8567-5F4BB5C0E800}"/>
                </c:ext>
              </c:extLst>
            </c:dLbl>
            <c:dLbl>
              <c:idx val="138"/>
              <c:tx>
                <c:rich>
                  <a:bodyPr/>
                  <a:lstStyle/>
                  <a:p>
                    <a:fld id="{6336AE51-625C-4B5A-9C59-31B2C931B4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4491-42CD-8567-5F4BB5C0E800}"/>
                </c:ext>
              </c:extLst>
            </c:dLbl>
            <c:dLbl>
              <c:idx val="139"/>
              <c:tx>
                <c:rich>
                  <a:bodyPr/>
                  <a:lstStyle/>
                  <a:p>
                    <a:fld id="{E33E13ED-206B-4FEE-BE9C-9D30E83E8E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4491-42CD-8567-5F4BB5C0E800}"/>
                </c:ext>
              </c:extLst>
            </c:dLbl>
            <c:dLbl>
              <c:idx val="141"/>
              <c:tx>
                <c:rich>
                  <a:bodyPr/>
                  <a:lstStyle/>
                  <a:p>
                    <a:fld id="{2B43BB69-E272-4719-8D4A-D6C8DA6637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4491-42CD-8567-5F4BB5C0E800}"/>
                </c:ext>
              </c:extLst>
            </c:dLbl>
            <c:dLbl>
              <c:idx val="142"/>
              <c:tx>
                <c:rich>
                  <a:bodyPr/>
                  <a:lstStyle/>
                  <a:p>
                    <a:fld id="{48C9BCF4-A3E1-4FAE-90FA-D81460C96D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4491-42CD-8567-5F4BB5C0E800}"/>
                </c:ext>
              </c:extLst>
            </c:dLbl>
            <c:dLbl>
              <c:idx val="144"/>
              <c:tx>
                <c:rich>
                  <a:bodyPr/>
                  <a:lstStyle/>
                  <a:p>
                    <a:fld id="{EED8AC6C-04EE-4FA6-AE64-7E4EAE5ECD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4491-42CD-8567-5F4BB5C0E800}"/>
                </c:ext>
              </c:extLst>
            </c:dLbl>
            <c:dLbl>
              <c:idx val="145"/>
              <c:tx>
                <c:rich>
                  <a:bodyPr/>
                  <a:lstStyle/>
                  <a:p>
                    <a:fld id="{C628A769-EB44-4543-9887-0A484B73D5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4491-42CD-8567-5F4BB5C0E800}"/>
                </c:ext>
              </c:extLst>
            </c:dLbl>
            <c:dLbl>
              <c:idx val="147"/>
              <c:tx>
                <c:rich>
                  <a:bodyPr/>
                  <a:lstStyle/>
                  <a:p>
                    <a:fld id="{A048B874-1D95-4230-89AA-97C84DF313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4491-42CD-8567-5F4BB5C0E800}"/>
                </c:ext>
              </c:extLst>
            </c:dLbl>
            <c:dLbl>
              <c:idx val="148"/>
              <c:tx>
                <c:rich>
                  <a:bodyPr/>
                  <a:lstStyle/>
                  <a:p>
                    <a:fld id="{8C893265-B060-4F3E-B6E8-5BF07F0385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4491-42CD-8567-5F4BB5C0E800}"/>
                </c:ext>
              </c:extLst>
            </c:dLbl>
            <c:dLbl>
              <c:idx val="150"/>
              <c:tx>
                <c:rich>
                  <a:bodyPr/>
                  <a:lstStyle/>
                  <a:p>
                    <a:fld id="{8D32E77B-3A09-4A03-BA0F-CACE630552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4491-42CD-8567-5F4BB5C0E800}"/>
                </c:ext>
              </c:extLst>
            </c:dLbl>
            <c:dLbl>
              <c:idx val="151"/>
              <c:tx>
                <c:rich>
                  <a:bodyPr/>
                  <a:lstStyle/>
                  <a:p>
                    <a:fld id="{EB592454-06CC-49CD-9995-CDE7D42C5E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4491-42CD-8567-5F4BB5C0E800}"/>
                </c:ext>
              </c:extLst>
            </c:dLbl>
            <c:dLbl>
              <c:idx val="153"/>
              <c:tx>
                <c:rich>
                  <a:bodyPr/>
                  <a:lstStyle/>
                  <a:p>
                    <a:fld id="{48069257-25ED-4173-A4B7-4A4FE3CE56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4491-42CD-8567-5F4BB5C0E800}"/>
                </c:ext>
              </c:extLst>
            </c:dLbl>
            <c:dLbl>
              <c:idx val="154"/>
              <c:tx>
                <c:rich>
                  <a:bodyPr/>
                  <a:lstStyle/>
                  <a:p>
                    <a:fld id="{FF378C9E-F53C-486D-B440-5A29EE04F84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4491-42CD-8567-5F4BB5C0E800}"/>
                </c:ext>
              </c:extLst>
            </c:dLbl>
            <c:dLbl>
              <c:idx val="156"/>
              <c:tx>
                <c:rich>
                  <a:bodyPr/>
                  <a:lstStyle/>
                  <a:p>
                    <a:fld id="{A2C601B6-CB09-4FEB-A8DD-4983DA1AAE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4491-42CD-8567-5F4BB5C0E800}"/>
                </c:ext>
              </c:extLst>
            </c:dLbl>
            <c:dLbl>
              <c:idx val="157"/>
              <c:tx>
                <c:rich>
                  <a:bodyPr/>
                  <a:lstStyle/>
                  <a:p>
                    <a:fld id="{9056BB14-AB31-4872-853E-2041A3D209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4491-42CD-8567-5F4BB5C0E800}"/>
                </c:ext>
              </c:extLst>
            </c:dLbl>
            <c:dLbl>
              <c:idx val="159"/>
              <c:tx>
                <c:rich>
                  <a:bodyPr/>
                  <a:lstStyle/>
                  <a:p>
                    <a:fld id="{A14F6187-7A2D-4977-A883-6861610844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4491-42CD-8567-5F4BB5C0E800}"/>
                </c:ext>
              </c:extLst>
            </c:dLbl>
            <c:dLbl>
              <c:idx val="160"/>
              <c:tx>
                <c:rich>
                  <a:bodyPr/>
                  <a:lstStyle/>
                  <a:p>
                    <a:fld id="{C18DCE00-1631-4E87-BA6A-4F5855D4C0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4491-42CD-8567-5F4BB5C0E800}"/>
                </c:ext>
              </c:extLst>
            </c:dLbl>
            <c:dLbl>
              <c:idx val="162"/>
              <c:tx>
                <c:rich>
                  <a:bodyPr/>
                  <a:lstStyle/>
                  <a:p>
                    <a:fld id="{DF2894F4-DA41-40CC-88FF-1933AFC316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4491-42CD-8567-5F4BB5C0E800}"/>
                </c:ext>
              </c:extLst>
            </c:dLbl>
            <c:dLbl>
              <c:idx val="163"/>
              <c:tx>
                <c:rich>
                  <a:bodyPr/>
                  <a:lstStyle/>
                  <a:p>
                    <a:fld id="{4CC7C8E7-F44D-46AD-99AE-01F3DB052B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4491-42CD-8567-5F4BB5C0E800}"/>
                </c:ext>
              </c:extLst>
            </c:dLbl>
            <c:dLbl>
              <c:idx val="165"/>
              <c:tx>
                <c:rich>
                  <a:bodyPr/>
                  <a:lstStyle/>
                  <a:p>
                    <a:fld id="{D45BB787-BF99-4A95-983D-EAB0124543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4491-42CD-8567-5F4BB5C0E800}"/>
                </c:ext>
              </c:extLst>
            </c:dLbl>
            <c:dLbl>
              <c:idx val="166"/>
              <c:tx>
                <c:rich>
                  <a:bodyPr/>
                  <a:lstStyle/>
                  <a:p>
                    <a:fld id="{140998B4-6305-4BA2-BD27-30E30880FE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4491-42CD-8567-5F4BB5C0E800}"/>
                </c:ext>
              </c:extLst>
            </c:dLbl>
            <c:dLbl>
              <c:idx val="168"/>
              <c:tx>
                <c:rich>
                  <a:bodyPr/>
                  <a:lstStyle/>
                  <a:p>
                    <a:fld id="{9BD250FF-15FD-4F9C-AC52-904AAF75E0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4491-42CD-8567-5F4BB5C0E800}"/>
                </c:ext>
              </c:extLst>
            </c:dLbl>
            <c:dLbl>
              <c:idx val="169"/>
              <c:tx>
                <c:rich>
                  <a:bodyPr/>
                  <a:lstStyle/>
                  <a:p>
                    <a:fld id="{95BAB36E-43EF-45DB-86D3-A12297E688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4491-42CD-8567-5F4BB5C0E800}"/>
                </c:ext>
              </c:extLst>
            </c:dLbl>
            <c:dLbl>
              <c:idx val="171"/>
              <c:tx>
                <c:rich>
                  <a:bodyPr/>
                  <a:lstStyle/>
                  <a:p>
                    <a:fld id="{FFD25772-F387-437C-8DA9-4EFDEE9234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4491-42CD-8567-5F4BB5C0E800}"/>
                </c:ext>
              </c:extLst>
            </c:dLbl>
            <c:dLbl>
              <c:idx val="172"/>
              <c:tx>
                <c:rich>
                  <a:bodyPr/>
                  <a:lstStyle/>
                  <a:p>
                    <a:fld id="{9E4974E9-44BB-42AB-87C4-C525582EC04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4491-42CD-8567-5F4BB5C0E800}"/>
                </c:ext>
              </c:extLst>
            </c:dLbl>
            <c:dLbl>
              <c:idx val="174"/>
              <c:tx>
                <c:rich>
                  <a:bodyPr/>
                  <a:lstStyle/>
                  <a:p>
                    <a:fld id="{3F60A728-B033-4E63-A1FD-0CC205A4C5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4491-42CD-8567-5F4BB5C0E800}"/>
                </c:ext>
              </c:extLst>
            </c:dLbl>
            <c:dLbl>
              <c:idx val="175"/>
              <c:tx>
                <c:rich>
                  <a:bodyPr/>
                  <a:lstStyle/>
                  <a:p>
                    <a:fld id="{048614D8-C67F-40A3-8EAB-75E7570F62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4491-42CD-8567-5F4BB5C0E800}"/>
                </c:ext>
              </c:extLst>
            </c:dLbl>
            <c:dLbl>
              <c:idx val="177"/>
              <c:tx>
                <c:rich>
                  <a:bodyPr/>
                  <a:lstStyle/>
                  <a:p>
                    <a:fld id="{8C14D864-F8D5-4DBA-8506-2BD85CBE5B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4491-42CD-8567-5F4BB5C0E800}"/>
                </c:ext>
              </c:extLst>
            </c:dLbl>
            <c:dLbl>
              <c:idx val="178"/>
              <c:tx>
                <c:rich>
                  <a:bodyPr/>
                  <a:lstStyle/>
                  <a:p>
                    <a:fld id="{A1B0CDFF-91DC-460B-9B02-E620D75DAD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4491-42CD-8567-5F4BB5C0E800}"/>
                </c:ext>
              </c:extLst>
            </c:dLbl>
            <c:dLbl>
              <c:idx val="180"/>
              <c:tx>
                <c:rich>
                  <a:bodyPr/>
                  <a:lstStyle/>
                  <a:p>
                    <a:fld id="{29EC8A71-3235-4FE3-8196-7D35B5E925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4491-42CD-8567-5F4BB5C0E800}"/>
                </c:ext>
              </c:extLst>
            </c:dLbl>
            <c:dLbl>
              <c:idx val="181"/>
              <c:tx>
                <c:rich>
                  <a:bodyPr/>
                  <a:lstStyle/>
                  <a:p>
                    <a:fld id="{021CF476-641B-4A1F-A510-B03372E7BC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4491-42CD-8567-5F4BB5C0E800}"/>
                </c:ext>
              </c:extLst>
            </c:dLbl>
            <c:dLbl>
              <c:idx val="183"/>
              <c:tx>
                <c:rich>
                  <a:bodyPr/>
                  <a:lstStyle/>
                  <a:p>
                    <a:fld id="{1D6F35B3-9460-4477-BE0C-6C9A6A8633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4491-42CD-8567-5F4BB5C0E800}"/>
                </c:ext>
              </c:extLst>
            </c:dLbl>
            <c:dLbl>
              <c:idx val="184"/>
              <c:tx>
                <c:rich>
                  <a:bodyPr/>
                  <a:lstStyle/>
                  <a:p>
                    <a:fld id="{A9640F5D-F2B5-48C1-A4FF-0BF7A4F41D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4491-42CD-8567-5F4BB5C0E800}"/>
                </c:ext>
              </c:extLst>
            </c:dLbl>
            <c:dLbl>
              <c:idx val="186"/>
              <c:tx>
                <c:rich>
                  <a:bodyPr/>
                  <a:lstStyle/>
                  <a:p>
                    <a:fld id="{6E1AAF2F-578D-451D-93A8-AA6C60D8D1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4491-42CD-8567-5F4BB5C0E800}"/>
                </c:ext>
              </c:extLst>
            </c:dLbl>
            <c:dLbl>
              <c:idx val="187"/>
              <c:tx>
                <c:rich>
                  <a:bodyPr/>
                  <a:lstStyle/>
                  <a:p>
                    <a:fld id="{D10DE9D9-B813-4883-BDC1-8C00AC502C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4491-42CD-8567-5F4BB5C0E800}"/>
                </c:ext>
              </c:extLst>
            </c:dLbl>
            <c:dLbl>
              <c:idx val="189"/>
              <c:tx>
                <c:rich>
                  <a:bodyPr/>
                  <a:lstStyle/>
                  <a:p>
                    <a:fld id="{305E2D63-EBA4-41D3-A0A9-4A1B768B57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4491-42CD-8567-5F4BB5C0E800}"/>
                </c:ext>
              </c:extLst>
            </c:dLbl>
            <c:dLbl>
              <c:idx val="190"/>
              <c:tx>
                <c:rich>
                  <a:bodyPr/>
                  <a:lstStyle/>
                  <a:p>
                    <a:fld id="{076EFDC7-30FC-42B5-9114-C0D6132AEB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4491-42CD-8567-5F4BB5C0E800}"/>
                </c:ext>
              </c:extLst>
            </c:dLbl>
            <c:dLbl>
              <c:idx val="192"/>
              <c:tx>
                <c:rich>
                  <a:bodyPr/>
                  <a:lstStyle/>
                  <a:p>
                    <a:fld id="{39819E9C-25F0-4720-B7DA-F4C12E225E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4491-42CD-8567-5F4BB5C0E800}"/>
                </c:ext>
              </c:extLst>
            </c:dLbl>
            <c:dLbl>
              <c:idx val="193"/>
              <c:tx>
                <c:rich>
                  <a:bodyPr/>
                  <a:lstStyle/>
                  <a:p>
                    <a:fld id="{2D964553-0A5A-4EB0-B248-1069C19B30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4491-42CD-8567-5F4BB5C0E800}"/>
                </c:ext>
              </c:extLst>
            </c:dLbl>
            <c:dLbl>
              <c:idx val="195"/>
              <c:tx>
                <c:rich>
                  <a:bodyPr/>
                  <a:lstStyle/>
                  <a:p>
                    <a:fld id="{09001107-BB46-4FB6-8DB4-190B282728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4491-42CD-8567-5F4BB5C0E800}"/>
                </c:ext>
              </c:extLst>
            </c:dLbl>
            <c:dLbl>
              <c:idx val="196"/>
              <c:tx>
                <c:rich>
                  <a:bodyPr/>
                  <a:lstStyle/>
                  <a:p>
                    <a:fld id="{C9CD45D7-89C7-4C72-BEE3-6651417FCC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4491-42CD-8567-5F4BB5C0E800}"/>
                </c:ext>
              </c:extLst>
            </c:dLbl>
            <c:dLbl>
              <c:idx val="198"/>
              <c:tx>
                <c:rich>
                  <a:bodyPr/>
                  <a:lstStyle/>
                  <a:p>
                    <a:fld id="{5A53CDE8-890B-45BB-9641-5915ED99F3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4491-42CD-8567-5F4BB5C0E800}"/>
                </c:ext>
              </c:extLst>
            </c:dLbl>
            <c:dLbl>
              <c:idx val="199"/>
              <c:tx>
                <c:rich>
                  <a:bodyPr/>
                  <a:lstStyle/>
                  <a:p>
                    <a:fld id="{6A070BA1-7425-47D2-98E3-72B9974521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4491-42CD-8567-5F4BB5C0E800}"/>
                </c:ext>
              </c:extLst>
            </c:dLbl>
            <c:dLbl>
              <c:idx val="201"/>
              <c:tx>
                <c:rich>
                  <a:bodyPr/>
                  <a:lstStyle/>
                  <a:p>
                    <a:fld id="{8E207011-E943-4C94-B920-3578E1DDCD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4491-42CD-8567-5F4BB5C0E800}"/>
                </c:ext>
              </c:extLst>
            </c:dLbl>
            <c:dLbl>
              <c:idx val="202"/>
              <c:tx>
                <c:rich>
                  <a:bodyPr/>
                  <a:lstStyle/>
                  <a:p>
                    <a:fld id="{137B5EDB-279F-4B0A-97C8-0CEE8DB6A3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4491-42CD-8567-5F4BB5C0E800}"/>
                </c:ext>
              </c:extLst>
            </c:dLbl>
            <c:dLbl>
              <c:idx val="204"/>
              <c:tx>
                <c:rich>
                  <a:bodyPr/>
                  <a:lstStyle/>
                  <a:p>
                    <a:fld id="{5297329A-940A-4DFF-89DC-A7D91B50DA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4491-42CD-8567-5F4BB5C0E800}"/>
                </c:ext>
              </c:extLst>
            </c:dLbl>
            <c:dLbl>
              <c:idx val="205"/>
              <c:tx>
                <c:rich>
                  <a:bodyPr/>
                  <a:lstStyle/>
                  <a:p>
                    <a:fld id="{AC21E176-E119-430C-84C2-B590A978B9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4491-42CD-8567-5F4BB5C0E800}"/>
                </c:ext>
              </c:extLst>
            </c:dLbl>
            <c:dLbl>
              <c:idx val="207"/>
              <c:tx>
                <c:rich>
                  <a:bodyPr/>
                  <a:lstStyle/>
                  <a:p>
                    <a:fld id="{9D6F78B9-A59D-4967-8D27-7DCA139450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4491-42CD-8567-5F4BB5C0E800}"/>
                </c:ext>
              </c:extLst>
            </c:dLbl>
            <c:dLbl>
              <c:idx val="208"/>
              <c:tx>
                <c:rich>
                  <a:bodyPr/>
                  <a:lstStyle/>
                  <a:p>
                    <a:fld id="{7CAEB2D9-80D6-47DC-93E7-0703346F6E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4491-42CD-8567-5F4BB5C0E800}"/>
                </c:ext>
              </c:extLst>
            </c:dLbl>
            <c:dLbl>
              <c:idx val="210"/>
              <c:tx>
                <c:rich>
                  <a:bodyPr/>
                  <a:lstStyle/>
                  <a:p>
                    <a:fld id="{9098C06F-F0A2-42CB-A106-47BC1C186E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4491-42CD-8567-5F4BB5C0E800}"/>
                </c:ext>
              </c:extLst>
            </c:dLbl>
            <c:dLbl>
              <c:idx val="211"/>
              <c:tx>
                <c:rich>
                  <a:bodyPr/>
                  <a:lstStyle/>
                  <a:p>
                    <a:fld id="{FF25454D-9D27-411A-9E00-282AA681CA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4491-42CD-8567-5F4BB5C0E800}"/>
                </c:ext>
              </c:extLst>
            </c:dLbl>
            <c:dLbl>
              <c:idx val="213"/>
              <c:tx>
                <c:rich>
                  <a:bodyPr/>
                  <a:lstStyle/>
                  <a:p>
                    <a:fld id="{D6DCEE21-9C2C-4AD3-8E98-226CD2BDB1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4491-42CD-8567-5F4BB5C0E800}"/>
                </c:ext>
              </c:extLst>
            </c:dLbl>
            <c:dLbl>
              <c:idx val="214"/>
              <c:tx>
                <c:rich>
                  <a:bodyPr/>
                  <a:lstStyle/>
                  <a:p>
                    <a:fld id="{648F3174-8F5C-4196-B616-DDE35884A5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4491-42CD-8567-5F4BB5C0E800}"/>
                </c:ext>
              </c:extLst>
            </c:dLbl>
            <c:dLbl>
              <c:idx val="216"/>
              <c:tx>
                <c:rich>
                  <a:bodyPr/>
                  <a:lstStyle/>
                  <a:p>
                    <a:fld id="{B7B97DFF-22A2-4C9F-80A6-BCA0408A46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4491-42CD-8567-5F4BB5C0E800}"/>
                </c:ext>
              </c:extLst>
            </c:dLbl>
            <c:dLbl>
              <c:idx val="217"/>
              <c:tx>
                <c:rich>
                  <a:bodyPr/>
                  <a:lstStyle/>
                  <a:p>
                    <a:fld id="{5557E111-D7D4-4D71-889C-D07F3FE941E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4491-42CD-8567-5F4BB5C0E800}"/>
                </c:ext>
              </c:extLst>
            </c:dLbl>
            <c:dLbl>
              <c:idx val="219"/>
              <c:tx>
                <c:rich>
                  <a:bodyPr/>
                  <a:lstStyle/>
                  <a:p>
                    <a:fld id="{43CACEB4-16A6-41FA-9562-F4CBB25E18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4491-42CD-8567-5F4BB5C0E800}"/>
                </c:ext>
              </c:extLst>
            </c:dLbl>
            <c:dLbl>
              <c:idx val="220"/>
              <c:tx>
                <c:rich>
                  <a:bodyPr/>
                  <a:lstStyle/>
                  <a:p>
                    <a:fld id="{198AEE1A-9795-45C1-A432-EB03847A13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4491-42CD-8567-5F4BB5C0E800}"/>
                </c:ext>
              </c:extLst>
            </c:dLbl>
            <c:dLbl>
              <c:idx val="222"/>
              <c:tx>
                <c:rich>
                  <a:bodyPr/>
                  <a:lstStyle/>
                  <a:p>
                    <a:fld id="{6041A2EC-FACA-426C-86FE-60505B4951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4491-42CD-8567-5F4BB5C0E800}"/>
                </c:ext>
              </c:extLst>
            </c:dLbl>
            <c:dLbl>
              <c:idx val="223"/>
              <c:tx>
                <c:rich>
                  <a:bodyPr/>
                  <a:lstStyle/>
                  <a:p>
                    <a:fld id="{331729E1-5BA1-4371-BE39-011581FB364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4491-42CD-8567-5F4BB5C0E800}"/>
                </c:ext>
              </c:extLst>
            </c:dLbl>
            <c:dLbl>
              <c:idx val="225"/>
              <c:tx>
                <c:rich>
                  <a:bodyPr/>
                  <a:lstStyle/>
                  <a:p>
                    <a:fld id="{75D6BEB0-7A46-4FED-AE8B-B5933027BB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4491-42CD-8567-5F4BB5C0E800}"/>
                </c:ext>
              </c:extLst>
            </c:dLbl>
            <c:dLbl>
              <c:idx val="226"/>
              <c:tx>
                <c:rich>
                  <a:bodyPr/>
                  <a:lstStyle/>
                  <a:p>
                    <a:fld id="{CA31A7CE-926F-430D-9347-3422B219B5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4491-42CD-8567-5F4BB5C0E800}"/>
                </c:ext>
              </c:extLst>
            </c:dLbl>
            <c:dLbl>
              <c:idx val="228"/>
              <c:tx>
                <c:rich>
                  <a:bodyPr/>
                  <a:lstStyle/>
                  <a:p>
                    <a:fld id="{F4C8DAA3-8AEF-4A25-B2A4-F34160B7DB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4491-42CD-8567-5F4BB5C0E800}"/>
                </c:ext>
              </c:extLst>
            </c:dLbl>
            <c:dLbl>
              <c:idx val="229"/>
              <c:tx>
                <c:rich>
                  <a:bodyPr/>
                  <a:lstStyle/>
                  <a:p>
                    <a:fld id="{35952F91-5803-4CB9-8F73-D5280500DE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4491-42CD-8567-5F4BB5C0E800}"/>
                </c:ext>
              </c:extLst>
            </c:dLbl>
            <c:dLbl>
              <c:idx val="231"/>
              <c:tx>
                <c:rich>
                  <a:bodyPr/>
                  <a:lstStyle/>
                  <a:p>
                    <a:fld id="{51156014-C963-4550-9D93-890CD379D1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4491-42CD-8567-5F4BB5C0E800}"/>
                </c:ext>
              </c:extLst>
            </c:dLbl>
            <c:dLbl>
              <c:idx val="232"/>
              <c:tx>
                <c:rich>
                  <a:bodyPr/>
                  <a:lstStyle/>
                  <a:p>
                    <a:fld id="{6F0250E9-1664-4D66-884D-DCBD53BB97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4491-42CD-8567-5F4BB5C0E800}"/>
                </c:ext>
              </c:extLst>
            </c:dLbl>
            <c:dLbl>
              <c:idx val="234"/>
              <c:tx>
                <c:rich>
                  <a:bodyPr/>
                  <a:lstStyle/>
                  <a:p>
                    <a:fld id="{F930110D-1181-4962-AF22-2BD58B96A9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4491-42CD-8567-5F4BB5C0E800}"/>
                </c:ext>
              </c:extLst>
            </c:dLbl>
            <c:dLbl>
              <c:idx val="235"/>
              <c:tx>
                <c:rich>
                  <a:bodyPr/>
                  <a:lstStyle/>
                  <a:p>
                    <a:fld id="{E8262819-04DD-4143-8153-3DAEE6BB48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4491-42CD-8567-5F4BB5C0E800}"/>
                </c:ext>
              </c:extLst>
            </c:dLbl>
            <c:dLbl>
              <c:idx val="237"/>
              <c:tx>
                <c:rich>
                  <a:bodyPr/>
                  <a:lstStyle/>
                  <a:p>
                    <a:fld id="{CCDA2653-8CCC-4BA3-91D5-979C6BF79E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4491-42CD-8567-5F4BB5C0E800}"/>
                </c:ext>
              </c:extLst>
            </c:dLbl>
            <c:dLbl>
              <c:idx val="238"/>
              <c:tx>
                <c:rich>
                  <a:bodyPr/>
                  <a:lstStyle/>
                  <a:p>
                    <a:fld id="{0F0875F4-6633-48EE-9574-8DF180E457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4491-42CD-8567-5F4BB5C0E800}"/>
                </c:ext>
              </c:extLst>
            </c:dLbl>
            <c:dLbl>
              <c:idx val="240"/>
              <c:tx>
                <c:rich>
                  <a:bodyPr/>
                  <a:lstStyle/>
                  <a:p>
                    <a:fld id="{46A000EA-EB8F-4FDD-A980-FF4561E26A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4491-42CD-8567-5F4BB5C0E800}"/>
                </c:ext>
              </c:extLst>
            </c:dLbl>
            <c:dLbl>
              <c:idx val="241"/>
              <c:tx>
                <c:rich>
                  <a:bodyPr/>
                  <a:lstStyle/>
                  <a:p>
                    <a:fld id="{BB06D1FC-CCC0-4594-98F9-5934BAE1CE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4491-42CD-8567-5F4BB5C0E800}"/>
                </c:ext>
              </c:extLst>
            </c:dLbl>
            <c:dLbl>
              <c:idx val="243"/>
              <c:tx>
                <c:rich>
                  <a:bodyPr/>
                  <a:lstStyle/>
                  <a:p>
                    <a:fld id="{AF9C6BE1-0A25-444D-A4AD-CBFDB9C780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4491-42CD-8567-5F4BB5C0E800}"/>
                </c:ext>
              </c:extLst>
            </c:dLbl>
            <c:dLbl>
              <c:idx val="244"/>
              <c:tx>
                <c:rich>
                  <a:bodyPr/>
                  <a:lstStyle/>
                  <a:p>
                    <a:fld id="{3D9362AC-88BE-4A53-9E83-48D9E001FF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4491-42CD-8567-5F4BB5C0E800}"/>
                </c:ext>
              </c:extLst>
            </c:dLbl>
            <c:dLbl>
              <c:idx val="246"/>
              <c:tx>
                <c:rich>
                  <a:bodyPr/>
                  <a:lstStyle/>
                  <a:p>
                    <a:fld id="{F95646BF-FF47-4FD4-9A49-BBDF55C257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4491-42CD-8567-5F4BB5C0E800}"/>
                </c:ext>
              </c:extLst>
            </c:dLbl>
            <c:dLbl>
              <c:idx val="247"/>
              <c:tx>
                <c:rich>
                  <a:bodyPr/>
                  <a:lstStyle/>
                  <a:p>
                    <a:fld id="{C3D35AF6-CCD1-47A3-B7A3-53C8A5FA134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4491-42CD-8567-5F4BB5C0E800}"/>
                </c:ext>
              </c:extLst>
            </c:dLbl>
            <c:dLbl>
              <c:idx val="249"/>
              <c:tx>
                <c:rich>
                  <a:bodyPr/>
                  <a:lstStyle/>
                  <a:p>
                    <a:fld id="{80809965-09E3-45E1-9FEB-EBEDE5951D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4491-42CD-8567-5F4BB5C0E800}"/>
                </c:ext>
              </c:extLst>
            </c:dLbl>
            <c:dLbl>
              <c:idx val="250"/>
              <c:tx>
                <c:rich>
                  <a:bodyPr/>
                  <a:lstStyle/>
                  <a:p>
                    <a:fld id="{C2001C6E-E1B7-4106-ACB8-0EB75DEFBF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4491-42CD-8567-5F4BB5C0E800}"/>
                </c:ext>
              </c:extLst>
            </c:dLbl>
            <c:dLbl>
              <c:idx val="252"/>
              <c:tx>
                <c:rich>
                  <a:bodyPr/>
                  <a:lstStyle/>
                  <a:p>
                    <a:fld id="{651753D4-F120-4BA9-AF9D-BECCB56436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4491-42CD-8567-5F4BB5C0E800}"/>
                </c:ext>
              </c:extLst>
            </c:dLbl>
            <c:dLbl>
              <c:idx val="253"/>
              <c:tx>
                <c:rich>
                  <a:bodyPr/>
                  <a:lstStyle/>
                  <a:p>
                    <a:fld id="{B01C091F-2BDE-4572-8C5D-F46D508B53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4491-42CD-8567-5F4BB5C0E800}"/>
                </c:ext>
              </c:extLst>
            </c:dLbl>
            <c:dLbl>
              <c:idx val="255"/>
              <c:tx>
                <c:rich>
                  <a:bodyPr/>
                  <a:lstStyle/>
                  <a:p>
                    <a:fld id="{CACA041C-8E58-48D0-8433-A5BCAEE7AC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4491-42CD-8567-5F4BB5C0E800}"/>
                </c:ext>
              </c:extLst>
            </c:dLbl>
            <c:dLbl>
              <c:idx val="256"/>
              <c:tx>
                <c:rich>
                  <a:bodyPr/>
                  <a:lstStyle/>
                  <a:p>
                    <a:fld id="{2C3CEE09-C8A2-489B-9AE7-38E336DC43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4491-42CD-8567-5F4BB5C0E800}"/>
                </c:ext>
              </c:extLst>
            </c:dLbl>
            <c:dLbl>
              <c:idx val="258"/>
              <c:tx>
                <c:rich>
                  <a:bodyPr/>
                  <a:lstStyle/>
                  <a:p>
                    <a:fld id="{61E66D8A-5554-46BE-B645-EA71699E29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4491-42CD-8567-5F4BB5C0E800}"/>
                </c:ext>
              </c:extLst>
            </c:dLbl>
            <c:dLbl>
              <c:idx val="259"/>
              <c:tx>
                <c:rich>
                  <a:bodyPr/>
                  <a:lstStyle/>
                  <a:p>
                    <a:fld id="{4E7711EB-7230-487F-9A7E-A2B9052440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4491-42CD-8567-5F4BB5C0E800}"/>
                </c:ext>
              </c:extLst>
            </c:dLbl>
            <c:dLbl>
              <c:idx val="261"/>
              <c:tx>
                <c:rich>
                  <a:bodyPr/>
                  <a:lstStyle/>
                  <a:p>
                    <a:fld id="{761539E0-BA67-4437-8B4C-1B64D7CC12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4491-42CD-8567-5F4BB5C0E800}"/>
                </c:ext>
              </c:extLst>
            </c:dLbl>
            <c:dLbl>
              <c:idx val="262"/>
              <c:tx>
                <c:rich>
                  <a:bodyPr/>
                  <a:lstStyle/>
                  <a:p>
                    <a:fld id="{BE681191-CDDB-43C1-94D8-44E07B5C3A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4491-42CD-8567-5F4BB5C0E800}"/>
                </c:ext>
              </c:extLst>
            </c:dLbl>
            <c:dLbl>
              <c:idx val="264"/>
              <c:tx>
                <c:rich>
                  <a:bodyPr/>
                  <a:lstStyle/>
                  <a:p>
                    <a:fld id="{FB3132BE-A119-44F1-B86B-669FC0D6AC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4491-42CD-8567-5F4BB5C0E800}"/>
                </c:ext>
              </c:extLst>
            </c:dLbl>
            <c:dLbl>
              <c:idx val="265"/>
              <c:tx>
                <c:rich>
                  <a:bodyPr/>
                  <a:lstStyle/>
                  <a:p>
                    <a:fld id="{C99BD447-07E8-427F-AD9F-436FB234D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4491-42CD-8567-5F4BB5C0E800}"/>
                </c:ext>
              </c:extLst>
            </c:dLbl>
            <c:dLbl>
              <c:idx val="267"/>
              <c:tx>
                <c:rich>
                  <a:bodyPr/>
                  <a:lstStyle/>
                  <a:p>
                    <a:fld id="{BC35F7AB-A59F-4D6B-83E7-EE8477FFD3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4491-42CD-8567-5F4BB5C0E800}"/>
                </c:ext>
              </c:extLst>
            </c:dLbl>
            <c:dLbl>
              <c:idx val="268"/>
              <c:tx>
                <c:rich>
                  <a:bodyPr/>
                  <a:lstStyle/>
                  <a:p>
                    <a:fld id="{3B2F3D81-C7AA-4179-91D5-E93B82CEAF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4491-42CD-8567-5F4BB5C0E800}"/>
                </c:ext>
              </c:extLst>
            </c:dLbl>
            <c:dLbl>
              <c:idx val="270"/>
              <c:tx>
                <c:rich>
                  <a:bodyPr/>
                  <a:lstStyle/>
                  <a:p>
                    <a:fld id="{6846E734-A9BF-41B9-9B6A-D3FCEAF7E6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4491-42CD-8567-5F4BB5C0E800}"/>
                </c:ext>
              </c:extLst>
            </c:dLbl>
            <c:dLbl>
              <c:idx val="271"/>
              <c:tx>
                <c:rich>
                  <a:bodyPr/>
                  <a:lstStyle/>
                  <a:p>
                    <a:fld id="{0779945E-59D6-46D3-9C91-F30B6D5BFB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4491-42CD-8567-5F4BB5C0E800}"/>
                </c:ext>
              </c:extLst>
            </c:dLbl>
            <c:dLbl>
              <c:idx val="273"/>
              <c:tx>
                <c:rich>
                  <a:bodyPr/>
                  <a:lstStyle/>
                  <a:p>
                    <a:fld id="{D3491471-7811-4C9E-A6AF-CE3DB334BE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4491-42CD-8567-5F4BB5C0E800}"/>
                </c:ext>
              </c:extLst>
            </c:dLbl>
            <c:dLbl>
              <c:idx val="274"/>
              <c:tx>
                <c:rich>
                  <a:bodyPr/>
                  <a:lstStyle/>
                  <a:p>
                    <a:fld id="{186BD034-EFD2-444B-AB9F-FCC86078E8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4491-42CD-8567-5F4BB5C0E800}"/>
                </c:ext>
              </c:extLst>
            </c:dLbl>
            <c:dLbl>
              <c:idx val="276"/>
              <c:tx>
                <c:rich>
                  <a:bodyPr/>
                  <a:lstStyle/>
                  <a:p>
                    <a:fld id="{5A66C5B4-8DDF-436B-8ED6-51C75CCB52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4491-42CD-8567-5F4BB5C0E800}"/>
                </c:ext>
              </c:extLst>
            </c:dLbl>
            <c:dLbl>
              <c:idx val="277"/>
              <c:tx>
                <c:rich>
                  <a:bodyPr/>
                  <a:lstStyle/>
                  <a:p>
                    <a:fld id="{4F8508CF-2A1D-4942-8C23-148F4213A1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4491-42CD-8567-5F4BB5C0E800}"/>
                </c:ext>
              </c:extLst>
            </c:dLbl>
            <c:dLbl>
              <c:idx val="279"/>
              <c:tx>
                <c:rich>
                  <a:bodyPr/>
                  <a:lstStyle/>
                  <a:p>
                    <a:fld id="{9CD1CAD6-EC64-4FA1-988B-D96C2D9378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4491-42CD-8567-5F4BB5C0E800}"/>
                </c:ext>
              </c:extLst>
            </c:dLbl>
            <c:dLbl>
              <c:idx val="280"/>
              <c:tx>
                <c:rich>
                  <a:bodyPr/>
                  <a:lstStyle/>
                  <a:p>
                    <a:fld id="{71934C46-3147-424F-8C8E-841FDF44B4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4491-42CD-8567-5F4BB5C0E800}"/>
                </c:ext>
              </c:extLst>
            </c:dLbl>
            <c:dLbl>
              <c:idx val="282"/>
              <c:tx>
                <c:rich>
                  <a:bodyPr/>
                  <a:lstStyle/>
                  <a:p>
                    <a:fld id="{1D4BDF59-517C-4484-95C8-1E6286C8FF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4491-42CD-8567-5F4BB5C0E800}"/>
                </c:ext>
              </c:extLst>
            </c:dLbl>
            <c:dLbl>
              <c:idx val="283"/>
              <c:tx>
                <c:rich>
                  <a:bodyPr/>
                  <a:lstStyle/>
                  <a:p>
                    <a:fld id="{EF0530DE-6DC2-4CA3-9773-9AEB085E6C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4491-42CD-8567-5F4BB5C0E800}"/>
                </c:ext>
              </c:extLst>
            </c:dLbl>
            <c:dLbl>
              <c:idx val="285"/>
              <c:tx>
                <c:rich>
                  <a:bodyPr/>
                  <a:lstStyle/>
                  <a:p>
                    <a:fld id="{79E0CF99-0B63-46C8-BAB1-09A14462ED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4491-42CD-8567-5F4BB5C0E800}"/>
                </c:ext>
              </c:extLst>
            </c:dLbl>
            <c:dLbl>
              <c:idx val="286"/>
              <c:tx>
                <c:rich>
                  <a:bodyPr/>
                  <a:lstStyle/>
                  <a:p>
                    <a:fld id="{8CDFA0EA-5A54-4DC7-9596-391C0FA121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4491-42CD-8567-5F4BB5C0E800}"/>
                </c:ext>
              </c:extLst>
            </c:dLbl>
            <c:dLbl>
              <c:idx val="288"/>
              <c:tx>
                <c:rich>
                  <a:bodyPr/>
                  <a:lstStyle/>
                  <a:p>
                    <a:fld id="{93D2415C-FEA3-4BC6-8C0E-6CEE859F5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4491-42CD-8567-5F4BB5C0E800}"/>
                </c:ext>
              </c:extLst>
            </c:dLbl>
            <c:dLbl>
              <c:idx val="289"/>
              <c:tx>
                <c:rich>
                  <a:bodyPr/>
                  <a:lstStyle/>
                  <a:p>
                    <a:fld id="{A87950A4-6EB5-44E3-8FA1-DF834CC15B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4491-42CD-8567-5F4BB5C0E800}"/>
                </c:ext>
              </c:extLst>
            </c:dLbl>
            <c:dLbl>
              <c:idx val="291"/>
              <c:tx>
                <c:rich>
                  <a:bodyPr/>
                  <a:lstStyle/>
                  <a:p>
                    <a:fld id="{70640BA6-3843-422C-9320-06BFF59080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4491-42CD-8567-5F4BB5C0E800}"/>
                </c:ext>
              </c:extLst>
            </c:dLbl>
            <c:dLbl>
              <c:idx val="292"/>
              <c:tx>
                <c:rich>
                  <a:bodyPr/>
                  <a:lstStyle/>
                  <a:p>
                    <a:fld id="{CAE5051B-AD90-4941-9A61-390A276EAE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4491-42CD-8567-5F4BB5C0E800}"/>
                </c:ext>
              </c:extLst>
            </c:dLbl>
            <c:dLbl>
              <c:idx val="294"/>
              <c:tx>
                <c:rich>
                  <a:bodyPr/>
                  <a:lstStyle/>
                  <a:p>
                    <a:fld id="{FB9B03A4-E1D5-43F1-BB84-46F0D63EF0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4491-42CD-8567-5F4BB5C0E800}"/>
                </c:ext>
              </c:extLst>
            </c:dLbl>
            <c:dLbl>
              <c:idx val="295"/>
              <c:tx>
                <c:rich>
                  <a:bodyPr/>
                  <a:lstStyle/>
                  <a:p>
                    <a:fld id="{4E1AE05A-9930-44BE-8DE9-4CCB5F53D9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4491-42CD-8567-5F4BB5C0E800}"/>
                </c:ext>
              </c:extLst>
            </c:dLbl>
            <c:dLbl>
              <c:idx val="297"/>
              <c:tx>
                <c:rich>
                  <a:bodyPr/>
                  <a:lstStyle/>
                  <a:p>
                    <a:fld id="{FE825918-CD59-410C-98C1-39A3B99357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4491-42CD-8567-5F4BB5C0E800}"/>
                </c:ext>
              </c:extLst>
            </c:dLbl>
            <c:dLbl>
              <c:idx val="298"/>
              <c:tx>
                <c:rich>
                  <a:bodyPr/>
                  <a:lstStyle/>
                  <a:p>
                    <a:fld id="{798727E0-3A96-4891-BD9E-637BFC1A21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4491-42CD-8567-5F4BB5C0E800}"/>
                </c:ext>
              </c:extLst>
            </c:dLbl>
            <c:dLbl>
              <c:idx val="300"/>
              <c:tx>
                <c:rich>
                  <a:bodyPr/>
                  <a:lstStyle/>
                  <a:p>
                    <a:fld id="{BA47A639-0B00-4EA9-8224-B0B9C47A55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4491-42CD-8567-5F4BB5C0E800}"/>
                </c:ext>
              </c:extLst>
            </c:dLbl>
            <c:dLbl>
              <c:idx val="301"/>
              <c:tx>
                <c:rich>
                  <a:bodyPr/>
                  <a:lstStyle/>
                  <a:p>
                    <a:fld id="{A13D8FC7-A0FA-4810-9827-AA45334E54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4491-42CD-8567-5F4BB5C0E800}"/>
                </c:ext>
              </c:extLst>
            </c:dLbl>
            <c:dLbl>
              <c:idx val="303"/>
              <c:tx>
                <c:rich>
                  <a:bodyPr/>
                  <a:lstStyle/>
                  <a:p>
                    <a:fld id="{E83A70C3-8324-41F4-ADA7-2C38D5EE13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4491-42CD-8567-5F4BB5C0E800}"/>
                </c:ext>
              </c:extLst>
            </c:dLbl>
            <c:dLbl>
              <c:idx val="304"/>
              <c:tx>
                <c:rich>
                  <a:bodyPr/>
                  <a:lstStyle/>
                  <a:p>
                    <a:fld id="{C2FB3CB9-2DED-4358-8F69-64CFF33217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4491-42CD-8567-5F4BB5C0E800}"/>
                </c:ext>
              </c:extLst>
            </c:dLbl>
            <c:dLbl>
              <c:idx val="306"/>
              <c:tx>
                <c:rich>
                  <a:bodyPr/>
                  <a:lstStyle/>
                  <a:p>
                    <a:fld id="{2229B337-7E00-40AE-8E6D-0EC95D9181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4491-42CD-8567-5F4BB5C0E800}"/>
                </c:ext>
              </c:extLst>
            </c:dLbl>
            <c:dLbl>
              <c:idx val="307"/>
              <c:tx>
                <c:rich>
                  <a:bodyPr/>
                  <a:lstStyle/>
                  <a:p>
                    <a:fld id="{19CBBE9D-655E-4332-9C48-4CBB807383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4491-42CD-8567-5F4BB5C0E800}"/>
                </c:ext>
              </c:extLst>
            </c:dLbl>
            <c:dLbl>
              <c:idx val="309"/>
              <c:tx>
                <c:rich>
                  <a:bodyPr/>
                  <a:lstStyle/>
                  <a:p>
                    <a:fld id="{AD71C1A2-E916-46C2-879C-7B873C4940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4491-42CD-8567-5F4BB5C0E800}"/>
                </c:ext>
              </c:extLst>
            </c:dLbl>
            <c:dLbl>
              <c:idx val="310"/>
              <c:tx>
                <c:rich>
                  <a:bodyPr/>
                  <a:lstStyle/>
                  <a:p>
                    <a:fld id="{384752B5-73D4-4976-8880-855C48ED74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4491-42CD-8567-5F4BB5C0E800}"/>
                </c:ext>
              </c:extLst>
            </c:dLbl>
            <c:dLbl>
              <c:idx val="312"/>
              <c:tx>
                <c:rich>
                  <a:bodyPr/>
                  <a:lstStyle/>
                  <a:p>
                    <a:fld id="{64EE441C-5488-4E4C-9942-21530DA80B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4491-42CD-8567-5F4BB5C0E800}"/>
                </c:ext>
              </c:extLst>
            </c:dLbl>
            <c:dLbl>
              <c:idx val="313"/>
              <c:tx>
                <c:rich>
                  <a:bodyPr/>
                  <a:lstStyle/>
                  <a:p>
                    <a:fld id="{6961892F-D84F-4EDB-B125-63E7A960C5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4491-42CD-8567-5F4BB5C0E800}"/>
                </c:ext>
              </c:extLst>
            </c:dLbl>
            <c:dLbl>
              <c:idx val="315"/>
              <c:tx>
                <c:rich>
                  <a:bodyPr/>
                  <a:lstStyle/>
                  <a:p>
                    <a:fld id="{0A681565-422C-4551-87D9-00051FB662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4491-42CD-8567-5F4BB5C0E800}"/>
                </c:ext>
              </c:extLst>
            </c:dLbl>
            <c:dLbl>
              <c:idx val="316"/>
              <c:tx>
                <c:rich>
                  <a:bodyPr/>
                  <a:lstStyle/>
                  <a:p>
                    <a:fld id="{DCDF065B-01E0-4443-BAC7-6784E6E373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4491-42CD-8567-5F4BB5C0E800}"/>
                </c:ext>
              </c:extLst>
            </c:dLbl>
            <c:dLbl>
              <c:idx val="318"/>
              <c:tx>
                <c:rich>
                  <a:bodyPr/>
                  <a:lstStyle/>
                  <a:p>
                    <a:fld id="{A59D1E77-F96A-4F68-B9FF-5870D5F5FC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4491-42CD-8567-5F4BB5C0E800}"/>
                </c:ext>
              </c:extLst>
            </c:dLbl>
            <c:dLbl>
              <c:idx val="319"/>
              <c:tx>
                <c:rich>
                  <a:bodyPr/>
                  <a:lstStyle/>
                  <a:p>
                    <a:fld id="{7CCA0561-0EBC-4261-B3F2-29BEDFBB9E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4491-42CD-8567-5F4BB5C0E800}"/>
                </c:ext>
              </c:extLst>
            </c:dLbl>
            <c:dLbl>
              <c:idx val="321"/>
              <c:tx>
                <c:rich>
                  <a:bodyPr/>
                  <a:lstStyle/>
                  <a:p>
                    <a:fld id="{8035FFAA-01D1-4071-9649-E6D71B2F39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4491-42CD-8567-5F4BB5C0E800}"/>
                </c:ext>
              </c:extLst>
            </c:dLbl>
            <c:dLbl>
              <c:idx val="322"/>
              <c:tx>
                <c:rich>
                  <a:bodyPr/>
                  <a:lstStyle/>
                  <a:p>
                    <a:fld id="{10B25646-CBE5-4B72-A710-5B86445473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4491-42CD-8567-5F4BB5C0E800}"/>
                </c:ext>
              </c:extLst>
            </c:dLbl>
            <c:dLbl>
              <c:idx val="324"/>
              <c:tx>
                <c:rich>
                  <a:bodyPr/>
                  <a:lstStyle/>
                  <a:p>
                    <a:fld id="{8578B9A4-AF6C-4483-9B15-497540817C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4491-42CD-8567-5F4BB5C0E800}"/>
                </c:ext>
              </c:extLst>
            </c:dLbl>
            <c:dLbl>
              <c:idx val="325"/>
              <c:tx>
                <c:rich>
                  <a:bodyPr/>
                  <a:lstStyle/>
                  <a:p>
                    <a:fld id="{86741EA9-C676-46A4-ABB9-F765309E62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4491-42CD-8567-5F4BB5C0E800}"/>
                </c:ext>
              </c:extLst>
            </c:dLbl>
            <c:dLbl>
              <c:idx val="327"/>
              <c:tx>
                <c:rich>
                  <a:bodyPr/>
                  <a:lstStyle/>
                  <a:p>
                    <a:fld id="{81B2118B-BCE3-48DD-B6DC-CCCB609290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4491-42CD-8567-5F4BB5C0E800}"/>
                </c:ext>
              </c:extLst>
            </c:dLbl>
            <c:dLbl>
              <c:idx val="328"/>
              <c:tx>
                <c:rich>
                  <a:bodyPr/>
                  <a:lstStyle/>
                  <a:p>
                    <a:fld id="{746328C1-27B4-426E-A1D3-1A89E6BA09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4491-42CD-8567-5F4BB5C0E800}"/>
                </c:ext>
              </c:extLst>
            </c:dLbl>
            <c:dLbl>
              <c:idx val="330"/>
              <c:tx>
                <c:rich>
                  <a:bodyPr/>
                  <a:lstStyle/>
                  <a:p>
                    <a:fld id="{8D2B8218-3A95-4E55-AF79-D147D8888C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4491-42CD-8567-5F4BB5C0E800}"/>
                </c:ext>
              </c:extLst>
            </c:dLbl>
            <c:dLbl>
              <c:idx val="331"/>
              <c:tx>
                <c:rich>
                  <a:bodyPr/>
                  <a:lstStyle/>
                  <a:p>
                    <a:fld id="{BA6B8529-3028-4CBC-AEFF-2E3FBE370E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4491-42CD-8567-5F4BB5C0E800}"/>
                </c:ext>
              </c:extLst>
            </c:dLbl>
            <c:dLbl>
              <c:idx val="333"/>
              <c:tx>
                <c:rich>
                  <a:bodyPr/>
                  <a:lstStyle/>
                  <a:p>
                    <a:fld id="{62DC6B51-5DC1-4F00-8659-98C71D9244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4491-42CD-8567-5F4BB5C0E800}"/>
                </c:ext>
              </c:extLst>
            </c:dLbl>
            <c:dLbl>
              <c:idx val="334"/>
              <c:tx>
                <c:rich>
                  <a:bodyPr/>
                  <a:lstStyle/>
                  <a:p>
                    <a:fld id="{E741CF50-582E-43B4-9725-4845801E8F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4491-42CD-8567-5F4BB5C0E800}"/>
                </c:ext>
              </c:extLst>
            </c:dLbl>
            <c:dLbl>
              <c:idx val="336"/>
              <c:tx>
                <c:rich>
                  <a:bodyPr/>
                  <a:lstStyle/>
                  <a:p>
                    <a:fld id="{F99D22B4-F643-4390-8B6E-930827F5C2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4491-42CD-8567-5F4BB5C0E800}"/>
                </c:ext>
              </c:extLst>
            </c:dLbl>
            <c:dLbl>
              <c:idx val="337"/>
              <c:tx>
                <c:rich>
                  <a:bodyPr/>
                  <a:lstStyle/>
                  <a:p>
                    <a:fld id="{4BF4EBF8-2AAA-4711-8A88-75E4BE921C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4491-42CD-8567-5F4BB5C0E800}"/>
                </c:ext>
              </c:extLst>
            </c:dLbl>
            <c:dLbl>
              <c:idx val="339"/>
              <c:tx>
                <c:rich>
                  <a:bodyPr/>
                  <a:lstStyle/>
                  <a:p>
                    <a:fld id="{45FCB836-CC42-4250-A799-1805B7FD92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4491-42CD-8567-5F4BB5C0E800}"/>
                </c:ext>
              </c:extLst>
            </c:dLbl>
            <c:dLbl>
              <c:idx val="340"/>
              <c:tx>
                <c:rich>
                  <a:bodyPr/>
                  <a:lstStyle/>
                  <a:p>
                    <a:fld id="{5AD584B0-7921-4A45-AF03-F663304F39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4491-42CD-8567-5F4BB5C0E800}"/>
                </c:ext>
              </c:extLst>
            </c:dLbl>
            <c:dLbl>
              <c:idx val="342"/>
              <c:tx>
                <c:rich>
                  <a:bodyPr/>
                  <a:lstStyle/>
                  <a:p>
                    <a:fld id="{1CE63506-574A-47BC-9827-1398487C24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4491-42CD-8567-5F4BB5C0E800}"/>
                </c:ext>
              </c:extLst>
            </c:dLbl>
            <c:dLbl>
              <c:idx val="343"/>
              <c:tx>
                <c:rich>
                  <a:bodyPr/>
                  <a:lstStyle/>
                  <a:p>
                    <a:fld id="{179AC75C-DB22-4788-A6B0-4282B7BDAD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4491-42CD-8567-5F4BB5C0E800}"/>
                </c:ext>
              </c:extLst>
            </c:dLbl>
            <c:dLbl>
              <c:idx val="345"/>
              <c:tx>
                <c:rich>
                  <a:bodyPr/>
                  <a:lstStyle/>
                  <a:p>
                    <a:fld id="{6C494C7F-613C-4477-B9F9-3E0CDAF9C3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4491-42CD-8567-5F4BB5C0E800}"/>
                </c:ext>
              </c:extLst>
            </c:dLbl>
            <c:dLbl>
              <c:idx val="346"/>
              <c:tx>
                <c:rich>
                  <a:bodyPr/>
                  <a:lstStyle/>
                  <a:p>
                    <a:fld id="{33535451-A451-4C00-9BD6-EA7394725D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4491-42CD-8567-5F4BB5C0E800}"/>
                </c:ext>
              </c:extLst>
            </c:dLbl>
            <c:dLbl>
              <c:idx val="348"/>
              <c:tx>
                <c:rich>
                  <a:bodyPr/>
                  <a:lstStyle/>
                  <a:p>
                    <a:fld id="{8A894F3A-E2A3-48E6-B60B-241E4CF73C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4491-42CD-8567-5F4BB5C0E800}"/>
                </c:ext>
              </c:extLst>
            </c:dLbl>
            <c:dLbl>
              <c:idx val="349"/>
              <c:tx>
                <c:rich>
                  <a:bodyPr/>
                  <a:lstStyle/>
                  <a:p>
                    <a:fld id="{109FAEC1-E2FE-4FBC-BA08-3DFAD21C44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4491-42CD-8567-5F4BB5C0E800}"/>
                </c:ext>
              </c:extLst>
            </c:dLbl>
            <c:dLbl>
              <c:idx val="351"/>
              <c:tx>
                <c:rich>
                  <a:bodyPr/>
                  <a:lstStyle/>
                  <a:p>
                    <a:fld id="{F251ABDA-E64D-4581-ACC7-839225B7D1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4491-42CD-8567-5F4BB5C0E800}"/>
                </c:ext>
              </c:extLst>
            </c:dLbl>
            <c:dLbl>
              <c:idx val="352"/>
              <c:tx>
                <c:rich>
                  <a:bodyPr/>
                  <a:lstStyle/>
                  <a:p>
                    <a:fld id="{2CA10BA8-3B21-4D10-8B55-E407C8A813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4491-42CD-8567-5F4BB5C0E800}"/>
                </c:ext>
              </c:extLst>
            </c:dLbl>
            <c:dLbl>
              <c:idx val="354"/>
              <c:tx>
                <c:rich>
                  <a:bodyPr/>
                  <a:lstStyle/>
                  <a:p>
                    <a:fld id="{D5F35EC3-E8DB-4631-9F45-E72C43C9B7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4491-42CD-8567-5F4BB5C0E800}"/>
                </c:ext>
              </c:extLst>
            </c:dLbl>
            <c:dLbl>
              <c:idx val="355"/>
              <c:tx>
                <c:rich>
                  <a:bodyPr/>
                  <a:lstStyle/>
                  <a:p>
                    <a:fld id="{83039AC7-134E-43C0-A3B4-A30D80B308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4491-42CD-8567-5F4BB5C0E800}"/>
                </c:ext>
              </c:extLst>
            </c:dLbl>
            <c:dLbl>
              <c:idx val="357"/>
              <c:tx>
                <c:rich>
                  <a:bodyPr/>
                  <a:lstStyle/>
                  <a:p>
                    <a:fld id="{38EB0B3E-7D86-4673-9CE1-861E54140B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4491-42CD-8567-5F4BB5C0E800}"/>
                </c:ext>
              </c:extLst>
            </c:dLbl>
            <c:dLbl>
              <c:idx val="358"/>
              <c:tx>
                <c:rich>
                  <a:bodyPr/>
                  <a:lstStyle/>
                  <a:p>
                    <a:fld id="{D7AD17F3-A4E9-4702-AB52-903F8CD96B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4491-42CD-8567-5F4BB5C0E800}"/>
                </c:ext>
              </c:extLst>
            </c:dLbl>
            <c:dLbl>
              <c:idx val="360"/>
              <c:tx>
                <c:rich>
                  <a:bodyPr/>
                  <a:lstStyle/>
                  <a:p>
                    <a:fld id="{B6C223B0-949D-46E0-A380-50C412A089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4491-42CD-8567-5F4BB5C0E800}"/>
                </c:ext>
              </c:extLst>
            </c:dLbl>
            <c:dLbl>
              <c:idx val="361"/>
              <c:tx>
                <c:rich>
                  <a:bodyPr/>
                  <a:lstStyle/>
                  <a:p>
                    <a:fld id="{FC5C8EB9-5E57-48A4-BB47-300B31C4E5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4491-42CD-8567-5F4BB5C0E800}"/>
                </c:ext>
              </c:extLst>
            </c:dLbl>
            <c:dLbl>
              <c:idx val="363"/>
              <c:tx>
                <c:rich>
                  <a:bodyPr/>
                  <a:lstStyle/>
                  <a:p>
                    <a:fld id="{3FDE9A07-27F5-445C-A257-0C72B6D017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4491-42CD-8567-5F4BB5C0E800}"/>
                </c:ext>
              </c:extLst>
            </c:dLbl>
            <c:dLbl>
              <c:idx val="364"/>
              <c:tx>
                <c:rich>
                  <a:bodyPr/>
                  <a:lstStyle/>
                  <a:p>
                    <a:fld id="{F6206942-5D37-4916-96B3-F09475D13E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4491-42CD-8567-5F4BB5C0E800}"/>
                </c:ext>
              </c:extLst>
            </c:dLbl>
            <c:dLbl>
              <c:idx val="366"/>
              <c:tx>
                <c:rich>
                  <a:bodyPr/>
                  <a:lstStyle/>
                  <a:p>
                    <a:fld id="{7128F4A3-FCF9-43FF-9011-E535B43A3B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4491-42CD-8567-5F4BB5C0E800}"/>
                </c:ext>
              </c:extLst>
            </c:dLbl>
            <c:dLbl>
              <c:idx val="367"/>
              <c:tx>
                <c:rich>
                  <a:bodyPr/>
                  <a:lstStyle/>
                  <a:p>
                    <a:fld id="{7C702E51-63CA-4E20-BE12-4F6405CE21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4491-42CD-8567-5F4BB5C0E800}"/>
                </c:ext>
              </c:extLst>
            </c:dLbl>
            <c:dLbl>
              <c:idx val="369"/>
              <c:tx>
                <c:rich>
                  <a:bodyPr/>
                  <a:lstStyle/>
                  <a:p>
                    <a:fld id="{386D9ABD-AF77-4F41-B1C2-61ACCB0539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4491-42CD-8567-5F4BB5C0E800}"/>
                </c:ext>
              </c:extLst>
            </c:dLbl>
            <c:dLbl>
              <c:idx val="370"/>
              <c:tx>
                <c:rich>
                  <a:bodyPr/>
                  <a:lstStyle/>
                  <a:p>
                    <a:fld id="{830ED098-281B-4199-ACFB-DBB7BF44F0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4491-42CD-8567-5F4BB5C0E800}"/>
                </c:ext>
              </c:extLst>
            </c:dLbl>
            <c:dLbl>
              <c:idx val="372"/>
              <c:tx>
                <c:rich>
                  <a:bodyPr/>
                  <a:lstStyle/>
                  <a:p>
                    <a:fld id="{BB175DD6-2A47-447F-9D64-D2815C385D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4491-42CD-8567-5F4BB5C0E800}"/>
                </c:ext>
              </c:extLst>
            </c:dLbl>
            <c:dLbl>
              <c:idx val="373"/>
              <c:tx>
                <c:rich>
                  <a:bodyPr/>
                  <a:lstStyle/>
                  <a:p>
                    <a:fld id="{0F084132-CDA7-4CCF-A548-506638BD40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4491-42CD-8567-5F4BB5C0E800}"/>
                </c:ext>
              </c:extLst>
            </c:dLbl>
            <c:dLbl>
              <c:idx val="375"/>
              <c:tx>
                <c:rich>
                  <a:bodyPr/>
                  <a:lstStyle/>
                  <a:p>
                    <a:fld id="{564D1347-9752-411D-813F-E36C375F37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4491-42CD-8567-5F4BB5C0E800}"/>
                </c:ext>
              </c:extLst>
            </c:dLbl>
            <c:dLbl>
              <c:idx val="376"/>
              <c:tx>
                <c:rich>
                  <a:bodyPr/>
                  <a:lstStyle/>
                  <a:p>
                    <a:fld id="{759D9AA7-5B02-4AD6-84E2-3973465403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4491-42CD-8567-5F4BB5C0E800}"/>
                </c:ext>
              </c:extLst>
            </c:dLbl>
            <c:dLbl>
              <c:idx val="378"/>
              <c:tx>
                <c:rich>
                  <a:bodyPr/>
                  <a:lstStyle/>
                  <a:p>
                    <a:fld id="{9802006A-8447-49FC-90E1-509CB19EC1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4491-42CD-8567-5F4BB5C0E800}"/>
                </c:ext>
              </c:extLst>
            </c:dLbl>
            <c:dLbl>
              <c:idx val="379"/>
              <c:tx>
                <c:rich>
                  <a:bodyPr/>
                  <a:lstStyle/>
                  <a:p>
                    <a:fld id="{B6D95BE8-CFB6-4071-A359-3F32828495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4491-42CD-8567-5F4BB5C0E800}"/>
                </c:ext>
              </c:extLst>
            </c:dLbl>
            <c:dLbl>
              <c:idx val="381"/>
              <c:tx>
                <c:rich>
                  <a:bodyPr/>
                  <a:lstStyle/>
                  <a:p>
                    <a:fld id="{C026A3A7-0482-44C1-9F6E-3E26256C3F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4491-42CD-8567-5F4BB5C0E800}"/>
                </c:ext>
              </c:extLst>
            </c:dLbl>
            <c:dLbl>
              <c:idx val="382"/>
              <c:tx>
                <c:rich>
                  <a:bodyPr/>
                  <a:lstStyle/>
                  <a:p>
                    <a:fld id="{A5AC74F0-07C2-440C-869C-12D35CE126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4491-42CD-8567-5F4BB5C0E800}"/>
                </c:ext>
              </c:extLst>
            </c:dLbl>
            <c:dLbl>
              <c:idx val="384"/>
              <c:tx>
                <c:rich>
                  <a:bodyPr/>
                  <a:lstStyle/>
                  <a:p>
                    <a:fld id="{E3FB5AD0-C534-41F5-83D1-61881EC110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4491-42CD-8567-5F4BB5C0E800}"/>
                </c:ext>
              </c:extLst>
            </c:dLbl>
            <c:dLbl>
              <c:idx val="385"/>
              <c:tx>
                <c:rich>
                  <a:bodyPr/>
                  <a:lstStyle/>
                  <a:p>
                    <a:fld id="{14A8C95E-275D-4F01-ADE7-9AED49F4B4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4491-42CD-8567-5F4BB5C0E800}"/>
                </c:ext>
              </c:extLst>
            </c:dLbl>
            <c:dLbl>
              <c:idx val="387"/>
              <c:tx>
                <c:rich>
                  <a:bodyPr/>
                  <a:lstStyle/>
                  <a:p>
                    <a:fld id="{CF3F404A-C9C8-4810-9658-1DD3CA5200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4491-42CD-8567-5F4BB5C0E800}"/>
                </c:ext>
              </c:extLst>
            </c:dLbl>
            <c:dLbl>
              <c:idx val="388"/>
              <c:tx>
                <c:rich>
                  <a:bodyPr/>
                  <a:lstStyle/>
                  <a:p>
                    <a:fld id="{5120EC94-369C-44EB-A8D8-9D6E2FFC50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4491-42CD-8567-5F4BB5C0E80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4491-42CD-8567-5F4BB5C0E800}"/>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59746B23-5797-4230-A6A8-8D906E0FD5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B6F-4337-8F9E-1BF60BD0FE14}"/>
                </c:ext>
              </c:extLst>
            </c:dLbl>
            <c:dLbl>
              <c:idx val="3"/>
              <c:tx>
                <c:rich>
                  <a:bodyPr/>
                  <a:lstStyle/>
                  <a:p>
                    <a:fld id="{E5B187FF-5103-47CC-B600-B8C86F9C1D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B6F-4337-8F9E-1BF60BD0FE14}"/>
                </c:ext>
              </c:extLst>
            </c:dLbl>
            <c:dLbl>
              <c:idx val="4"/>
              <c:tx>
                <c:rich>
                  <a:bodyPr/>
                  <a:lstStyle/>
                  <a:p>
                    <a:fld id="{BCA01BF1-A3F2-4BE7-A678-1DBB31677F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B6F-4337-8F9E-1BF60BD0FE14}"/>
                </c:ext>
              </c:extLst>
            </c:dLbl>
            <c:dLbl>
              <c:idx val="6"/>
              <c:tx>
                <c:rich>
                  <a:bodyPr/>
                  <a:lstStyle/>
                  <a:p>
                    <a:fld id="{80F8A5B9-3703-432E-90F9-AFB3AC3906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B6F-4337-8F9E-1BF60BD0FE14}"/>
                </c:ext>
              </c:extLst>
            </c:dLbl>
            <c:dLbl>
              <c:idx val="9"/>
              <c:tx>
                <c:rich>
                  <a:bodyPr/>
                  <a:lstStyle/>
                  <a:p>
                    <a:fld id="{9D2B4F6F-DCE5-49BC-828A-49F717EF47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B6F-4337-8F9E-1BF60BD0FE14}"/>
                </c:ext>
              </c:extLst>
            </c:dLbl>
            <c:dLbl>
              <c:idx val="10"/>
              <c:tx>
                <c:rich>
                  <a:bodyPr/>
                  <a:lstStyle/>
                  <a:p>
                    <a:fld id="{2EDF0920-57A0-4EDE-86F1-BBBE3E4988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B6F-4337-8F9E-1BF60BD0FE14}"/>
                </c:ext>
              </c:extLst>
            </c:dLbl>
            <c:dLbl>
              <c:idx val="12"/>
              <c:tx>
                <c:rich>
                  <a:bodyPr/>
                  <a:lstStyle/>
                  <a:p>
                    <a:fld id="{F314AD78-536F-41BA-A2E2-6DE9096EBE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FB6F-4337-8F9E-1BF60BD0FE14}"/>
                </c:ext>
              </c:extLst>
            </c:dLbl>
            <c:dLbl>
              <c:idx val="15"/>
              <c:tx>
                <c:rich>
                  <a:bodyPr/>
                  <a:lstStyle/>
                  <a:p>
                    <a:fld id="{B098A82C-FA04-4773-B8AF-79AD9F3C5A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FB6F-4337-8F9E-1BF60BD0FE14}"/>
                </c:ext>
              </c:extLst>
            </c:dLbl>
            <c:dLbl>
              <c:idx val="16"/>
              <c:tx>
                <c:rich>
                  <a:bodyPr/>
                  <a:lstStyle/>
                  <a:p>
                    <a:fld id="{FE8C1B83-B2E0-4AFB-9F16-E660DBED4B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FB6F-4337-8F9E-1BF60BD0FE14}"/>
                </c:ext>
              </c:extLst>
            </c:dLbl>
            <c:dLbl>
              <c:idx val="18"/>
              <c:tx>
                <c:rich>
                  <a:bodyPr/>
                  <a:lstStyle/>
                  <a:p>
                    <a:fld id="{96CBA1CF-7363-48FE-9096-880C711B8A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FB6F-4337-8F9E-1BF60BD0FE14}"/>
                </c:ext>
              </c:extLst>
            </c:dLbl>
            <c:dLbl>
              <c:idx val="21"/>
              <c:tx>
                <c:rich>
                  <a:bodyPr/>
                  <a:lstStyle/>
                  <a:p>
                    <a:fld id="{B7AE3725-905F-4D0D-B33C-F2B653EB02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FB6F-4337-8F9E-1BF60BD0FE14}"/>
                </c:ext>
              </c:extLst>
            </c:dLbl>
            <c:dLbl>
              <c:idx val="22"/>
              <c:tx>
                <c:rich>
                  <a:bodyPr/>
                  <a:lstStyle/>
                  <a:p>
                    <a:fld id="{6FC033B1-8DE2-410F-B22B-F3DD198485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FB6F-4337-8F9E-1BF60BD0FE14}"/>
                </c:ext>
              </c:extLst>
            </c:dLbl>
            <c:dLbl>
              <c:idx val="24"/>
              <c:tx>
                <c:rich>
                  <a:bodyPr/>
                  <a:lstStyle/>
                  <a:p>
                    <a:fld id="{DD34F0AF-0DAE-4E29-84E3-D0AD4EEB6F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FB6F-4337-8F9E-1BF60BD0FE14}"/>
                </c:ext>
              </c:extLst>
            </c:dLbl>
            <c:dLbl>
              <c:idx val="25"/>
              <c:tx>
                <c:rich>
                  <a:bodyPr/>
                  <a:lstStyle/>
                  <a:p>
                    <a:fld id="{5A1EA980-AD95-42BD-9C20-3B18179C22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FB6F-4337-8F9E-1BF60BD0FE14}"/>
                </c:ext>
              </c:extLst>
            </c:dLbl>
            <c:dLbl>
              <c:idx val="27"/>
              <c:tx>
                <c:rich>
                  <a:bodyPr/>
                  <a:lstStyle/>
                  <a:p>
                    <a:fld id="{22FDC061-F953-4089-B594-17CE51D692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FB6F-4337-8F9E-1BF60BD0FE14}"/>
                </c:ext>
              </c:extLst>
            </c:dLbl>
            <c:dLbl>
              <c:idx val="30"/>
              <c:tx>
                <c:rich>
                  <a:bodyPr/>
                  <a:lstStyle/>
                  <a:p>
                    <a:fld id="{9C67DCCF-D9BD-4F52-B16D-BA8870AE7C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FB6F-4337-8F9E-1BF60BD0FE14}"/>
                </c:ext>
              </c:extLst>
            </c:dLbl>
            <c:dLbl>
              <c:idx val="33"/>
              <c:tx>
                <c:rich>
                  <a:bodyPr/>
                  <a:lstStyle/>
                  <a:p>
                    <a:fld id="{1010336F-F93A-417F-9B52-1D056CADE6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FB6F-4337-8F9E-1BF60BD0FE14}"/>
                </c:ext>
              </c:extLst>
            </c:dLbl>
            <c:dLbl>
              <c:idx val="34"/>
              <c:tx>
                <c:rich>
                  <a:bodyPr/>
                  <a:lstStyle/>
                  <a:p>
                    <a:fld id="{5C8096A2-6592-42D0-8F2D-8727910A97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FB6F-4337-8F9E-1BF60BD0FE14}"/>
                </c:ext>
              </c:extLst>
            </c:dLbl>
            <c:dLbl>
              <c:idx val="36"/>
              <c:tx>
                <c:rich>
                  <a:bodyPr/>
                  <a:lstStyle/>
                  <a:p>
                    <a:fld id="{74A88872-F203-41CB-9A7C-908B3E70D9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FB6F-4337-8F9E-1BF60BD0FE14}"/>
                </c:ext>
              </c:extLst>
            </c:dLbl>
            <c:dLbl>
              <c:idx val="39"/>
              <c:tx>
                <c:rich>
                  <a:bodyPr/>
                  <a:lstStyle/>
                  <a:p>
                    <a:fld id="{B6C0927E-E24B-42A6-83F4-3932759FFC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FB6F-4337-8F9E-1BF60BD0FE14}"/>
                </c:ext>
              </c:extLst>
            </c:dLbl>
            <c:dLbl>
              <c:idx val="42"/>
              <c:tx>
                <c:rich>
                  <a:bodyPr/>
                  <a:lstStyle/>
                  <a:p>
                    <a:fld id="{6704299F-7B97-4EE3-99C3-361459E2F1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FB6F-4337-8F9E-1BF60BD0FE14}"/>
                </c:ext>
              </c:extLst>
            </c:dLbl>
            <c:dLbl>
              <c:idx val="43"/>
              <c:tx>
                <c:rich>
                  <a:bodyPr/>
                  <a:lstStyle/>
                  <a:p>
                    <a:fld id="{E4C89D24-C11B-4E67-811E-D3F49362C9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FB6F-4337-8F9E-1BF60BD0FE14}"/>
                </c:ext>
              </c:extLst>
            </c:dLbl>
            <c:dLbl>
              <c:idx val="45"/>
              <c:tx>
                <c:rich>
                  <a:bodyPr/>
                  <a:lstStyle/>
                  <a:p>
                    <a:fld id="{DF787B48-AC5C-42C1-B11D-96E2C68099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FB6F-4337-8F9E-1BF60BD0FE14}"/>
                </c:ext>
              </c:extLst>
            </c:dLbl>
            <c:dLbl>
              <c:idx val="48"/>
              <c:tx>
                <c:rich>
                  <a:bodyPr/>
                  <a:lstStyle/>
                  <a:p>
                    <a:fld id="{45FD76E3-1C31-4FA7-88C4-68AFBB1467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FB6F-4337-8F9E-1BF60BD0FE14}"/>
                </c:ext>
              </c:extLst>
            </c:dLbl>
            <c:dLbl>
              <c:idx val="51"/>
              <c:tx>
                <c:rich>
                  <a:bodyPr/>
                  <a:lstStyle/>
                  <a:p>
                    <a:fld id="{DA277258-5EC0-4C49-9573-257334DB08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FB6F-4337-8F9E-1BF60BD0FE14}"/>
                </c:ext>
              </c:extLst>
            </c:dLbl>
            <c:dLbl>
              <c:idx val="54"/>
              <c:tx>
                <c:rich>
                  <a:bodyPr/>
                  <a:lstStyle/>
                  <a:p>
                    <a:fld id="{770BE580-B543-4AF7-A496-EDCEC2A5B4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FB6F-4337-8F9E-1BF60BD0FE14}"/>
                </c:ext>
              </c:extLst>
            </c:dLbl>
            <c:dLbl>
              <c:idx val="57"/>
              <c:tx>
                <c:rich>
                  <a:bodyPr/>
                  <a:lstStyle/>
                  <a:p>
                    <a:fld id="{F653E415-A808-44EF-A27C-B77604555B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FB6F-4337-8F9E-1BF60BD0FE14}"/>
                </c:ext>
              </c:extLst>
            </c:dLbl>
            <c:dLbl>
              <c:idx val="60"/>
              <c:tx>
                <c:rich>
                  <a:bodyPr/>
                  <a:lstStyle/>
                  <a:p>
                    <a:fld id="{941B3264-58A1-459C-A35D-A2FD3C9914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FB6F-4337-8F9E-1BF60BD0FE14}"/>
                </c:ext>
              </c:extLst>
            </c:dLbl>
            <c:dLbl>
              <c:idx val="63"/>
              <c:tx>
                <c:rich>
                  <a:bodyPr/>
                  <a:lstStyle/>
                  <a:p>
                    <a:fld id="{4B4C798E-4873-4062-BDBD-C67BA2BD83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FB6F-4337-8F9E-1BF60BD0FE14}"/>
                </c:ext>
              </c:extLst>
            </c:dLbl>
            <c:dLbl>
              <c:idx val="66"/>
              <c:tx>
                <c:rich>
                  <a:bodyPr/>
                  <a:lstStyle/>
                  <a:p>
                    <a:fld id="{5CAFD1D4-DB5F-4450-9353-8372AAEA66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FB6F-4337-8F9E-1BF60BD0FE14}"/>
                </c:ext>
              </c:extLst>
            </c:dLbl>
            <c:dLbl>
              <c:idx val="69"/>
              <c:tx>
                <c:rich>
                  <a:bodyPr/>
                  <a:lstStyle/>
                  <a:p>
                    <a:fld id="{297E8454-7B12-4CED-A16D-2B50CDBA75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FB6F-4337-8F9E-1BF60BD0FE14}"/>
                </c:ext>
              </c:extLst>
            </c:dLbl>
            <c:dLbl>
              <c:idx val="72"/>
              <c:tx>
                <c:rich>
                  <a:bodyPr/>
                  <a:lstStyle/>
                  <a:p>
                    <a:fld id="{EA9ADB76-42C8-4B95-B40D-12A0D17275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FB6F-4337-8F9E-1BF60BD0FE14}"/>
                </c:ext>
              </c:extLst>
            </c:dLbl>
            <c:dLbl>
              <c:idx val="73"/>
              <c:tx>
                <c:rich>
                  <a:bodyPr/>
                  <a:lstStyle/>
                  <a:p>
                    <a:fld id="{4B292DC3-B979-42D1-8D88-7C534FE0B8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FB6F-4337-8F9E-1BF60BD0FE14}"/>
                </c:ext>
              </c:extLst>
            </c:dLbl>
            <c:dLbl>
              <c:idx val="75"/>
              <c:tx>
                <c:rich>
                  <a:bodyPr/>
                  <a:lstStyle/>
                  <a:p>
                    <a:fld id="{3223208C-27EB-4A42-900C-17BB08BC29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FB6F-4337-8F9E-1BF60BD0FE14}"/>
                </c:ext>
              </c:extLst>
            </c:dLbl>
            <c:dLbl>
              <c:idx val="76"/>
              <c:tx>
                <c:rich>
                  <a:bodyPr/>
                  <a:lstStyle/>
                  <a:p>
                    <a:fld id="{E63D8546-E05E-42DB-AB90-563AF4B70E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FB6F-4337-8F9E-1BF60BD0FE14}"/>
                </c:ext>
              </c:extLst>
            </c:dLbl>
            <c:dLbl>
              <c:idx val="78"/>
              <c:tx>
                <c:rich>
                  <a:bodyPr/>
                  <a:lstStyle/>
                  <a:p>
                    <a:fld id="{3439C830-AEF3-4038-86ED-ED916663A2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FB6F-4337-8F9E-1BF60BD0FE14}"/>
                </c:ext>
              </c:extLst>
            </c:dLbl>
            <c:dLbl>
              <c:idx val="79"/>
              <c:tx>
                <c:rich>
                  <a:bodyPr/>
                  <a:lstStyle/>
                  <a:p>
                    <a:fld id="{365769AF-5E11-4D00-B4EF-405BE672A9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FB6F-4337-8F9E-1BF60BD0FE14}"/>
                </c:ext>
              </c:extLst>
            </c:dLbl>
            <c:dLbl>
              <c:idx val="81"/>
              <c:tx>
                <c:rich>
                  <a:bodyPr/>
                  <a:lstStyle/>
                  <a:p>
                    <a:fld id="{777C99CA-B67F-4579-B179-57DA177FAE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FB6F-4337-8F9E-1BF60BD0FE14}"/>
                </c:ext>
              </c:extLst>
            </c:dLbl>
            <c:dLbl>
              <c:idx val="82"/>
              <c:tx>
                <c:rich>
                  <a:bodyPr/>
                  <a:lstStyle/>
                  <a:p>
                    <a:fld id="{AD92A7D5-8A8F-44F8-A5F9-9BA9798E80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FB6F-4337-8F9E-1BF60BD0FE14}"/>
                </c:ext>
              </c:extLst>
            </c:dLbl>
            <c:dLbl>
              <c:idx val="84"/>
              <c:tx>
                <c:rich>
                  <a:bodyPr/>
                  <a:lstStyle/>
                  <a:p>
                    <a:fld id="{8F2188A9-24CE-40E6-B391-71089E4488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FB6F-4337-8F9E-1BF60BD0FE14}"/>
                </c:ext>
              </c:extLst>
            </c:dLbl>
            <c:dLbl>
              <c:idx val="85"/>
              <c:tx>
                <c:rich>
                  <a:bodyPr/>
                  <a:lstStyle/>
                  <a:p>
                    <a:fld id="{6DB3A3E7-9D8F-4412-9013-671A6996EC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FB6F-4337-8F9E-1BF60BD0FE14}"/>
                </c:ext>
              </c:extLst>
            </c:dLbl>
            <c:dLbl>
              <c:idx val="87"/>
              <c:tx>
                <c:rich>
                  <a:bodyPr/>
                  <a:lstStyle/>
                  <a:p>
                    <a:fld id="{42F0A00B-DB3F-4D5C-9D6A-F7CB69822A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FB6F-4337-8F9E-1BF60BD0FE14}"/>
                </c:ext>
              </c:extLst>
            </c:dLbl>
            <c:dLbl>
              <c:idx val="88"/>
              <c:tx>
                <c:rich>
                  <a:bodyPr/>
                  <a:lstStyle/>
                  <a:p>
                    <a:fld id="{CF63DE6A-FC61-44C9-9BE4-67F3F2DC15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FB6F-4337-8F9E-1BF60BD0FE14}"/>
                </c:ext>
              </c:extLst>
            </c:dLbl>
            <c:dLbl>
              <c:idx val="90"/>
              <c:tx>
                <c:rich>
                  <a:bodyPr/>
                  <a:lstStyle/>
                  <a:p>
                    <a:fld id="{1545B734-27E0-4763-86BA-974084C55D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FB6F-4337-8F9E-1BF60BD0FE14}"/>
                </c:ext>
              </c:extLst>
            </c:dLbl>
            <c:dLbl>
              <c:idx val="91"/>
              <c:tx>
                <c:rich>
                  <a:bodyPr/>
                  <a:lstStyle/>
                  <a:p>
                    <a:fld id="{B9550933-18D0-4CBC-A720-C347E64C935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FB6F-4337-8F9E-1BF60BD0FE14}"/>
                </c:ext>
              </c:extLst>
            </c:dLbl>
            <c:dLbl>
              <c:idx val="93"/>
              <c:tx>
                <c:rich>
                  <a:bodyPr/>
                  <a:lstStyle/>
                  <a:p>
                    <a:fld id="{8AB16E3D-90FF-42BD-9297-09185CD941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FB6F-4337-8F9E-1BF60BD0FE14}"/>
                </c:ext>
              </c:extLst>
            </c:dLbl>
            <c:dLbl>
              <c:idx val="94"/>
              <c:tx>
                <c:rich>
                  <a:bodyPr/>
                  <a:lstStyle/>
                  <a:p>
                    <a:fld id="{157AD06C-6523-47CE-BEE7-BAA4BF4B2F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FB6F-4337-8F9E-1BF60BD0FE14}"/>
                </c:ext>
              </c:extLst>
            </c:dLbl>
            <c:dLbl>
              <c:idx val="96"/>
              <c:tx>
                <c:rich>
                  <a:bodyPr/>
                  <a:lstStyle/>
                  <a:p>
                    <a:fld id="{A29C7BDF-DED7-4807-9A16-B48E26BE5F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FB6F-4337-8F9E-1BF60BD0FE14}"/>
                </c:ext>
              </c:extLst>
            </c:dLbl>
            <c:dLbl>
              <c:idx val="97"/>
              <c:tx>
                <c:rich>
                  <a:bodyPr/>
                  <a:lstStyle/>
                  <a:p>
                    <a:fld id="{AD25B26F-2269-434F-BF7A-5548DEF160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FB6F-4337-8F9E-1BF60BD0FE14}"/>
                </c:ext>
              </c:extLst>
            </c:dLbl>
            <c:dLbl>
              <c:idx val="99"/>
              <c:tx>
                <c:rich>
                  <a:bodyPr/>
                  <a:lstStyle/>
                  <a:p>
                    <a:fld id="{08596F91-4A2A-48C5-8156-7DEEB105A3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FB6F-4337-8F9E-1BF60BD0FE14}"/>
                </c:ext>
              </c:extLst>
            </c:dLbl>
            <c:dLbl>
              <c:idx val="102"/>
              <c:tx>
                <c:rich>
                  <a:bodyPr/>
                  <a:lstStyle/>
                  <a:p>
                    <a:fld id="{77D72F02-CB7A-4A60-AFA6-66ED0930FE4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FB6F-4337-8F9E-1BF60BD0FE14}"/>
                </c:ext>
              </c:extLst>
            </c:dLbl>
            <c:dLbl>
              <c:idx val="103"/>
              <c:tx>
                <c:rich>
                  <a:bodyPr/>
                  <a:lstStyle/>
                  <a:p>
                    <a:fld id="{D12CD263-F1D5-458C-987B-27CC659446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FB6F-4337-8F9E-1BF60BD0FE14}"/>
                </c:ext>
              </c:extLst>
            </c:dLbl>
            <c:dLbl>
              <c:idx val="105"/>
              <c:tx>
                <c:rich>
                  <a:bodyPr/>
                  <a:lstStyle/>
                  <a:p>
                    <a:fld id="{791D3A45-A614-4627-BC3C-78D1ECDA9B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FB6F-4337-8F9E-1BF60BD0FE14}"/>
                </c:ext>
              </c:extLst>
            </c:dLbl>
            <c:dLbl>
              <c:idx val="106"/>
              <c:tx>
                <c:rich>
                  <a:bodyPr/>
                  <a:lstStyle/>
                  <a:p>
                    <a:fld id="{B089EB0A-B20F-4B5D-B3FF-32CB632AEF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FB6F-4337-8F9E-1BF60BD0FE14}"/>
                </c:ext>
              </c:extLst>
            </c:dLbl>
            <c:dLbl>
              <c:idx val="108"/>
              <c:tx>
                <c:rich>
                  <a:bodyPr/>
                  <a:lstStyle/>
                  <a:p>
                    <a:fld id="{516DF845-A9FC-4016-9889-D8E9830453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FB6F-4337-8F9E-1BF60BD0FE14}"/>
                </c:ext>
              </c:extLst>
            </c:dLbl>
            <c:dLbl>
              <c:idx val="111"/>
              <c:tx>
                <c:rich>
                  <a:bodyPr/>
                  <a:lstStyle/>
                  <a:p>
                    <a:fld id="{35F5F0CD-EC52-4B2F-8E5A-2C81D4CCEB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FB6F-4337-8F9E-1BF60BD0FE14}"/>
                </c:ext>
              </c:extLst>
            </c:dLbl>
            <c:dLbl>
              <c:idx val="112"/>
              <c:tx>
                <c:rich>
                  <a:bodyPr/>
                  <a:lstStyle/>
                  <a:p>
                    <a:fld id="{57A0DF9D-E31E-48D2-B2E8-4BE3135D7D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FB6F-4337-8F9E-1BF60BD0FE14}"/>
                </c:ext>
              </c:extLst>
            </c:dLbl>
            <c:dLbl>
              <c:idx val="114"/>
              <c:tx>
                <c:rich>
                  <a:bodyPr/>
                  <a:lstStyle/>
                  <a:p>
                    <a:fld id="{0A9F1003-641D-4B23-8E11-A31D7C0CD8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FB6F-4337-8F9E-1BF60BD0FE14}"/>
                </c:ext>
              </c:extLst>
            </c:dLbl>
            <c:dLbl>
              <c:idx val="115"/>
              <c:tx>
                <c:rich>
                  <a:bodyPr/>
                  <a:lstStyle/>
                  <a:p>
                    <a:fld id="{294C391C-6A10-4ECC-B63F-D225C4FDE8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FB6F-4337-8F9E-1BF60BD0FE14}"/>
                </c:ext>
              </c:extLst>
            </c:dLbl>
            <c:dLbl>
              <c:idx val="117"/>
              <c:tx>
                <c:rich>
                  <a:bodyPr/>
                  <a:lstStyle/>
                  <a:p>
                    <a:fld id="{0E02696F-971D-44E5-BC1F-7BED04D663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FB6F-4337-8F9E-1BF60BD0FE14}"/>
                </c:ext>
              </c:extLst>
            </c:dLbl>
            <c:dLbl>
              <c:idx val="118"/>
              <c:tx>
                <c:rich>
                  <a:bodyPr/>
                  <a:lstStyle/>
                  <a:p>
                    <a:fld id="{9ADC9ECB-ADE1-4546-BA57-6E7D72A1FD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FB6F-4337-8F9E-1BF60BD0FE14}"/>
                </c:ext>
              </c:extLst>
            </c:dLbl>
            <c:dLbl>
              <c:idx val="120"/>
              <c:tx>
                <c:rich>
                  <a:bodyPr/>
                  <a:lstStyle/>
                  <a:p>
                    <a:fld id="{1AA3FF23-962E-4F9E-94BA-E24F5F5335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FB6F-4337-8F9E-1BF60BD0FE14}"/>
                </c:ext>
              </c:extLst>
            </c:dLbl>
            <c:dLbl>
              <c:idx val="121"/>
              <c:tx>
                <c:rich>
                  <a:bodyPr/>
                  <a:lstStyle/>
                  <a:p>
                    <a:fld id="{E8F0E09F-DC46-46C8-B6B0-C8BDCDA724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FB6F-4337-8F9E-1BF60BD0FE14}"/>
                </c:ext>
              </c:extLst>
            </c:dLbl>
            <c:dLbl>
              <c:idx val="123"/>
              <c:tx>
                <c:rich>
                  <a:bodyPr/>
                  <a:lstStyle/>
                  <a:p>
                    <a:fld id="{4411D285-7098-4352-A590-BF3537FF3F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FB6F-4337-8F9E-1BF60BD0FE14}"/>
                </c:ext>
              </c:extLst>
            </c:dLbl>
            <c:dLbl>
              <c:idx val="124"/>
              <c:tx>
                <c:rich>
                  <a:bodyPr/>
                  <a:lstStyle/>
                  <a:p>
                    <a:fld id="{36DEE038-22A0-41A5-95C2-BDC6FED973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FB6F-4337-8F9E-1BF60BD0FE14}"/>
                </c:ext>
              </c:extLst>
            </c:dLbl>
            <c:dLbl>
              <c:idx val="126"/>
              <c:tx>
                <c:rich>
                  <a:bodyPr/>
                  <a:lstStyle/>
                  <a:p>
                    <a:fld id="{84330654-9BEA-4519-97F7-DE8FF99344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FB6F-4337-8F9E-1BF60BD0FE14}"/>
                </c:ext>
              </c:extLst>
            </c:dLbl>
            <c:dLbl>
              <c:idx val="127"/>
              <c:tx>
                <c:rich>
                  <a:bodyPr/>
                  <a:lstStyle/>
                  <a:p>
                    <a:fld id="{527E8869-F935-45B9-B9E8-8C46B1AB6E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FB6F-4337-8F9E-1BF60BD0FE14}"/>
                </c:ext>
              </c:extLst>
            </c:dLbl>
            <c:dLbl>
              <c:idx val="129"/>
              <c:tx>
                <c:rich>
                  <a:bodyPr/>
                  <a:lstStyle/>
                  <a:p>
                    <a:fld id="{26BF3D1A-131B-4B51-8818-50E64BFD31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FB6F-4337-8F9E-1BF60BD0FE14}"/>
                </c:ext>
              </c:extLst>
            </c:dLbl>
            <c:dLbl>
              <c:idx val="130"/>
              <c:tx>
                <c:rich>
                  <a:bodyPr/>
                  <a:lstStyle/>
                  <a:p>
                    <a:fld id="{0634738F-BCEE-43A2-B60B-5A027D0795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FB6F-4337-8F9E-1BF60BD0FE14}"/>
                </c:ext>
              </c:extLst>
            </c:dLbl>
            <c:dLbl>
              <c:idx val="132"/>
              <c:tx>
                <c:rich>
                  <a:bodyPr/>
                  <a:lstStyle/>
                  <a:p>
                    <a:fld id="{7D2A460F-802F-4C77-8761-6CAD321988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FB6F-4337-8F9E-1BF60BD0FE14}"/>
                </c:ext>
              </c:extLst>
            </c:dLbl>
            <c:dLbl>
              <c:idx val="133"/>
              <c:tx>
                <c:rich>
                  <a:bodyPr/>
                  <a:lstStyle/>
                  <a:p>
                    <a:fld id="{65B9C574-B162-4743-A56A-CF92E11987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FB6F-4337-8F9E-1BF60BD0FE14}"/>
                </c:ext>
              </c:extLst>
            </c:dLbl>
            <c:dLbl>
              <c:idx val="135"/>
              <c:tx>
                <c:rich>
                  <a:bodyPr/>
                  <a:lstStyle/>
                  <a:p>
                    <a:fld id="{CF2A33A2-33E7-449A-905B-48711FAF4C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FB6F-4337-8F9E-1BF60BD0FE14}"/>
                </c:ext>
              </c:extLst>
            </c:dLbl>
            <c:dLbl>
              <c:idx val="136"/>
              <c:tx>
                <c:rich>
                  <a:bodyPr/>
                  <a:lstStyle/>
                  <a:p>
                    <a:fld id="{EFE29517-4D55-488F-8C35-F643FEF68A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FB6F-4337-8F9E-1BF60BD0FE14}"/>
                </c:ext>
              </c:extLst>
            </c:dLbl>
            <c:dLbl>
              <c:idx val="138"/>
              <c:tx>
                <c:rich>
                  <a:bodyPr/>
                  <a:lstStyle/>
                  <a:p>
                    <a:fld id="{573818E9-544A-4704-B7E0-4E7D97726E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FB6F-4337-8F9E-1BF60BD0FE14}"/>
                </c:ext>
              </c:extLst>
            </c:dLbl>
            <c:dLbl>
              <c:idx val="139"/>
              <c:tx>
                <c:rich>
                  <a:bodyPr/>
                  <a:lstStyle/>
                  <a:p>
                    <a:fld id="{E1D87E1A-773D-4ACF-AD02-8C12143CE1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FB6F-4337-8F9E-1BF60BD0FE14}"/>
                </c:ext>
              </c:extLst>
            </c:dLbl>
            <c:dLbl>
              <c:idx val="141"/>
              <c:tx>
                <c:rich>
                  <a:bodyPr/>
                  <a:lstStyle/>
                  <a:p>
                    <a:fld id="{6D973916-5BBC-40BA-B82A-E640EACB7F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FB6F-4337-8F9E-1BF60BD0FE14}"/>
                </c:ext>
              </c:extLst>
            </c:dLbl>
            <c:dLbl>
              <c:idx val="142"/>
              <c:tx>
                <c:rich>
                  <a:bodyPr/>
                  <a:lstStyle/>
                  <a:p>
                    <a:fld id="{2016640B-A790-4465-93A3-D9267E50F4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FB6F-4337-8F9E-1BF60BD0FE14}"/>
                </c:ext>
              </c:extLst>
            </c:dLbl>
            <c:dLbl>
              <c:idx val="144"/>
              <c:tx>
                <c:rich>
                  <a:bodyPr/>
                  <a:lstStyle/>
                  <a:p>
                    <a:fld id="{74BF8E29-76A1-47D1-B5C4-2674AF53EB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FB6F-4337-8F9E-1BF60BD0FE14}"/>
                </c:ext>
              </c:extLst>
            </c:dLbl>
            <c:dLbl>
              <c:idx val="145"/>
              <c:tx>
                <c:rich>
                  <a:bodyPr/>
                  <a:lstStyle/>
                  <a:p>
                    <a:fld id="{020BACB4-6403-4B08-8312-55F53C5FF7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FB6F-4337-8F9E-1BF60BD0FE14}"/>
                </c:ext>
              </c:extLst>
            </c:dLbl>
            <c:dLbl>
              <c:idx val="147"/>
              <c:tx>
                <c:rich>
                  <a:bodyPr/>
                  <a:lstStyle/>
                  <a:p>
                    <a:fld id="{CD226923-3188-435C-8759-0C6C5F2E5F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FB6F-4337-8F9E-1BF60BD0FE14}"/>
                </c:ext>
              </c:extLst>
            </c:dLbl>
            <c:dLbl>
              <c:idx val="148"/>
              <c:tx>
                <c:rich>
                  <a:bodyPr/>
                  <a:lstStyle/>
                  <a:p>
                    <a:fld id="{C315C52D-1909-4DF0-AD93-5AC0011612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FB6F-4337-8F9E-1BF60BD0FE14}"/>
                </c:ext>
              </c:extLst>
            </c:dLbl>
            <c:dLbl>
              <c:idx val="150"/>
              <c:tx>
                <c:rich>
                  <a:bodyPr/>
                  <a:lstStyle/>
                  <a:p>
                    <a:fld id="{85681FDD-60A1-42E2-9CE3-2076A1F300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FB6F-4337-8F9E-1BF60BD0FE14}"/>
                </c:ext>
              </c:extLst>
            </c:dLbl>
            <c:dLbl>
              <c:idx val="151"/>
              <c:tx>
                <c:rich>
                  <a:bodyPr/>
                  <a:lstStyle/>
                  <a:p>
                    <a:fld id="{0B10FD03-B987-4033-A868-88EA8B13A0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FB6F-4337-8F9E-1BF60BD0FE14}"/>
                </c:ext>
              </c:extLst>
            </c:dLbl>
            <c:dLbl>
              <c:idx val="153"/>
              <c:tx>
                <c:rich>
                  <a:bodyPr/>
                  <a:lstStyle/>
                  <a:p>
                    <a:fld id="{C47F64FB-8467-4534-8D0A-A049EA538E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FB6F-4337-8F9E-1BF60BD0FE14}"/>
                </c:ext>
              </c:extLst>
            </c:dLbl>
            <c:dLbl>
              <c:idx val="154"/>
              <c:tx>
                <c:rich>
                  <a:bodyPr/>
                  <a:lstStyle/>
                  <a:p>
                    <a:fld id="{6E186EB4-E206-4DB4-8BE7-447D785C5D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FB6F-4337-8F9E-1BF60BD0FE14}"/>
                </c:ext>
              </c:extLst>
            </c:dLbl>
            <c:dLbl>
              <c:idx val="156"/>
              <c:tx>
                <c:rich>
                  <a:bodyPr/>
                  <a:lstStyle/>
                  <a:p>
                    <a:fld id="{A5D6275B-70A8-4DD8-BD59-8AE82B85FF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FB6F-4337-8F9E-1BF60BD0FE14}"/>
                </c:ext>
              </c:extLst>
            </c:dLbl>
            <c:dLbl>
              <c:idx val="157"/>
              <c:tx>
                <c:rich>
                  <a:bodyPr/>
                  <a:lstStyle/>
                  <a:p>
                    <a:fld id="{4A0466D8-537C-45BB-8A4A-4F1FE45630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FB6F-4337-8F9E-1BF60BD0FE14}"/>
                </c:ext>
              </c:extLst>
            </c:dLbl>
            <c:dLbl>
              <c:idx val="159"/>
              <c:tx>
                <c:rich>
                  <a:bodyPr/>
                  <a:lstStyle/>
                  <a:p>
                    <a:fld id="{DA0E5203-E5B5-4079-B738-C983A5E82D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FB6F-4337-8F9E-1BF60BD0FE14}"/>
                </c:ext>
              </c:extLst>
            </c:dLbl>
            <c:dLbl>
              <c:idx val="160"/>
              <c:tx>
                <c:rich>
                  <a:bodyPr/>
                  <a:lstStyle/>
                  <a:p>
                    <a:fld id="{22453696-0AFD-403F-BAE5-0F27CD092B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FB6F-4337-8F9E-1BF60BD0FE14}"/>
                </c:ext>
              </c:extLst>
            </c:dLbl>
            <c:dLbl>
              <c:idx val="162"/>
              <c:tx>
                <c:rich>
                  <a:bodyPr/>
                  <a:lstStyle/>
                  <a:p>
                    <a:fld id="{B0A9F7E9-CB70-489E-88F9-3E8712390C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FB6F-4337-8F9E-1BF60BD0FE14}"/>
                </c:ext>
              </c:extLst>
            </c:dLbl>
            <c:dLbl>
              <c:idx val="163"/>
              <c:tx>
                <c:rich>
                  <a:bodyPr/>
                  <a:lstStyle/>
                  <a:p>
                    <a:fld id="{AA36FEB3-4809-45FB-9E8B-8AEE2D45DC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FB6F-4337-8F9E-1BF60BD0FE14}"/>
                </c:ext>
              </c:extLst>
            </c:dLbl>
            <c:dLbl>
              <c:idx val="165"/>
              <c:tx>
                <c:rich>
                  <a:bodyPr/>
                  <a:lstStyle/>
                  <a:p>
                    <a:fld id="{64888E85-6649-4752-8FFA-67383585F7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FB6F-4337-8F9E-1BF60BD0FE14}"/>
                </c:ext>
              </c:extLst>
            </c:dLbl>
            <c:dLbl>
              <c:idx val="166"/>
              <c:tx>
                <c:rich>
                  <a:bodyPr/>
                  <a:lstStyle/>
                  <a:p>
                    <a:fld id="{E865EC2A-7B9D-4D1F-983A-F854B9361E7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FB6F-4337-8F9E-1BF60BD0FE14}"/>
                </c:ext>
              </c:extLst>
            </c:dLbl>
            <c:dLbl>
              <c:idx val="168"/>
              <c:tx>
                <c:rich>
                  <a:bodyPr/>
                  <a:lstStyle/>
                  <a:p>
                    <a:fld id="{DA105F90-0D5C-4FF5-80FF-6331F8EA90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FB6F-4337-8F9E-1BF60BD0FE14}"/>
                </c:ext>
              </c:extLst>
            </c:dLbl>
            <c:dLbl>
              <c:idx val="169"/>
              <c:tx>
                <c:rich>
                  <a:bodyPr/>
                  <a:lstStyle/>
                  <a:p>
                    <a:fld id="{43FE5315-F8D9-49ED-B60E-978D8BB6F4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FB6F-4337-8F9E-1BF60BD0FE14}"/>
                </c:ext>
              </c:extLst>
            </c:dLbl>
            <c:dLbl>
              <c:idx val="171"/>
              <c:tx>
                <c:rich>
                  <a:bodyPr/>
                  <a:lstStyle/>
                  <a:p>
                    <a:fld id="{19BBCBCF-5BF7-45EE-856B-58D1EBB5FE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FB6F-4337-8F9E-1BF60BD0FE14}"/>
                </c:ext>
              </c:extLst>
            </c:dLbl>
            <c:dLbl>
              <c:idx val="172"/>
              <c:tx>
                <c:rich>
                  <a:bodyPr/>
                  <a:lstStyle/>
                  <a:p>
                    <a:fld id="{1F2DE689-80EB-44A4-94B9-D7F9AC5F6A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FB6F-4337-8F9E-1BF60BD0FE14}"/>
                </c:ext>
              </c:extLst>
            </c:dLbl>
            <c:dLbl>
              <c:idx val="174"/>
              <c:tx>
                <c:rich>
                  <a:bodyPr/>
                  <a:lstStyle/>
                  <a:p>
                    <a:fld id="{7C55FAFA-FA4B-47D7-BD2F-F366A41F1C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FB6F-4337-8F9E-1BF60BD0FE14}"/>
                </c:ext>
              </c:extLst>
            </c:dLbl>
            <c:dLbl>
              <c:idx val="175"/>
              <c:tx>
                <c:rich>
                  <a:bodyPr/>
                  <a:lstStyle/>
                  <a:p>
                    <a:fld id="{47C05BB9-1FBC-4FB1-A9F4-EE1459B35C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FB6F-4337-8F9E-1BF60BD0FE14}"/>
                </c:ext>
              </c:extLst>
            </c:dLbl>
            <c:dLbl>
              <c:idx val="177"/>
              <c:tx>
                <c:rich>
                  <a:bodyPr/>
                  <a:lstStyle/>
                  <a:p>
                    <a:fld id="{03316E99-BDD9-4FA0-9444-C4DF2F108A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FB6F-4337-8F9E-1BF60BD0FE14}"/>
                </c:ext>
              </c:extLst>
            </c:dLbl>
            <c:dLbl>
              <c:idx val="178"/>
              <c:tx>
                <c:rich>
                  <a:bodyPr/>
                  <a:lstStyle/>
                  <a:p>
                    <a:fld id="{DE067A8F-AC26-4FD3-B25A-F2685D2415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FB6F-4337-8F9E-1BF60BD0FE14}"/>
                </c:ext>
              </c:extLst>
            </c:dLbl>
            <c:dLbl>
              <c:idx val="180"/>
              <c:tx>
                <c:rich>
                  <a:bodyPr/>
                  <a:lstStyle/>
                  <a:p>
                    <a:fld id="{8FCCA1CB-0506-4B92-8061-8ABFD3457C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FB6F-4337-8F9E-1BF60BD0FE14}"/>
                </c:ext>
              </c:extLst>
            </c:dLbl>
            <c:dLbl>
              <c:idx val="181"/>
              <c:tx>
                <c:rich>
                  <a:bodyPr/>
                  <a:lstStyle/>
                  <a:p>
                    <a:fld id="{A018315B-D402-4903-A114-D1FC4057E6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FB6F-4337-8F9E-1BF60BD0FE14}"/>
                </c:ext>
              </c:extLst>
            </c:dLbl>
            <c:dLbl>
              <c:idx val="183"/>
              <c:tx>
                <c:rich>
                  <a:bodyPr/>
                  <a:lstStyle/>
                  <a:p>
                    <a:fld id="{6C85598F-F63D-4E1A-A893-A29073DC84D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FB6F-4337-8F9E-1BF60BD0FE14}"/>
                </c:ext>
              </c:extLst>
            </c:dLbl>
            <c:dLbl>
              <c:idx val="184"/>
              <c:tx>
                <c:rich>
                  <a:bodyPr/>
                  <a:lstStyle/>
                  <a:p>
                    <a:fld id="{7C53D835-E660-45CF-B7D0-58CFD63C80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FB6F-4337-8F9E-1BF60BD0FE14}"/>
                </c:ext>
              </c:extLst>
            </c:dLbl>
            <c:dLbl>
              <c:idx val="186"/>
              <c:tx>
                <c:rich>
                  <a:bodyPr/>
                  <a:lstStyle/>
                  <a:p>
                    <a:fld id="{3CA0D573-F9B4-40AA-A616-38E243451C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FB6F-4337-8F9E-1BF60BD0FE14}"/>
                </c:ext>
              </c:extLst>
            </c:dLbl>
            <c:dLbl>
              <c:idx val="187"/>
              <c:tx>
                <c:rich>
                  <a:bodyPr/>
                  <a:lstStyle/>
                  <a:p>
                    <a:fld id="{BDB879D4-C922-416C-8B5C-9C60778CBF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FB6F-4337-8F9E-1BF60BD0FE14}"/>
                </c:ext>
              </c:extLst>
            </c:dLbl>
            <c:dLbl>
              <c:idx val="189"/>
              <c:tx>
                <c:rich>
                  <a:bodyPr/>
                  <a:lstStyle/>
                  <a:p>
                    <a:fld id="{DD39859C-FE3C-4A6B-B2F0-D46A8A85C4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FB6F-4337-8F9E-1BF60BD0FE14}"/>
                </c:ext>
              </c:extLst>
            </c:dLbl>
            <c:dLbl>
              <c:idx val="190"/>
              <c:tx>
                <c:rich>
                  <a:bodyPr/>
                  <a:lstStyle/>
                  <a:p>
                    <a:fld id="{4454ACBA-E00C-4ADC-B719-FFAA561C3E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FB6F-4337-8F9E-1BF60BD0FE14}"/>
                </c:ext>
              </c:extLst>
            </c:dLbl>
            <c:dLbl>
              <c:idx val="192"/>
              <c:tx>
                <c:rich>
                  <a:bodyPr/>
                  <a:lstStyle/>
                  <a:p>
                    <a:fld id="{7CC71964-7589-4B44-B5F0-DF99BFEEF7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FB6F-4337-8F9E-1BF60BD0FE14}"/>
                </c:ext>
              </c:extLst>
            </c:dLbl>
            <c:dLbl>
              <c:idx val="193"/>
              <c:tx>
                <c:rich>
                  <a:bodyPr/>
                  <a:lstStyle/>
                  <a:p>
                    <a:fld id="{39B84431-82BC-4332-A750-49D5EDA6CC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FB6F-4337-8F9E-1BF60BD0FE14}"/>
                </c:ext>
              </c:extLst>
            </c:dLbl>
            <c:dLbl>
              <c:idx val="195"/>
              <c:tx>
                <c:rich>
                  <a:bodyPr/>
                  <a:lstStyle/>
                  <a:p>
                    <a:fld id="{8C9C6D07-11A4-4531-9134-1A6F71051E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FB6F-4337-8F9E-1BF60BD0FE14}"/>
                </c:ext>
              </c:extLst>
            </c:dLbl>
            <c:dLbl>
              <c:idx val="196"/>
              <c:tx>
                <c:rich>
                  <a:bodyPr/>
                  <a:lstStyle/>
                  <a:p>
                    <a:fld id="{913EC875-4655-4653-9C26-C280DB740A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FB6F-4337-8F9E-1BF60BD0FE14}"/>
                </c:ext>
              </c:extLst>
            </c:dLbl>
            <c:dLbl>
              <c:idx val="198"/>
              <c:tx>
                <c:rich>
                  <a:bodyPr/>
                  <a:lstStyle/>
                  <a:p>
                    <a:fld id="{97497F55-BE75-4682-A6E4-19BFBB0768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FB6F-4337-8F9E-1BF60BD0FE14}"/>
                </c:ext>
              </c:extLst>
            </c:dLbl>
            <c:dLbl>
              <c:idx val="199"/>
              <c:tx>
                <c:rich>
                  <a:bodyPr/>
                  <a:lstStyle/>
                  <a:p>
                    <a:fld id="{2209B51C-3AF7-4948-BFA4-96EB80C709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FB6F-4337-8F9E-1BF60BD0FE14}"/>
                </c:ext>
              </c:extLst>
            </c:dLbl>
            <c:dLbl>
              <c:idx val="201"/>
              <c:tx>
                <c:rich>
                  <a:bodyPr/>
                  <a:lstStyle/>
                  <a:p>
                    <a:fld id="{4D8BD782-9DCA-4A34-939C-0031607AE4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FB6F-4337-8F9E-1BF60BD0FE14}"/>
                </c:ext>
              </c:extLst>
            </c:dLbl>
            <c:dLbl>
              <c:idx val="202"/>
              <c:tx>
                <c:rich>
                  <a:bodyPr/>
                  <a:lstStyle/>
                  <a:p>
                    <a:fld id="{5506A045-3150-4BDE-B02C-1FBE50AFE1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FB6F-4337-8F9E-1BF60BD0FE14}"/>
                </c:ext>
              </c:extLst>
            </c:dLbl>
            <c:dLbl>
              <c:idx val="204"/>
              <c:tx>
                <c:rich>
                  <a:bodyPr/>
                  <a:lstStyle/>
                  <a:p>
                    <a:fld id="{85F15571-6763-4E47-981C-DFAB8F1D6B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FB6F-4337-8F9E-1BF60BD0FE14}"/>
                </c:ext>
              </c:extLst>
            </c:dLbl>
            <c:dLbl>
              <c:idx val="205"/>
              <c:tx>
                <c:rich>
                  <a:bodyPr/>
                  <a:lstStyle/>
                  <a:p>
                    <a:fld id="{CEAC4432-41F5-454A-BF8C-82A1E96BD5D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FB6F-4337-8F9E-1BF60BD0FE14}"/>
                </c:ext>
              </c:extLst>
            </c:dLbl>
            <c:dLbl>
              <c:idx val="207"/>
              <c:tx>
                <c:rich>
                  <a:bodyPr/>
                  <a:lstStyle/>
                  <a:p>
                    <a:fld id="{43CD8C12-7220-40E2-A74C-F02E83262F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FB6F-4337-8F9E-1BF60BD0FE14}"/>
                </c:ext>
              </c:extLst>
            </c:dLbl>
            <c:dLbl>
              <c:idx val="208"/>
              <c:tx>
                <c:rich>
                  <a:bodyPr/>
                  <a:lstStyle/>
                  <a:p>
                    <a:fld id="{82D2779E-9632-4A81-B3D5-36D5AA132E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FB6F-4337-8F9E-1BF60BD0FE14}"/>
                </c:ext>
              </c:extLst>
            </c:dLbl>
            <c:dLbl>
              <c:idx val="210"/>
              <c:tx>
                <c:rich>
                  <a:bodyPr/>
                  <a:lstStyle/>
                  <a:p>
                    <a:fld id="{5D148E6A-59D4-4BED-87BF-0FDE93D4FE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FB6F-4337-8F9E-1BF60BD0FE14}"/>
                </c:ext>
              </c:extLst>
            </c:dLbl>
            <c:dLbl>
              <c:idx val="211"/>
              <c:tx>
                <c:rich>
                  <a:bodyPr/>
                  <a:lstStyle/>
                  <a:p>
                    <a:fld id="{1966D1BC-67BF-40D2-8D9C-CD40160618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FB6F-4337-8F9E-1BF60BD0FE14}"/>
                </c:ext>
              </c:extLst>
            </c:dLbl>
            <c:dLbl>
              <c:idx val="213"/>
              <c:tx>
                <c:rich>
                  <a:bodyPr/>
                  <a:lstStyle/>
                  <a:p>
                    <a:fld id="{2C23FD5A-AD28-477B-A356-0E043D4BE4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FB6F-4337-8F9E-1BF60BD0FE14}"/>
                </c:ext>
              </c:extLst>
            </c:dLbl>
            <c:dLbl>
              <c:idx val="214"/>
              <c:tx>
                <c:rich>
                  <a:bodyPr/>
                  <a:lstStyle/>
                  <a:p>
                    <a:fld id="{1A515916-80D9-4416-8F95-40B705ECB0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FB6F-4337-8F9E-1BF60BD0FE14}"/>
                </c:ext>
              </c:extLst>
            </c:dLbl>
            <c:dLbl>
              <c:idx val="216"/>
              <c:tx>
                <c:rich>
                  <a:bodyPr/>
                  <a:lstStyle/>
                  <a:p>
                    <a:fld id="{2965107C-ED9C-4B22-BB93-D6784D0F59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FB6F-4337-8F9E-1BF60BD0FE14}"/>
                </c:ext>
              </c:extLst>
            </c:dLbl>
            <c:dLbl>
              <c:idx val="217"/>
              <c:tx>
                <c:rich>
                  <a:bodyPr/>
                  <a:lstStyle/>
                  <a:p>
                    <a:fld id="{518071F6-8CA3-4ACF-9231-37F95F51F3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FB6F-4337-8F9E-1BF60BD0FE14}"/>
                </c:ext>
              </c:extLst>
            </c:dLbl>
            <c:dLbl>
              <c:idx val="219"/>
              <c:tx>
                <c:rich>
                  <a:bodyPr/>
                  <a:lstStyle/>
                  <a:p>
                    <a:fld id="{398A9FA1-EFFA-4DFD-AC01-5E05CD8ED9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FB6F-4337-8F9E-1BF60BD0FE14}"/>
                </c:ext>
              </c:extLst>
            </c:dLbl>
            <c:dLbl>
              <c:idx val="220"/>
              <c:tx>
                <c:rich>
                  <a:bodyPr/>
                  <a:lstStyle/>
                  <a:p>
                    <a:fld id="{4324AEAD-1B33-4100-9BCC-B55AB8960F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FB6F-4337-8F9E-1BF60BD0FE14}"/>
                </c:ext>
              </c:extLst>
            </c:dLbl>
            <c:dLbl>
              <c:idx val="222"/>
              <c:tx>
                <c:rich>
                  <a:bodyPr/>
                  <a:lstStyle/>
                  <a:p>
                    <a:fld id="{ABA74CFC-27A0-4C6E-81C5-26007C264F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FB6F-4337-8F9E-1BF60BD0FE14}"/>
                </c:ext>
              </c:extLst>
            </c:dLbl>
            <c:dLbl>
              <c:idx val="223"/>
              <c:tx>
                <c:rich>
                  <a:bodyPr/>
                  <a:lstStyle/>
                  <a:p>
                    <a:fld id="{205F0A17-52D0-428A-9A80-1E972AC140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FB6F-4337-8F9E-1BF60BD0FE14}"/>
                </c:ext>
              </c:extLst>
            </c:dLbl>
            <c:dLbl>
              <c:idx val="225"/>
              <c:tx>
                <c:rich>
                  <a:bodyPr/>
                  <a:lstStyle/>
                  <a:p>
                    <a:fld id="{7E531BEC-90A5-4CE4-8483-E747D17A79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FB6F-4337-8F9E-1BF60BD0FE14}"/>
                </c:ext>
              </c:extLst>
            </c:dLbl>
            <c:dLbl>
              <c:idx val="226"/>
              <c:tx>
                <c:rich>
                  <a:bodyPr/>
                  <a:lstStyle/>
                  <a:p>
                    <a:fld id="{B0619D3A-8975-4510-8633-A701E6F938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FB6F-4337-8F9E-1BF60BD0FE14}"/>
                </c:ext>
              </c:extLst>
            </c:dLbl>
            <c:dLbl>
              <c:idx val="228"/>
              <c:tx>
                <c:rich>
                  <a:bodyPr/>
                  <a:lstStyle/>
                  <a:p>
                    <a:fld id="{AB6F996D-B0FB-4F51-8C87-DB959A80AB8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FB6F-4337-8F9E-1BF60BD0FE14}"/>
                </c:ext>
              </c:extLst>
            </c:dLbl>
            <c:dLbl>
              <c:idx val="229"/>
              <c:tx>
                <c:rich>
                  <a:bodyPr/>
                  <a:lstStyle/>
                  <a:p>
                    <a:fld id="{DC6DE384-CA54-4D76-B382-B12502E156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FB6F-4337-8F9E-1BF60BD0FE14}"/>
                </c:ext>
              </c:extLst>
            </c:dLbl>
            <c:dLbl>
              <c:idx val="231"/>
              <c:tx>
                <c:rich>
                  <a:bodyPr/>
                  <a:lstStyle/>
                  <a:p>
                    <a:fld id="{4F906244-11D3-4CEE-AE45-44BC828ADE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FB6F-4337-8F9E-1BF60BD0FE14}"/>
                </c:ext>
              </c:extLst>
            </c:dLbl>
            <c:dLbl>
              <c:idx val="232"/>
              <c:tx>
                <c:rich>
                  <a:bodyPr/>
                  <a:lstStyle/>
                  <a:p>
                    <a:fld id="{EC7CF249-4B10-4B1F-B9AB-C2C1DC0664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FB6F-4337-8F9E-1BF60BD0FE14}"/>
                </c:ext>
              </c:extLst>
            </c:dLbl>
            <c:dLbl>
              <c:idx val="234"/>
              <c:tx>
                <c:rich>
                  <a:bodyPr/>
                  <a:lstStyle/>
                  <a:p>
                    <a:fld id="{7669D6B3-A7E7-4C1B-B632-971B01C14A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FB6F-4337-8F9E-1BF60BD0FE14}"/>
                </c:ext>
              </c:extLst>
            </c:dLbl>
            <c:dLbl>
              <c:idx val="235"/>
              <c:tx>
                <c:rich>
                  <a:bodyPr/>
                  <a:lstStyle/>
                  <a:p>
                    <a:fld id="{54E581F1-9EA6-4560-B1BE-715D84DA45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FB6F-4337-8F9E-1BF60BD0FE14}"/>
                </c:ext>
              </c:extLst>
            </c:dLbl>
            <c:dLbl>
              <c:idx val="237"/>
              <c:tx>
                <c:rich>
                  <a:bodyPr/>
                  <a:lstStyle/>
                  <a:p>
                    <a:fld id="{350EA433-12CE-46B9-ACE2-7A680D2FE4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FB6F-4337-8F9E-1BF60BD0FE14}"/>
                </c:ext>
              </c:extLst>
            </c:dLbl>
            <c:dLbl>
              <c:idx val="238"/>
              <c:tx>
                <c:rich>
                  <a:bodyPr/>
                  <a:lstStyle/>
                  <a:p>
                    <a:fld id="{2B159725-4482-408E-9645-404A50F599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FB6F-4337-8F9E-1BF60BD0FE14}"/>
                </c:ext>
              </c:extLst>
            </c:dLbl>
            <c:dLbl>
              <c:idx val="240"/>
              <c:tx>
                <c:rich>
                  <a:bodyPr/>
                  <a:lstStyle/>
                  <a:p>
                    <a:fld id="{986BF927-9EF3-4588-8449-41B0B18FC8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FB6F-4337-8F9E-1BF60BD0FE14}"/>
                </c:ext>
              </c:extLst>
            </c:dLbl>
            <c:dLbl>
              <c:idx val="241"/>
              <c:tx>
                <c:rich>
                  <a:bodyPr/>
                  <a:lstStyle/>
                  <a:p>
                    <a:fld id="{846BFBE1-65C9-4977-908F-6219FFAF47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FB6F-4337-8F9E-1BF60BD0FE14}"/>
                </c:ext>
              </c:extLst>
            </c:dLbl>
            <c:dLbl>
              <c:idx val="243"/>
              <c:tx>
                <c:rich>
                  <a:bodyPr/>
                  <a:lstStyle/>
                  <a:p>
                    <a:fld id="{ABDE1D44-4003-4725-A338-BDCC02E56F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FB6F-4337-8F9E-1BF60BD0FE14}"/>
                </c:ext>
              </c:extLst>
            </c:dLbl>
            <c:dLbl>
              <c:idx val="244"/>
              <c:tx>
                <c:rich>
                  <a:bodyPr/>
                  <a:lstStyle/>
                  <a:p>
                    <a:fld id="{3EEBFA41-9B0F-4270-ADAC-A2B2208599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FB6F-4337-8F9E-1BF60BD0FE14}"/>
                </c:ext>
              </c:extLst>
            </c:dLbl>
            <c:dLbl>
              <c:idx val="246"/>
              <c:tx>
                <c:rich>
                  <a:bodyPr/>
                  <a:lstStyle/>
                  <a:p>
                    <a:fld id="{383B954D-6A41-4813-86DF-9FC23F8D6E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FB6F-4337-8F9E-1BF60BD0FE14}"/>
                </c:ext>
              </c:extLst>
            </c:dLbl>
            <c:dLbl>
              <c:idx val="247"/>
              <c:tx>
                <c:rich>
                  <a:bodyPr/>
                  <a:lstStyle/>
                  <a:p>
                    <a:fld id="{2AC3BA92-009F-4FF9-B218-10F2554B3B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FB6F-4337-8F9E-1BF60BD0FE14}"/>
                </c:ext>
              </c:extLst>
            </c:dLbl>
            <c:dLbl>
              <c:idx val="249"/>
              <c:tx>
                <c:rich>
                  <a:bodyPr/>
                  <a:lstStyle/>
                  <a:p>
                    <a:fld id="{94DDDD31-CC0F-4516-94B7-A5C14CA9A7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FB6F-4337-8F9E-1BF60BD0FE14}"/>
                </c:ext>
              </c:extLst>
            </c:dLbl>
            <c:dLbl>
              <c:idx val="250"/>
              <c:tx>
                <c:rich>
                  <a:bodyPr/>
                  <a:lstStyle/>
                  <a:p>
                    <a:fld id="{F78531E3-2923-411A-80EA-AD2EA10483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FB6F-4337-8F9E-1BF60BD0FE14}"/>
                </c:ext>
              </c:extLst>
            </c:dLbl>
            <c:dLbl>
              <c:idx val="252"/>
              <c:tx>
                <c:rich>
                  <a:bodyPr/>
                  <a:lstStyle/>
                  <a:p>
                    <a:fld id="{C048E019-F323-4086-801F-3816F14A460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FB6F-4337-8F9E-1BF60BD0FE14}"/>
                </c:ext>
              </c:extLst>
            </c:dLbl>
            <c:dLbl>
              <c:idx val="253"/>
              <c:tx>
                <c:rich>
                  <a:bodyPr/>
                  <a:lstStyle/>
                  <a:p>
                    <a:fld id="{A54391D6-F00E-416E-99EC-12DD322DA2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FB6F-4337-8F9E-1BF60BD0FE14}"/>
                </c:ext>
              </c:extLst>
            </c:dLbl>
            <c:dLbl>
              <c:idx val="255"/>
              <c:tx>
                <c:rich>
                  <a:bodyPr/>
                  <a:lstStyle/>
                  <a:p>
                    <a:fld id="{23BF9329-27DD-44CD-80B7-2860C10A8C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FB6F-4337-8F9E-1BF60BD0FE14}"/>
                </c:ext>
              </c:extLst>
            </c:dLbl>
            <c:dLbl>
              <c:idx val="256"/>
              <c:tx>
                <c:rich>
                  <a:bodyPr/>
                  <a:lstStyle/>
                  <a:p>
                    <a:fld id="{F7079C96-630D-4AAF-BC62-8BCDD98692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FB6F-4337-8F9E-1BF60BD0FE14}"/>
                </c:ext>
              </c:extLst>
            </c:dLbl>
            <c:dLbl>
              <c:idx val="258"/>
              <c:tx>
                <c:rich>
                  <a:bodyPr/>
                  <a:lstStyle/>
                  <a:p>
                    <a:fld id="{45F97018-9EC4-4C1D-8ADD-95FAECB79D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FB6F-4337-8F9E-1BF60BD0FE14}"/>
                </c:ext>
              </c:extLst>
            </c:dLbl>
            <c:dLbl>
              <c:idx val="259"/>
              <c:tx>
                <c:rich>
                  <a:bodyPr/>
                  <a:lstStyle/>
                  <a:p>
                    <a:fld id="{5259F010-1EE1-446B-99BC-E69C91C605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FB6F-4337-8F9E-1BF60BD0FE14}"/>
                </c:ext>
              </c:extLst>
            </c:dLbl>
            <c:dLbl>
              <c:idx val="261"/>
              <c:tx>
                <c:rich>
                  <a:bodyPr/>
                  <a:lstStyle/>
                  <a:p>
                    <a:fld id="{6FAFA281-686F-4FE7-A134-C1AC407836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FB6F-4337-8F9E-1BF60BD0FE14}"/>
                </c:ext>
              </c:extLst>
            </c:dLbl>
            <c:dLbl>
              <c:idx val="262"/>
              <c:tx>
                <c:rich>
                  <a:bodyPr/>
                  <a:lstStyle/>
                  <a:p>
                    <a:fld id="{748E8D49-5A6E-40C1-BB62-388BBFCBC6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FB6F-4337-8F9E-1BF60BD0FE14}"/>
                </c:ext>
              </c:extLst>
            </c:dLbl>
            <c:dLbl>
              <c:idx val="264"/>
              <c:tx>
                <c:rich>
                  <a:bodyPr/>
                  <a:lstStyle/>
                  <a:p>
                    <a:fld id="{311DA902-DD3D-4AFE-B602-E262F3B1BE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FB6F-4337-8F9E-1BF60BD0FE14}"/>
                </c:ext>
              </c:extLst>
            </c:dLbl>
            <c:dLbl>
              <c:idx val="265"/>
              <c:tx>
                <c:rich>
                  <a:bodyPr/>
                  <a:lstStyle/>
                  <a:p>
                    <a:fld id="{9DA1550C-5C3D-4FB6-9F44-2F684E2296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FB6F-4337-8F9E-1BF60BD0FE14}"/>
                </c:ext>
              </c:extLst>
            </c:dLbl>
            <c:dLbl>
              <c:idx val="267"/>
              <c:tx>
                <c:rich>
                  <a:bodyPr/>
                  <a:lstStyle/>
                  <a:p>
                    <a:fld id="{D4A2E703-49D4-43CD-8119-749B1C3700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FB6F-4337-8F9E-1BF60BD0FE14}"/>
                </c:ext>
              </c:extLst>
            </c:dLbl>
            <c:dLbl>
              <c:idx val="268"/>
              <c:tx>
                <c:rich>
                  <a:bodyPr/>
                  <a:lstStyle/>
                  <a:p>
                    <a:fld id="{DFDA5A19-10F5-490E-B35C-0A953AEECF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FB6F-4337-8F9E-1BF60BD0FE14}"/>
                </c:ext>
              </c:extLst>
            </c:dLbl>
            <c:dLbl>
              <c:idx val="270"/>
              <c:tx>
                <c:rich>
                  <a:bodyPr/>
                  <a:lstStyle/>
                  <a:p>
                    <a:fld id="{80612CA9-6BC6-425A-BEE7-A2243BF4F7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FB6F-4337-8F9E-1BF60BD0FE14}"/>
                </c:ext>
              </c:extLst>
            </c:dLbl>
            <c:dLbl>
              <c:idx val="271"/>
              <c:tx>
                <c:rich>
                  <a:bodyPr/>
                  <a:lstStyle/>
                  <a:p>
                    <a:fld id="{C6673E48-CF2C-4958-AA72-5FB2879791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FB6F-4337-8F9E-1BF60BD0FE14}"/>
                </c:ext>
              </c:extLst>
            </c:dLbl>
            <c:dLbl>
              <c:idx val="273"/>
              <c:tx>
                <c:rich>
                  <a:bodyPr/>
                  <a:lstStyle/>
                  <a:p>
                    <a:fld id="{325672BF-6BD6-4C85-96D0-9083B7596A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FB6F-4337-8F9E-1BF60BD0FE14}"/>
                </c:ext>
              </c:extLst>
            </c:dLbl>
            <c:dLbl>
              <c:idx val="274"/>
              <c:tx>
                <c:rich>
                  <a:bodyPr/>
                  <a:lstStyle/>
                  <a:p>
                    <a:fld id="{D0BE7C59-2426-4569-A4CF-2DFE3DC029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FB6F-4337-8F9E-1BF60BD0FE14}"/>
                </c:ext>
              </c:extLst>
            </c:dLbl>
            <c:dLbl>
              <c:idx val="276"/>
              <c:tx>
                <c:rich>
                  <a:bodyPr/>
                  <a:lstStyle/>
                  <a:p>
                    <a:fld id="{EA67005E-DB4C-421D-9F5C-1FE185AA8A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FB6F-4337-8F9E-1BF60BD0FE14}"/>
                </c:ext>
              </c:extLst>
            </c:dLbl>
            <c:dLbl>
              <c:idx val="277"/>
              <c:tx>
                <c:rich>
                  <a:bodyPr/>
                  <a:lstStyle/>
                  <a:p>
                    <a:fld id="{7FD68942-91F2-49BF-BE13-649C4A78C9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FB6F-4337-8F9E-1BF60BD0FE14}"/>
                </c:ext>
              </c:extLst>
            </c:dLbl>
            <c:dLbl>
              <c:idx val="279"/>
              <c:tx>
                <c:rich>
                  <a:bodyPr/>
                  <a:lstStyle/>
                  <a:p>
                    <a:fld id="{8D7191A7-290D-412B-8CF4-DA9F3FD19D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FB6F-4337-8F9E-1BF60BD0FE14}"/>
                </c:ext>
              </c:extLst>
            </c:dLbl>
            <c:dLbl>
              <c:idx val="280"/>
              <c:tx>
                <c:rich>
                  <a:bodyPr/>
                  <a:lstStyle/>
                  <a:p>
                    <a:fld id="{EE4C4EC9-656D-4266-93EC-B1525775E5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FB6F-4337-8F9E-1BF60BD0FE14}"/>
                </c:ext>
              </c:extLst>
            </c:dLbl>
            <c:dLbl>
              <c:idx val="282"/>
              <c:tx>
                <c:rich>
                  <a:bodyPr/>
                  <a:lstStyle/>
                  <a:p>
                    <a:fld id="{19B3D52C-1A7C-46D7-A554-63D862FA21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FB6F-4337-8F9E-1BF60BD0FE14}"/>
                </c:ext>
              </c:extLst>
            </c:dLbl>
            <c:dLbl>
              <c:idx val="283"/>
              <c:tx>
                <c:rich>
                  <a:bodyPr/>
                  <a:lstStyle/>
                  <a:p>
                    <a:fld id="{DC681FC9-C530-4AD7-B6A0-6100DB33FC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FB6F-4337-8F9E-1BF60BD0FE14}"/>
                </c:ext>
              </c:extLst>
            </c:dLbl>
            <c:dLbl>
              <c:idx val="285"/>
              <c:tx>
                <c:rich>
                  <a:bodyPr/>
                  <a:lstStyle/>
                  <a:p>
                    <a:fld id="{26090158-C30D-49FB-BFFE-2EE74A87CE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FB6F-4337-8F9E-1BF60BD0FE14}"/>
                </c:ext>
              </c:extLst>
            </c:dLbl>
            <c:dLbl>
              <c:idx val="286"/>
              <c:tx>
                <c:rich>
                  <a:bodyPr/>
                  <a:lstStyle/>
                  <a:p>
                    <a:fld id="{14286BB9-F4B1-43DC-9A8C-7113DC16EA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FB6F-4337-8F9E-1BF60BD0FE14}"/>
                </c:ext>
              </c:extLst>
            </c:dLbl>
            <c:dLbl>
              <c:idx val="288"/>
              <c:tx>
                <c:rich>
                  <a:bodyPr/>
                  <a:lstStyle/>
                  <a:p>
                    <a:fld id="{42064A06-C418-4E41-9933-2F9967131B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FB6F-4337-8F9E-1BF60BD0FE14}"/>
                </c:ext>
              </c:extLst>
            </c:dLbl>
            <c:dLbl>
              <c:idx val="289"/>
              <c:tx>
                <c:rich>
                  <a:bodyPr/>
                  <a:lstStyle/>
                  <a:p>
                    <a:fld id="{618DE363-8ECC-492E-B632-8BBFDF1899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FB6F-4337-8F9E-1BF60BD0FE14}"/>
                </c:ext>
              </c:extLst>
            </c:dLbl>
            <c:dLbl>
              <c:idx val="291"/>
              <c:tx>
                <c:rich>
                  <a:bodyPr/>
                  <a:lstStyle/>
                  <a:p>
                    <a:fld id="{F890559C-64B1-44D8-8DEE-CD8324EC63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FB6F-4337-8F9E-1BF60BD0FE14}"/>
                </c:ext>
              </c:extLst>
            </c:dLbl>
            <c:dLbl>
              <c:idx val="292"/>
              <c:tx>
                <c:rich>
                  <a:bodyPr/>
                  <a:lstStyle/>
                  <a:p>
                    <a:fld id="{2553EA08-439C-4C2D-86B9-49E3531FD1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FB6F-4337-8F9E-1BF60BD0FE14}"/>
                </c:ext>
              </c:extLst>
            </c:dLbl>
            <c:dLbl>
              <c:idx val="294"/>
              <c:tx>
                <c:rich>
                  <a:bodyPr/>
                  <a:lstStyle/>
                  <a:p>
                    <a:fld id="{1BE8FA10-AEE8-40C5-8BDE-E9E241D7CA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FB6F-4337-8F9E-1BF60BD0FE14}"/>
                </c:ext>
              </c:extLst>
            </c:dLbl>
            <c:dLbl>
              <c:idx val="295"/>
              <c:tx>
                <c:rich>
                  <a:bodyPr/>
                  <a:lstStyle/>
                  <a:p>
                    <a:fld id="{85A83F1F-EF0D-43F3-B9AF-A3F8DB4996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FB6F-4337-8F9E-1BF60BD0FE14}"/>
                </c:ext>
              </c:extLst>
            </c:dLbl>
            <c:dLbl>
              <c:idx val="297"/>
              <c:tx>
                <c:rich>
                  <a:bodyPr/>
                  <a:lstStyle/>
                  <a:p>
                    <a:fld id="{3E1552DA-C3E4-4600-B69B-6ECB2F559D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FB6F-4337-8F9E-1BF60BD0FE14}"/>
                </c:ext>
              </c:extLst>
            </c:dLbl>
            <c:dLbl>
              <c:idx val="298"/>
              <c:tx>
                <c:rich>
                  <a:bodyPr/>
                  <a:lstStyle/>
                  <a:p>
                    <a:fld id="{02C3F6D6-0BBA-4BEC-BE15-942B4FCE5A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FB6F-4337-8F9E-1BF60BD0FE14}"/>
                </c:ext>
              </c:extLst>
            </c:dLbl>
            <c:dLbl>
              <c:idx val="300"/>
              <c:tx>
                <c:rich>
                  <a:bodyPr/>
                  <a:lstStyle/>
                  <a:p>
                    <a:fld id="{03AE66B3-33B4-4D68-9A1A-2F5C2D3B3C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FB6F-4337-8F9E-1BF60BD0FE14}"/>
                </c:ext>
              </c:extLst>
            </c:dLbl>
            <c:dLbl>
              <c:idx val="301"/>
              <c:tx>
                <c:rich>
                  <a:bodyPr/>
                  <a:lstStyle/>
                  <a:p>
                    <a:fld id="{5D31DA78-A1BB-403C-B677-7EEB8F087D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FB6F-4337-8F9E-1BF60BD0FE14}"/>
                </c:ext>
              </c:extLst>
            </c:dLbl>
            <c:dLbl>
              <c:idx val="303"/>
              <c:tx>
                <c:rich>
                  <a:bodyPr/>
                  <a:lstStyle/>
                  <a:p>
                    <a:fld id="{B06BCD06-D95B-4801-AF7E-D000B86035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FB6F-4337-8F9E-1BF60BD0FE14}"/>
                </c:ext>
              </c:extLst>
            </c:dLbl>
            <c:dLbl>
              <c:idx val="304"/>
              <c:tx>
                <c:rich>
                  <a:bodyPr/>
                  <a:lstStyle/>
                  <a:p>
                    <a:fld id="{0A755B8C-1CD3-4DC9-9E75-B44C310610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FB6F-4337-8F9E-1BF60BD0FE14}"/>
                </c:ext>
              </c:extLst>
            </c:dLbl>
            <c:dLbl>
              <c:idx val="306"/>
              <c:tx>
                <c:rich>
                  <a:bodyPr/>
                  <a:lstStyle/>
                  <a:p>
                    <a:fld id="{4FCEE3F7-1257-4613-A4D5-4A8785FDEA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FB6F-4337-8F9E-1BF60BD0FE14}"/>
                </c:ext>
              </c:extLst>
            </c:dLbl>
            <c:dLbl>
              <c:idx val="307"/>
              <c:tx>
                <c:rich>
                  <a:bodyPr/>
                  <a:lstStyle/>
                  <a:p>
                    <a:fld id="{74CD3168-FD9B-4839-AA72-C7340EA6DDE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FB6F-4337-8F9E-1BF60BD0FE14}"/>
                </c:ext>
              </c:extLst>
            </c:dLbl>
            <c:dLbl>
              <c:idx val="309"/>
              <c:tx>
                <c:rich>
                  <a:bodyPr/>
                  <a:lstStyle/>
                  <a:p>
                    <a:fld id="{40519555-ECB6-497E-8BB6-B77D78D40C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FB6F-4337-8F9E-1BF60BD0FE14}"/>
                </c:ext>
              </c:extLst>
            </c:dLbl>
            <c:dLbl>
              <c:idx val="310"/>
              <c:tx>
                <c:rich>
                  <a:bodyPr/>
                  <a:lstStyle/>
                  <a:p>
                    <a:fld id="{2D23F8D3-EFA5-49A9-BAF1-F204022B0D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FB6F-4337-8F9E-1BF60BD0FE14}"/>
                </c:ext>
              </c:extLst>
            </c:dLbl>
            <c:dLbl>
              <c:idx val="312"/>
              <c:tx>
                <c:rich>
                  <a:bodyPr/>
                  <a:lstStyle/>
                  <a:p>
                    <a:fld id="{60A21D39-C2CB-45E3-B284-6492BD54FC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FB6F-4337-8F9E-1BF60BD0FE14}"/>
                </c:ext>
              </c:extLst>
            </c:dLbl>
            <c:dLbl>
              <c:idx val="313"/>
              <c:tx>
                <c:rich>
                  <a:bodyPr/>
                  <a:lstStyle/>
                  <a:p>
                    <a:fld id="{350ECA5B-52B8-41D5-8CFF-3A7836C318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FB6F-4337-8F9E-1BF60BD0FE14}"/>
                </c:ext>
              </c:extLst>
            </c:dLbl>
            <c:dLbl>
              <c:idx val="315"/>
              <c:tx>
                <c:rich>
                  <a:bodyPr/>
                  <a:lstStyle/>
                  <a:p>
                    <a:fld id="{720F20E1-53A7-436F-9D0E-50374B5972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FB6F-4337-8F9E-1BF60BD0FE14}"/>
                </c:ext>
              </c:extLst>
            </c:dLbl>
            <c:dLbl>
              <c:idx val="316"/>
              <c:tx>
                <c:rich>
                  <a:bodyPr/>
                  <a:lstStyle/>
                  <a:p>
                    <a:fld id="{BC6A3619-124F-416D-B140-1BE869906E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FB6F-4337-8F9E-1BF60BD0FE14}"/>
                </c:ext>
              </c:extLst>
            </c:dLbl>
            <c:dLbl>
              <c:idx val="318"/>
              <c:tx>
                <c:rich>
                  <a:bodyPr/>
                  <a:lstStyle/>
                  <a:p>
                    <a:fld id="{7FC19289-8D91-4641-830B-6E729C863F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FB6F-4337-8F9E-1BF60BD0FE14}"/>
                </c:ext>
              </c:extLst>
            </c:dLbl>
            <c:dLbl>
              <c:idx val="319"/>
              <c:tx>
                <c:rich>
                  <a:bodyPr/>
                  <a:lstStyle/>
                  <a:p>
                    <a:fld id="{A3D96D01-B204-4C99-B4EA-96F98D556D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FB6F-4337-8F9E-1BF60BD0FE14}"/>
                </c:ext>
              </c:extLst>
            </c:dLbl>
            <c:dLbl>
              <c:idx val="321"/>
              <c:tx>
                <c:rich>
                  <a:bodyPr/>
                  <a:lstStyle/>
                  <a:p>
                    <a:fld id="{FC293F85-DABF-45BD-8C91-7739B98F6F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FB6F-4337-8F9E-1BF60BD0FE14}"/>
                </c:ext>
              </c:extLst>
            </c:dLbl>
            <c:dLbl>
              <c:idx val="322"/>
              <c:tx>
                <c:rich>
                  <a:bodyPr/>
                  <a:lstStyle/>
                  <a:p>
                    <a:fld id="{0683B377-5C1A-430D-AB5B-E9E7C35840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FB6F-4337-8F9E-1BF60BD0FE14}"/>
                </c:ext>
              </c:extLst>
            </c:dLbl>
            <c:dLbl>
              <c:idx val="324"/>
              <c:tx>
                <c:rich>
                  <a:bodyPr/>
                  <a:lstStyle/>
                  <a:p>
                    <a:fld id="{E287D397-F45D-42CE-9B98-702059867D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FB6F-4337-8F9E-1BF60BD0FE14}"/>
                </c:ext>
              </c:extLst>
            </c:dLbl>
            <c:dLbl>
              <c:idx val="325"/>
              <c:tx>
                <c:rich>
                  <a:bodyPr/>
                  <a:lstStyle/>
                  <a:p>
                    <a:fld id="{B8305E67-8EC8-48F0-B079-B1A52FB21E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FB6F-4337-8F9E-1BF60BD0FE14}"/>
                </c:ext>
              </c:extLst>
            </c:dLbl>
            <c:dLbl>
              <c:idx val="327"/>
              <c:tx>
                <c:rich>
                  <a:bodyPr/>
                  <a:lstStyle/>
                  <a:p>
                    <a:fld id="{8AC0D2DE-AF11-439C-80FD-576BA99D58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FB6F-4337-8F9E-1BF60BD0FE14}"/>
                </c:ext>
              </c:extLst>
            </c:dLbl>
            <c:dLbl>
              <c:idx val="328"/>
              <c:tx>
                <c:rich>
                  <a:bodyPr/>
                  <a:lstStyle/>
                  <a:p>
                    <a:fld id="{10185692-6CB8-4EF5-8480-A365A60866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FB6F-4337-8F9E-1BF60BD0FE14}"/>
                </c:ext>
              </c:extLst>
            </c:dLbl>
            <c:dLbl>
              <c:idx val="330"/>
              <c:tx>
                <c:rich>
                  <a:bodyPr/>
                  <a:lstStyle/>
                  <a:p>
                    <a:fld id="{AAA10A87-1FFE-4035-968D-8575326129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FB6F-4337-8F9E-1BF60BD0FE14}"/>
                </c:ext>
              </c:extLst>
            </c:dLbl>
            <c:dLbl>
              <c:idx val="331"/>
              <c:tx>
                <c:rich>
                  <a:bodyPr/>
                  <a:lstStyle/>
                  <a:p>
                    <a:fld id="{7756C3E9-5558-47F2-873A-74C345D40D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FB6F-4337-8F9E-1BF60BD0FE14}"/>
                </c:ext>
              </c:extLst>
            </c:dLbl>
            <c:dLbl>
              <c:idx val="333"/>
              <c:tx>
                <c:rich>
                  <a:bodyPr/>
                  <a:lstStyle/>
                  <a:p>
                    <a:fld id="{C7037AD2-B4B2-475C-BD5E-C796D38D07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FB6F-4337-8F9E-1BF60BD0FE14}"/>
                </c:ext>
              </c:extLst>
            </c:dLbl>
            <c:dLbl>
              <c:idx val="334"/>
              <c:tx>
                <c:rich>
                  <a:bodyPr/>
                  <a:lstStyle/>
                  <a:p>
                    <a:fld id="{E19F8933-B544-40D7-ACA5-2AEBEE72AF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FB6F-4337-8F9E-1BF60BD0FE14}"/>
                </c:ext>
              </c:extLst>
            </c:dLbl>
            <c:dLbl>
              <c:idx val="336"/>
              <c:tx>
                <c:rich>
                  <a:bodyPr/>
                  <a:lstStyle/>
                  <a:p>
                    <a:fld id="{CC0BCEA4-1C94-4376-904D-BA510E13FD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FB6F-4337-8F9E-1BF60BD0FE14}"/>
                </c:ext>
              </c:extLst>
            </c:dLbl>
            <c:dLbl>
              <c:idx val="337"/>
              <c:tx>
                <c:rich>
                  <a:bodyPr/>
                  <a:lstStyle/>
                  <a:p>
                    <a:fld id="{C65AFE51-6AC1-4886-B520-97DD11B260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FB6F-4337-8F9E-1BF60BD0FE14}"/>
                </c:ext>
              </c:extLst>
            </c:dLbl>
            <c:dLbl>
              <c:idx val="339"/>
              <c:tx>
                <c:rich>
                  <a:bodyPr/>
                  <a:lstStyle/>
                  <a:p>
                    <a:fld id="{C378778D-1BD5-4528-A958-79AD40BB87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FB6F-4337-8F9E-1BF60BD0FE14}"/>
                </c:ext>
              </c:extLst>
            </c:dLbl>
            <c:dLbl>
              <c:idx val="340"/>
              <c:tx>
                <c:rich>
                  <a:bodyPr/>
                  <a:lstStyle/>
                  <a:p>
                    <a:fld id="{811754F8-D1A6-4A21-BF2D-6205FB25A7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FB6F-4337-8F9E-1BF60BD0FE14}"/>
                </c:ext>
              </c:extLst>
            </c:dLbl>
            <c:dLbl>
              <c:idx val="342"/>
              <c:tx>
                <c:rich>
                  <a:bodyPr/>
                  <a:lstStyle/>
                  <a:p>
                    <a:fld id="{166C91CC-D4B5-4648-858E-F9B2C99C53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FB6F-4337-8F9E-1BF60BD0FE14}"/>
                </c:ext>
              </c:extLst>
            </c:dLbl>
            <c:dLbl>
              <c:idx val="343"/>
              <c:tx>
                <c:rich>
                  <a:bodyPr/>
                  <a:lstStyle/>
                  <a:p>
                    <a:fld id="{E7319993-9EE4-459F-93CC-3FBB32B038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FB6F-4337-8F9E-1BF60BD0FE14}"/>
                </c:ext>
              </c:extLst>
            </c:dLbl>
            <c:dLbl>
              <c:idx val="345"/>
              <c:tx>
                <c:rich>
                  <a:bodyPr/>
                  <a:lstStyle/>
                  <a:p>
                    <a:fld id="{6EA7F4E7-68B8-49EA-A916-3B71BC52DB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FB6F-4337-8F9E-1BF60BD0FE14}"/>
                </c:ext>
              </c:extLst>
            </c:dLbl>
            <c:dLbl>
              <c:idx val="346"/>
              <c:tx>
                <c:rich>
                  <a:bodyPr/>
                  <a:lstStyle/>
                  <a:p>
                    <a:fld id="{1CE68106-30EF-4BE7-A122-6B23203A22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FB6F-4337-8F9E-1BF60BD0FE14}"/>
                </c:ext>
              </c:extLst>
            </c:dLbl>
            <c:dLbl>
              <c:idx val="348"/>
              <c:tx>
                <c:rich>
                  <a:bodyPr/>
                  <a:lstStyle/>
                  <a:p>
                    <a:fld id="{683529DA-B3DF-4EC8-8F42-1463E010FA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FB6F-4337-8F9E-1BF60BD0FE14}"/>
                </c:ext>
              </c:extLst>
            </c:dLbl>
            <c:dLbl>
              <c:idx val="349"/>
              <c:tx>
                <c:rich>
                  <a:bodyPr/>
                  <a:lstStyle/>
                  <a:p>
                    <a:fld id="{19605936-51B3-4484-905C-93D50E7111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FB6F-4337-8F9E-1BF60BD0FE14}"/>
                </c:ext>
              </c:extLst>
            </c:dLbl>
            <c:dLbl>
              <c:idx val="351"/>
              <c:tx>
                <c:rich>
                  <a:bodyPr/>
                  <a:lstStyle/>
                  <a:p>
                    <a:fld id="{A3439E4E-8106-4D46-A243-72C53161FE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FB6F-4337-8F9E-1BF60BD0FE14}"/>
                </c:ext>
              </c:extLst>
            </c:dLbl>
            <c:dLbl>
              <c:idx val="352"/>
              <c:tx>
                <c:rich>
                  <a:bodyPr/>
                  <a:lstStyle/>
                  <a:p>
                    <a:fld id="{F4C6399D-0495-4447-8D7F-609CD16684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FB6F-4337-8F9E-1BF60BD0FE14}"/>
                </c:ext>
              </c:extLst>
            </c:dLbl>
            <c:dLbl>
              <c:idx val="354"/>
              <c:tx>
                <c:rich>
                  <a:bodyPr/>
                  <a:lstStyle/>
                  <a:p>
                    <a:fld id="{3C28DBC1-9D52-4F08-85E5-84C8C07127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FB6F-4337-8F9E-1BF60BD0FE14}"/>
                </c:ext>
              </c:extLst>
            </c:dLbl>
            <c:dLbl>
              <c:idx val="355"/>
              <c:tx>
                <c:rich>
                  <a:bodyPr/>
                  <a:lstStyle/>
                  <a:p>
                    <a:fld id="{F683420B-75CD-44EA-8A17-C46E06A1D8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FB6F-4337-8F9E-1BF60BD0FE14}"/>
                </c:ext>
              </c:extLst>
            </c:dLbl>
            <c:dLbl>
              <c:idx val="357"/>
              <c:tx>
                <c:rich>
                  <a:bodyPr/>
                  <a:lstStyle/>
                  <a:p>
                    <a:fld id="{45D96A7B-664E-4578-ABC5-122CB2E5B6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FB6F-4337-8F9E-1BF60BD0FE14}"/>
                </c:ext>
              </c:extLst>
            </c:dLbl>
            <c:dLbl>
              <c:idx val="358"/>
              <c:tx>
                <c:rich>
                  <a:bodyPr/>
                  <a:lstStyle/>
                  <a:p>
                    <a:fld id="{ABDC0FE8-1C54-4267-ADFE-311B3182EF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FB6F-4337-8F9E-1BF60BD0FE14}"/>
                </c:ext>
              </c:extLst>
            </c:dLbl>
            <c:dLbl>
              <c:idx val="360"/>
              <c:tx>
                <c:rich>
                  <a:bodyPr/>
                  <a:lstStyle/>
                  <a:p>
                    <a:fld id="{ACFF30ED-C37B-4C0C-A947-647E5B1206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FB6F-4337-8F9E-1BF60BD0FE14}"/>
                </c:ext>
              </c:extLst>
            </c:dLbl>
            <c:dLbl>
              <c:idx val="361"/>
              <c:tx>
                <c:rich>
                  <a:bodyPr/>
                  <a:lstStyle/>
                  <a:p>
                    <a:fld id="{25AAE7CE-2A7F-4117-8D53-31F52C351A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FB6F-4337-8F9E-1BF60BD0FE14}"/>
                </c:ext>
              </c:extLst>
            </c:dLbl>
            <c:dLbl>
              <c:idx val="363"/>
              <c:tx>
                <c:rich>
                  <a:bodyPr/>
                  <a:lstStyle/>
                  <a:p>
                    <a:fld id="{1DE72F64-2E40-4A5B-BE71-659A9AB712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FB6F-4337-8F9E-1BF60BD0FE14}"/>
                </c:ext>
              </c:extLst>
            </c:dLbl>
            <c:dLbl>
              <c:idx val="364"/>
              <c:tx>
                <c:rich>
                  <a:bodyPr/>
                  <a:lstStyle/>
                  <a:p>
                    <a:fld id="{2CC8B859-D15B-4ED0-9002-D7BE07E168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FB6F-4337-8F9E-1BF60BD0FE14}"/>
                </c:ext>
              </c:extLst>
            </c:dLbl>
            <c:dLbl>
              <c:idx val="366"/>
              <c:tx>
                <c:rich>
                  <a:bodyPr/>
                  <a:lstStyle/>
                  <a:p>
                    <a:fld id="{34D0EA9F-B8B8-41E7-83BD-EE63F80B2D4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FB6F-4337-8F9E-1BF60BD0FE14}"/>
                </c:ext>
              </c:extLst>
            </c:dLbl>
            <c:dLbl>
              <c:idx val="367"/>
              <c:tx>
                <c:rich>
                  <a:bodyPr/>
                  <a:lstStyle/>
                  <a:p>
                    <a:fld id="{3BDB1C19-22ED-4A55-9256-8B68168E34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FB6F-4337-8F9E-1BF60BD0FE14}"/>
                </c:ext>
              </c:extLst>
            </c:dLbl>
            <c:dLbl>
              <c:idx val="369"/>
              <c:tx>
                <c:rich>
                  <a:bodyPr/>
                  <a:lstStyle/>
                  <a:p>
                    <a:fld id="{57B3FDF8-C86D-404D-A409-EB4ED60988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FB6F-4337-8F9E-1BF60BD0FE14}"/>
                </c:ext>
              </c:extLst>
            </c:dLbl>
            <c:dLbl>
              <c:idx val="370"/>
              <c:tx>
                <c:rich>
                  <a:bodyPr/>
                  <a:lstStyle/>
                  <a:p>
                    <a:fld id="{C30823BA-48BB-43A9-942A-481CD2EDF7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FB6F-4337-8F9E-1BF60BD0FE14}"/>
                </c:ext>
              </c:extLst>
            </c:dLbl>
            <c:dLbl>
              <c:idx val="372"/>
              <c:tx>
                <c:rich>
                  <a:bodyPr/>
                  <a:lstStyle/>
                  <a:p>
                    <a:fld id="{1620CF3A-E666-4B04-B6CB-2C44D4ACE0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FB6F-4337-8F9E-1BF60BD0FE14}"/>
                </c:ext>
              </c:extLst>
            </c:dLbl>
            <c:dLbl>
              <c:idx val="373"/>
              <c:tx>
                <c:rich>
                  <a:bodyPr/>
                  <a:lstStyle/>
                  <a:p>
                    <a:fld id="{37A03614-5C50-4B9F-A46C-E23079C1C0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FB6F-4337-8F9E-1BF60BD0FE14}"/>
                </c:ext>
              </c:extLst>
            </c:dLbl>
            <c:dLbl>
              <c:idx val="375"/>
              <c:tx>
                <c:rich>
                  <a:bodyPr/>
                  <a:lstStyle/>
                  <a:p>
                    <a:fld id="{CF1C103C-6A8A-4E30-A73F-600589D566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FB6F-4337-8F9E-1BF60BD0FE14}"/>
                </c:ext>
              </c:extLst>
            </c:dLbl>
            <c:dLbl>
              <c:idx val="376"/>
              <c:tx>
                <c:rich>
                  <a:bodyPr/>
                  <a:lstStyle/>
                  <a:p>
                    <a:fld id="{73245325-162E-44FB-B8F3-39539DE83D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FB6F-4337-8F9E-1BF60BD0FE14}"/>
                </c:ext>
              </c:extLst>
            </c:dLbl>
            <c:dLbl>
              <c:idx val="378"/>
              <c:tx>
                <c:rich>
                  <a:bodyPr/>
                  <a:lstStyle/>
                  <a:p>
                    <a:fld id="{E280302E-7960-4E64-B5F1-5831CF68F1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FB6F-4337-8F9E-1BF60BD0FE14}"/>
                </c:ext>
              </c:extLst>
            </c:dLbl>
            <c:dLbl>
              <c:idx val="379"/>
              <c:tx>
                <c:rich>
                  <a:bodyPr/>
                  <a:lstStyle/>
                  <a:p>
                    <a:fld id="{8CB1521D-DB57-467A-965F-2DE227292A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FB6F-4337-8F9E-1BF60BD0FE14}"/>
                </c:ext>
              </c:extLst>
            </c:dLbl>
            <c:dLbl>
              <c:idx val="381"/>
              <c:tx>
                <c:rich>
                  <a:bodyPr/>
                  <a:lstStyle/>
                  <a:p>
                    <a:fld id="{B55799EF-38F6-43ED-B292-77D136AD4C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FB6F-4337-8F9E-1BF60BD0FE14}"/>
                </c:ext>
              </c:extLst>
            </c:dLbl>
            <c:dLbl>
              <c:idx val="382"/>
              <c:tx>
                <c:rich>
                  <a:bodyPr/>
                  <a:lstStyle/>
                  <a:p>
                    <a:fld id="{B9BD4B1C-DE35-4449-803C-FB4591E106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FB6F-4337-8F9E-1BF60BD0FE14}"/>
                </c:ext>
              </c:extLst>
            </c:dLbl>
            <c:dLbl>
              <c:idx val="384"/>
              <c:tx>
                <c:rich>
                  <a:bodyPr/>
                  <a:lstStyle/>
                  <a:p>
                    <a:fld id="{A0AFCD15-5813-4BAA-B21F-A7435AD0A0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FB6F-4337-8F9E-1BF60BD0FE14}"/>
                </c:ext>
              </c:extLst>
            </c:dLbl>
            <c:dLbl>
              <c:idx val="385"/>
              <c:tx>
                <c:rich>
                  <a:bodyPr/>
                  <a:lstStyle/>
                  <a:p>
                    <a:fld id="{871672FB-98AE-481D-A675-CC9ECAA3D6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FB6F-4337-8F9E-1BF60BD0FE14}"/>
                </c:ext>
              </c:extLst>
            </c:dLbl>
            <c:dLbl>
              <c:idx val="387"/>
              <c:tx>
                <c:rich>
                  <a:bodyPr/>
                  <a:lstStyle/>
                  <a:p>
                    <a:fld id="{000C9DFB-A3CA-4576-B628-E31A4F0243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FB6F-4337-8F9E-1BF60BD0FE14}"/>
                </c:ext>
              </c:extLst>
            </c:dLbl>
            <c:dLbl>
              <c:idx val="388"/>
              <c:tx>
                <c:rich>
                  <a:bodyPr/>
                  <a:lstStyle/>
                  <a:p>
                    <a:fld id="{322C58B9-F8C5-4A66-9DE8-A9C8067522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FB6F-4337-8F9E-1BF60BD0FE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FB6F-4337-8F9E-1BF60BD0FE1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10CB-484E-955E-867DCC8B8A5E}"/>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4578-4FFE-98C2-FAA5378F0698}"/>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D574-4E18-B0B1-9A0E606C45A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6.219282879873219E-3"/>
          <c:y val="5.1882654480554527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0EAE41C1-6DF4-4FF2-9B66-AE03AF4749C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604-4319-8E08-811B31DE6C5D}"/>
                </c:ext>
              </c:extLst>
            </c:dLbl>
            <c:dLbl>
              <c:idx val="3"/>
              <c:tx>
                <c:rich>
                  <a:bodyPr/>
                  <a:lstStyle/>
                  <a:p>
                    <a:fld id="{9661BF89-CAAF-48B6-9531-67970C4D121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604-4319-8E08-811B31DE6C5D}"/>
                </c:ext>
              </c:extLst>
            </c:dLbl>
            <c:dLbl>
              <c:idx val="6"/>
              <c:tx>
                <c:rich>
                  <a:bodyPr/>
                  <a:lstStyle/>
                  <a:p>
                    <a:fld id="{A0706503-CE9F-4D2E-AC21-A6A642DCC5A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604-4319-8E08-811B31DE6C5D}"/>
                </c:ext>
              </c:extLst>
            </c:dLbl>
            <c:dLbl>
              <c:idx val="9"/>
              <c:tx>
                <c:rich>
                  <a:bodyPr/>
                  <a:lstStyle/>
                  <a:p>
                    <a:fld id="{BA25832B-04F8-4449-91E3-DC0A2ECA71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604-4319-8E08-811B31DE6C5D}"/>
                </c:ext>
              </c:extLst>
            </c:dLbl>
            <c:dLbl>
              <c:idx val="10"/>
              <c:tx>
                <c:rich>
                  <a:bodyPr/>
                  <a:lstStyle/>
                  <a:p>
                    <a:fld id="{D6179466-7485-42C8-8FCC-B865C4A767F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604-4319-8E08-811B31DE6C5D}"/>
                </c:ext>
              </c:extLst>
            </c:dLbl>
            <c:dLbl>
              <c:idx val="12"/>
              <c:tx>
                <c:rich>
                  <a:bodyPr/>
                  <a:lstStyle/>
                  <a:p>
                    <a:fld id="{690D2891-5494-4129-B53B-03999EAC5EE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604-4319-8E08-811B31DE6C5D}"/>
                </c:ext>
              </c:extLst>
            </c:dLbl>
            <c:dLbl>
              <c:idx val="15"/>
              <c:tx>
                <c:rich>
                  <a:bodyPr/>
                  <a:lstStyle/>
                  <a:p>
                    <a:fld id="{BC353AAD-D30B-4295-B295-DE34300E9E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604-4319-8E08-811B31DE6C5D}"/>
                </c:ext>
              </c:extLst>
            </c:dLbl>
            <c:dLbl>
              <c:idx val="18"/>
              <c:tx>
                <c:rich>
                  <a:bodyPr/>
                  <a:lstStyle/>
                  <a:p>
                    <a:fld id="{A446D44D-44CE-4819-91C5-73C2B479A5F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604-4319-8E08-811B31DE6C5D}"/>
                </c:ext>
              </c:extLst>
            </c:dLbl>
            <c:dLbl>
              <c:idx val="21"/>
              <c:tx>
                <c:rich>
                  <a:bodyPr/>
                  <a:lstStyle/>
                  <a:p>
                    <a:fld id="{D9CB9B93-66ED-4779-9081-EB612B73CEA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604-4319-8E08-811B31DE6C5D}"/>
                </c:ext>
              </c:extLst>
            </c:dLbl>
            <c:dLbl>
              <c:idx val="24"/>
              <c:tx>
                <c:rich>
                  <a:bodyPr/>
                  <a:lstStyle/>
                  <a:p>
                    <a:fld id="{E7A1B98A-5DF5-4322-8ACC-C1011EE9787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604-4319-8E08-811B31DE6C5D}"/>
                </c:ext>
              </c:extLst>
            </c:dLbl>
            <c:dLbl>
              <c:idx val="25"/>
              <c:tx>
                <c:rich>
                  <a:bodyPr/>
                  <a:lstStyle/>
                  <a:p>
                    <a:fld id="{CEC29D7C-B84A-4CB0-B256-35D91E8D24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0604-4319-8E08-811B31DE6C5D}"/>
                </c:ext>
              </c:extLst>
            </c:dLbl>
            <c:dLbl>
              <c:idx val="27"/>
              <c:tx>
                <c:rich>
                  <a:bodyPr/>
                  <a:lstStyle/>
                  <a:p>
                    <a:fld id="{72EF94C2-857A-49F2-B0FA-5790119682B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0604-4319-8E08-811B31DE6C5D}"/>
                </c:ext>
              </c:extLst>
            </c:dLbl>
            <c:dLbl>
              <c:idx val="30"/>
              <c:tx>
                <c:rich>
                  <a:bodyPr/>
                  <a:lstStyle/>
                  <a:p>
                    <a:fld id="{49B5FC4C-B2CB-4604-A88D-D34714E61B1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604-4319-8E08-811B31DE6C5D}"/>
                </c:ext>
              </c:extLst>
            </c:dLbl>
            <c:dLbl>
              <c:idx val="33"/>
              <c:tx>
                <c:rich>
                  <a:bodyPr/>
                  <a:lstStyle/>
                  <a:p>
                    <a:fld id="{882A94A0-713F-4825-9CEA-9DAE8B62EC7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0604-4319-8E08-811B31DE6C5D}"/>
                </c:ext>
              </c:extLst>
            </c:dLbl>
            <c:dLbl>
              <c:idx val="36"/>
              <c:tx>
                <c:rich>
                  <a:bodyPr/>
                  <a:lstStyle/>
                  <a:p>
                    <a:fld id="{E92D0D70-6A78-4312-AA62-C5404868AA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0604-4319-8E08-811B31DE6C5D}"/>
                </c:ext>
              </c:extLst>
            </c:dLbl>
            <c:dLbl>
              <c:idx val="39"/>
              <c:tx>
                <c:rich>
                  <a:bodyPr/>
                  <a:lstStyle/>
                  <a:p>
                    <a:fld id="{6D3705C3-D42D-4920-A43A-B3D14C48C6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0604-4319-8E08-811B31DE6C5D}"/>
                </c:ext>
              </c:extLst>
            </c:dLbl>
            <c:dLbl>
              <c:idx val="42"/>
              <c:tx>
                <c:rich>
                  <a:bodyPr/>
                  <a:lstStyle/>
                  <a:p>
                    <a:fld id="{C13CC77E-F67B-4C33-B492-FC8DCA5D2AD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604-4319-8E08-811B31DE6C5D}"/>
                </c:ext>
              </c:extLst>
            </c:dLbl>
            <c:dLbl>
              <c:idx val="45"/>
              <c:tx>
                <c:rich>
                  <a:bodyPr/>
                  <a:lstStyle/>
                  <a:p>
                    <a:fld id="{C926318F-6056-46CB-B2DB-286ECDEDE2C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0604-4319-8E08-811B31DE6C5D}"/>
                </c:ext>
              </c:extLst>
            </c:dLbl>
            <c:dLbl>
              <c:idx val="48"/>
              <c:tx>
                <c:rich>
                  <a:bodyPr/>
                  <a:lstStyle/>
                  <a:p>
                    <a:fld id="{9F11C027-EB95-4355-A3FF-6B4CFB3E98D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0604-4319-8E08-811B31DE6C5D}"/>
                </c:ext>
              </c:extLst>
            </c:dLbl>
            <c:dLbl>
              <c:idx val="51"/>
              <c:tx>
                <c:rich>
                  <a:bodyPr/>
                  <a:lstStyle/>
                  <a:p>
                    <a:fld id="{27C872EF-B5C8-487A-A4D3-670ABB9CC4D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0604-4319-8E08-811B31DE6C5D}"/>
                </c:ext>
              </c:extLst>
            </c:dLbl>
            <c:dLbl>
              <c:idx val="52"/>
              <c:tx>
                <c:rich>
                  <a:bodyPr/>
                  <a:lstStyle/>
                  <a:p>
                    <a:fld id="{9FB936EC-810F-4C8D-AAB6-5742E86B953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0604-4319-8E08-811B31DE6C5D}"/>
                </c:ext>
              </c:extLst>
            </c:dLbl>
            <c:dLbl>
              <c:idx val="54"/>
              <c:tx>
                <c:rich>
                  <a:bodyPr/>
                  <a:lstStyle/>
                  <a:p>
                    <a:fld id="{82C28949-50E4-461E-B9BD-1643E74BD5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0604-4319-8E08-811B31DE6C5D}"/>
                </c:ext>
              </c:extLst>
            </c:dLbl>
            <c:dLbl>
              <c:idx val="57"/>
              <c:tx>
                <c:rich>
                  <a:bodyPr/>
                  <a:lstStyle/>
                  <a:p>
                    <a:fld id="{8DF034FB-C6EA-4722-BFB6-2C5628F1BD3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0604-4319-8E08-811B31DE6C5D}"/>
                </c:ext>
              </c:extLst>
            </c:dLbl>
            <c:dLbl>
              <c:idx val="60"/>
              <c:tx>
                <c:rich>
                  <a:bodyPr/>
                  <a:lstStyle/>
                  <a:p>
                    <a:fld id="{DB5B19CA-27F4-4235-8136-5B6BEE55121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0604-4319-8E08-811B31DE6C5D}"/>
                </c:ext>
              </c:extLst>
            </c:dLbl>
            <c:dLbl>
              <c:idx val="63"/>
              <c:tx>
                <c:rich>
                  <a:bodyPr/>
                  <a:lstStyle/>
                  <a:p>
                    <a:fld id="{D994FB27-296E-429F-A5FA-C4577DEE7D8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0604-4319-8E08-811B31DE6C5D}"/>
                </c:ext>
              </c:extLst>
            </c:dLbl>
            <c:dLbl>
              <c:idx val="66"/>
              <c:tx>
                <c:rich>
                  <a:bodyPr/>
                  <a:lstStyle/>
                  <a:p>
                    <a:fld id="{3C8CE920-8396-4FE8-BDCE-FC6A00F80C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0604-4319-8E08-811B31DE6C5D}"/>
                </c:ext>
              </c:extLst>
            </c:dLbl>
            <c:dLbl>
              <c:idx val="69"/>
              <c:tx>
                <c:rich>
                  <a:bodyPr/>
                  <a:lstStyle/>
                  <a:p>
                    <a:fld id="{FD0E4906-9AF4-4AF1-B924-2E91AD8FCD9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0604-4319-8E08-811B31DE6C5D}"/>
                </c:ext>
              </c:extLst>
            </c:dLbl>
            <c:dLbl>
              <c:idx val="72"/>
              <c:tx>
                <c:rich>
                  <a:bodyPr/>
                  <a:lstStyle/>
                  <a:p>
                    <a:fld id="{CBB4D798-0782-414B-A854-CE570547113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0604-4319-8E08-811B31DE6C5D}"/>
                </c:ext>
              </c:extLst>
            </c:dLbl>
            <c:dLbl>
              <c:idx val="75"/>
              <c:tx>
                <c:rich>
                  <a:bodyPr/>
                  <a:lstStyle/>
                  <a:p>
                    <a:fld id="{9777E4D6-95B6-4667-9CF4-62B7CAB1E2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0604-4319-8E08-811B31DE6C5D}"/>
                </c:ext>
              </c:extLst>
            </c:dLbl>
            <c:dLbl>
              <c:idx val="78"/>
              <c:tx>
                <c:rich>
                  <a:bodyPr/>
                  <a:lstStyle/>
                  <a:p>
                    <a:fld id="{8DCE2B5B-06D5-49EC-B85F-2C8E357D4EB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0604-4319-8E08-811B31DE6C5D}"/>
                </c:ext>
              </c:extLst>
            </c:dLbl>
            <c:dLbl>
              <c:idx val="81"/>
              <c:tx>
                <c:rich>
                  <a:bodyPr/>
                  <a:lstStyle/>
                  <a:p>
                    <a:fld id="{AF06246B-B842-4E79-A80C-8223140B3F4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0604-4319-8E08-811B31DE6C5D}"/>
                </c:ext>
              </c:extLst>
            </c:dLbl>
            <c:dLbl>
              <c:idx val="84"/>
              <c:tx>
                <c:rich>
                  <a:bodyPr/>
                  <a:lstStyle/>
                  <a:p>
                    <a:fld id="{FAABE29B-2216-4B8E-A3CD-1084C8E7DF9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0604-4319-8E08-811B31DE6C5D}"/>
                </c:ext>
              </c:extLst>
            </c:dLbl>
            <c:dLbl>
              <c:idx val="85"/>
              <c:tx>
                <c:rich>
                  <a:bodyPr/>
                  <a:lstStyle/>
                  <a:p>
                    <a:fld id="{CA368130-87DA-48D0-B591-08E27344BB2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0604-4319-8E08-811B31DE6C5D}"/>
                </c:ext>
              </c:extLst>
            </c:dLbl>
            <c:dLbl>
              <c:idx val="87"/>
              <c:tx>
                <c:rich>
                  <a:bodyPr/>
                  <a:lstStyle/>
                  <a:p>
                    <a:fld id="{2F5C1787-ACFE-4AF9-8FF5-00282F07DB4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0604-4319-8E08-811B31DE6C5D}"/>
                </c:ext>
              </c:extLst>
            </c:dLbl>
            <c:dLbl>
              <c:idx val="90"/>
              <c:tx>
                <c:rich>
                  <a:bodyPr/>
                  <a:lstStyle/>
                  <a:p>
                    <a:fld id="{0B49BD6F-3CCD-452A-887A-0B45DA81856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0604-4319-8E08-811B31DE6C5D}"/>
                </c:ext>
              </c:extLst>
            </c:dLbl>
            <c:dLbl>
              <c:idx val="93"/>
              <c:tx>
                <c:rich>
                  <a:bodyPr/>
                  <a:lstStyle/>
                  <a:p>
                    <a:fld id="{6857634A-3902-408D-AE81-F8F5E231AE4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0604-4319-8E08-811B31DE6C5D}"/>
                </c:ext>
              </c:extLst>
            </c:dLbl>
            <c:dLbl>
              <c:idx val="96"/>
              <c:tx>
                <c:rich>
                  <a:bodyPr/>
                  <a:lstStyle/>
                  <a:p>
                    <a:fld id="{CF825116-8B64-40C9-AC06-6D98D27CD51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0604-4319-8E08-811B31DE6C5D}"/>
                </c:ext>
              </c:extLst>
            </c:dLbl>
            <c:dLbl>
              <c:idx val="99"/>
              <c:tx>
                <c:rich>
                  <a:bodyPr/>
                  <a:lstStyle/>
                  <a:p>
                    <a:fld id="{90ACAE9C-1071-4FE7-AFB4-00AC74A6B36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0604-4319-8E08-811B31DE6C5D}"/>
                </c:ext>
              </c:extLst>
            </c:dLbl>
            <c:dLbl>
              <c:idx val="100"/>
              <c:tx>
                <c:rich>
                  <a:bodyPr/>
                  <a:lstStyle/>
                  <a:p>
                    <a:fld id="{65E730E7-4E20-4323-8890-B09D668F140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0604-4319-8E08-811B31DE6C5D}"/>
                </c:ext>
              </c:extLst>
            </c:dLbl>
            <c:dLbl>
              <c:idx val="102"/>
              <c:tx>
                <c:rich>
                  <a:bodyPr/>
                  <a:lstStyle/>
                  <a:p>
                    <a:fld id="{BEF6D050-9282-4424-AA37-44793468C52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0604-4319-8E08-811B31DE6C5D}"/>
                </c:ext>
              </c:extLst>
            </c:dLbl>
            <c:dLbl>
              <c:idx val="103"/>
              <c:tx>
                <c:rich>
                  <a:bodyPr/>
                  <a:lstStyle/>
                  <a:p>
                    <a:fld id="{688277C8-E478-4750-B0D0-85D2FE09211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0604-4319-8E08-811B31DE6C5D}"/>
                </c:ext>
              </c:extLst>
            </c:dLbl>
            <c:dLbl>
              <c:idx val="105"/>
              <c:tx>
                <c:rich>
                  <a:bodyPr/>
                  <a:lstStyle/>
                  <a:p>
                    <a:fld id="{51189B86-1914-41A7-AF65-916E4406FF6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0604-4319-8E08-811B31DE6C5D}"/>
                </c:ext>
              </c:extLst>
            </c:dLbl>
            <c:dLbl>
              <c:idx val="106"/>
              <c:tx>
                <c:rich>
                  <a:bodyPr/>
                  <a:lstStyle/>
                  <a:p>
                    <a:fld id="{4D2DD74C-1D0D-43A1-A278-5C961AA3BEB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0604-4319-8E08-811B31DE6C5D}"/>
                </c:ext>
              </c:extLst>
            </c:dLbl>
            <c:dLbl>
              <c:idx val="108"/>
              <c:tx>
                <c:rich>
                  <a:bodyPr/>
                  <a:lstStyle/>
                  <a:p>
                    <a:fld id="{1667A6D5-30DD-4587-870B-043ACA4F9DD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0604-4319-8E08-811B31DE6C5D}"/>
                </c:ext>
              </c:extLst>
            </c:dLbl>
            <c:dLbl>
              <c:idx val="109"/>
              <c:tx>
                <c:rich>
                  <a:bodyPr/>
                  <a:lstStyle/>
                  <a:p>
                    <a:fld id="{A5862B1B-C378-4F41-844A-D510057257B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0604-4319-8E08-811B31DE6C5D}"/>
                </c:ext>
              </c:extLst>
            </c:dLbl>
            <c:dLbl>
              <c:idx val="111"/>
              <c:tx>
                <c:rich>
                  <a:bodyPr/>
                  <a:lstStyle/>
                  <a:p>
                    <a:fld id="{8A039539-0575-4EE4-ADC4-573CB1AB99C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0604-4319-8E08-811B31DE6C5D}"/>
                </c:ext>
              </c:extLst>
            </c:dLbl>
            <c:dLbl>
              <c:idx val="112"/>
              <c:tx>
                <c:rich>
                  <a:bodyPr/>
                  <a:lstStyle/>
                  <a:p>
                    <a:fld id="{4FF26766-5C78-47C4-B6BC-C49CDBA581F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0604-4319-8E08-811B31DE6C5D}"/>
                </c:ext>
              </c:extLst>
            </c:dLbl>
            <c:dLbl>
              <c:idx val="114"/>
              <c:tx>
                <c:rich>
                  <a:bodyPr/>
                  <a:lstStyle/>
                  <a:p>
                    <a:fld id="{8BCD5D85-6D44-41D0-BD72-4FB844730E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0604-4319-8E08-811B31DE6C5D}"/>
                </c:ext>
              </c:extLst>
            </c:dLbl>
            <c:dLbl>
              <c:idx val="115"/>
              <c:tx>
                <c:rich>
                  <a:bodyPr/>
                  <a:lstStyle/>
                  <a:p>
                    <a:fld id="{B36AB1DD-33A3-42B7-98E2-B266DA5A91E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0604-4319-8E08-811B31DE6C5D}"/>
                </c:ext>
              </c:extLst>
            </c:dLbl>
            <c:dLbl>
              <c:idx val="117"/>
              <c:tx>
                <c:rich>
                  <a:bodyPr/>
                  <a:lstStyle/>
                  <a:p>
                    <a:fld id="{4374BD20-0FCD-45A4-8BA3-FBF8C28302F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0604-4319-8E08-811B31DE6C5D}"/>
                </c:ext>
              </c:extLst>
            </c:dLbl>
            <c:dLbl>
              <c:idx val="118"/>
              <c:tx>
                <c:rich>
                  <a:bodyPr/>
                  <a:lstStyle/>
                  <a:p>
                    <a:fld id="{DB0F6A9A-0998-4D0B-8A3A-8955AB11D1E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0604-4319-8E08-811B31DE6C5D}"/>
                </c:ext>
              </c:extLst>
            </c:dLbl>
            <c:dLbl>
              <c:idx val="120"/>
              <c:tx>
                <c:rich>
                  <a:bodyPr/>
                  <a:lstStyle/>
                  <a:p>
                    <a:fld id="{46EE4D17-496C-499D-8E9A-94C42566410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0604-4319-8E08-811B31DE6C5D}"/>
                </c:ext>
              </c:extLst>
            </c:dLbl>
            <c:dLbl>
              <c:idx val="121"/>
              <c:tx>
                <c:rich>
                  <a:bodyPr/>
                  <a:lstStyle/>
                  <a:p>
                    <a:fld id="{AEAD2C81-01AA-4003-B077-87BB5FFB377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0604-4319-8E08-811B31DE6C5D}"/>
                </c:ext>
              </c:extLst>
            </c:dLbl>
            <c:dLbl>
              <c:idx val="123"/>
              <c:tx>
                <c:rich>
                  <a:bodyPr/>
                  <a:lstStyle/>
                  <a:p>
                    <a:fld id="{039C6C2C-73E8-4FE6-86A1-90683F64BD6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0604-4319-8E08-811B31DE6C5D}"/>
                </c:ext>
              </c:extLst>
            </c:dLbl>
            <c:dLbl>
              <c:idx val="124"/>
              <c:tx>
                <c:rich>
                  <a:bodyPr/>
                  <a:lstStyle/>
                  <a:p>
                    <a:fld id="{75A96000-902E-4658-85C8-FC3988210F7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0604-4319-8E08-811B31DE6C5D}"/>
                </c:ext>
              </c:extLst>
            </c:dLbl>
            <c:dLbl>
              <c:idx val="126"/>
              <c:tx>
                <c:rich>
                  <a:bodyPr/>
                  <a:lstStyle/>
                  <a:p>
                    <a:fld id="{7C187B6E-E15D-419F-8771-F8EEBCB8DD3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0604-4319-8E08-811B31DE6C5D}"/>
                </c:ext>
              </c:extLst>
            </c:dLbl>
            <c:dLbl>
              <c:idx val="127"/>
              <c:tx>
                <c:rich>
                  <a:bodyPr/>
                  <a:lstStyle/>
                  <a:p>
                    <a:fld id="{79633BEC-D307-42F7-86BB-1EB8046CA8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0604-4319-8E08-811B31DE6C5D}"/>
                </c:ext>
              </c:extLst>
            </c:dLbl>
            <c:dLbl>
              <c:idx val="129"/>
              <c:tx>
                <c:rich>
                  <a:bodyPr/>
                  <a:lstStyle/>
                  <a:p>
                    <a:fld id="{0EC08ED5-FE8B-41B6-A0A2-2342915107D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0604-4319-8E08-811B31DE6C5D}"/>
                </c:ext>
              </c:extLst>
            </c:dLbl>
            <c:dLbl>
              <c:idx val="130"/>
              <c:tx>
                <c:rich>
                  <a:bodyPr/>
                  <a:lstStyle/>
                  <a:p>
                    <a:fld id="{2ED9CA8E-0F40-4C05-A443-3CB917D959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0604-4319-8E08-811B31DE6C5D}"/>
                </c:ext>
              </c:extLst>
            </c:dLbl>
            <c:dLbl>
              <c:idx val="132"/>
              <c:tx>
                <c:rich>
                  <a:bodyPr/>
                  <a:lstStyle/>
                  <a:p>
                    <a:fld id="{2025F85C-6B3C-4FBF-B056-795C65C4F5A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0604-4319-8E08-811B31DE6C5D}"/>
                </c:ext>
              </c:extLst>
            </c:dLbl>
            <c:dLbl>
              <c:idx val="133"/>
              <c:tx>
                <c:rich>
                  <a:bodyPr/>
                  <a:lstStyle/>
                  <a:p>
                    <a:fld id="{98A157C7-59B0-4104-B4AB-C016CBD236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0604-4319-8E08-811B31DE6C5D}"/>
                </c:ext>
              </c:extLst>
            </c:dLbl>
            <c:dLbl>
              <c:idx val="135"/>
              <c:tx>
                <c:rich>
                  <a:bodyPr/>
                  <a:lstStyle/>
                  <a:p>
                    <a:fld id="{6F19CA40-0564-4DEF-9AEF-7DCE00A72CE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0604-4319-8E08-811B31DE6C5D}"/>
                </c:ext>
              </c:extLst>
            </c:dLbl>
            <c:dLbl>
              <c:idx val="136"/>
              <c:tx>
                <c:rich>
                  <a:bodyPr/>
                  <a:lstStyle/>
                  <a:p>
                    <a:fld id="{FE7998E7-E05D-48DC-86F6-E66E81C33A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0604-4319-8E08-811B31DE6C5D}"/>
                </c:ext>
              </c:extLst>
            </c:dLbl>
            <c:dLbl>
              <c:idx val="138"/>
              <c:tx>
                <c:rich>
                  <a:bodyPr/>
                  <a:lstStyle/>
                  <a:p>
                    <a:fld id="{65043B74-E5EE-4E0F-BCC8-8116BE2C2F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0604-4319-8E08-811B31DE6C5D}"/>
                </c:ext>
              </c:extLst>
            </c:dLbl>
            <c:dLbl>
              <c:idx val="139"/>
              <c:tx>
                <c:rich>
                  <a:bodyPr/>
                  <a:lstStyle/>
                  <a:p>
                    <a:fld id="{4C9F73B3-01E2-4BC4-B348-DA5154FCF57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0604-4319-8E08-811B31DE6C5D}"/>
                </c:ext>
              </c:extLst>
            </c:dLbl>
            <c:dLbl>
              <c:idx val="141"/>
              <c:tx>
                <c:rich>
                  <a:bodyPr/>
                  <a:lstStyle/>
                  <a:p>
                    <a:fld id="{F952762E-649D-41D8-8083-197407A3902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0604-4319-8E08-811B31DE6C5D}"/>
                </c:ext>
              </c:extLst>
            </c:dLbl>
            <c:dLbl>
              <c:idx val="142"/>
              <c:tx>
                <c:rich>
                  <a:bodyPr/>
                  <a:lstStyle/>
                  <a:p>
                    <a:fld id="{01EA0697-31C6-423C-B46D-AC7A5F8334E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0604-4319-8E08-811B31DE6C5D}"/>
                </c:ext>
              </c:extLst>
            </c:dLbl>
            <c:dLbl>
              <c:idx val="144"/>
              <c:tx>
                <c:rich>
                  <a:bodyPr/>
                  <a:lstStyle/>
                  <a:p>
                    <a:fld id="{571F9E2C-CAB9-4C5F-A67C-8F5A826278D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0604-4319-8E08-811B31DE6C5D}"/>
                </c:ext>
              </c:extLst>
            </c:dLbl>
            <c:dLbl>
              <c:idx val="145"/>
              <c:tx>
                <c:rich>
                  <a:bodyPr/>
                  <a:lstStyle/>
                  <a:p>
                    <a:fld id="{AB9D941E-8275-42AF-8A3F-F02ABE0625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0604-4319-8E08-811B31DE6C5D}"/>
                </c:ext>
              </c:extLst>
            </c:dLbl>
            <c:dLbl>
              <c:idx val="147"/>
              <c:tx>
                <c:rich>
                  <a:bodyPr/>
                  <a:lstStyle/>
                  <a:p>
                    <a:fld id="{56298A35-1354-4736-A3BC-7304E547D55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0604-4319-8E08-811B31DE6C5D}"/>
                </c:ext>
              </c:extLst>
            </c:dLbl>
            <c:dLbl>
              <c:idx val="148"/>
              <c:tx>
                <c:rich>
                  <a:bodyPr/>
                  <a:lstStyle/>
                  <a:p>
                    <a:fld id="{94ACC00B-6D0F-43B8-839D-D226F46C3BF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0604-4319-8E08-811B31DE6C5D}"/>
                </c:ext>
              </c:extLst>
            </c:dLbl>
            <c:dLbl>
              <c:idx val="150"/>
              <c:tx>
                <c:rich>
                  <a:bodyPr/>
                  <a:lstStyle/>
                  <a:p>
                    <a:fld id="{F0D31D7B-3843-4D9C-B6D5-3AD65FB6C9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0604-4319-8E08-811B31DE6C5D}"/>
                </c:ext>
              </c:extLst>
            </c:dLbl>
            <c:dLbl>
              <c:idx val="151"/>
              <c:tx>
                <c:rich>
                  <a:bodyPr/>
                  <a:lstStyle/>
                  <a:p>
                    <a:fld id="{35FBE6A1-BD8E-4F78-8986-017B25BB9C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0604-4319-8E08-811B31DE6C5D}"/>
                </c:ext>
              </c:extLst>
            </c:dLbl>
            <c:dLbl>
              <c:idx val="153"/>
              <c:tx>
                <c:rich>
                  <a:bodyPr/>
                  <a:lstStyle/>
                  <a:p>
                    <a:fld id="{F820FD1C-52AE-4D17-BF52-E3C9FBF151F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0604-4319-8E08-811B31DE6C5D}"/>
                </c:ext>
              </c:extLst>
            </c:dLbl>
            <c:dLbl>
              <c:idx val="154"/>
              <c:tx>
                <c:rich>
                  <a:bodyPr/>
                  <a:lstStyle/>
                  <a:p>
                    <a:fld id="{1C1DE5E1-700E-4262-B960-80E14FE099D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0604-4319-8E08-811B31DE6C5D}"/>
                </c:ext>
              </c:extLst>
            </c:dLbl>
            <c:dLbl>
              <c:idx val="156"/>
              <c:tx>
                <c:rich>
                  <a:bodyPr/>
                  <a:lstStyle/>
                  <a:p>
                    <a:fld id="{9C5E5B22-587B-4C2D-9625-D4DD58EB3F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0604-4319-8E08-811B31DE6C5D}"/>
                </c:ext>
              </c:extLst>
            </c:dLbl>
            <c:dLbl>
              <c:idx val="157"/>
              <c:tx>
                <c:rich>
                  <a:bodyPr/>
                  <a:lstStyle/>
                  <a:p>
                    <a:fld id="{A72F7F90-67F6-41E0-AE90-341697FAF5D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0604-4319-8E08-811B31DE6C5D}"/>
                </c:ext>
              </c:extLst>
            </c:dLbl>
            <c:dLbl>
              <c:idx val="159"/>
              <c:tx>
                <c:rich>
                  <a:bodyPr/>
                  <a:lstStyle/>
                  <a:p>
                    <a:fld id="{E1E47CDF-4F4E-4901-B4CC-074F65A660A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0604-4319-8E08-811B31DE6C5D}"/>
                </c:ext>
              </c:extLst>
            </c:dLbl>
            <c:dLbl>
              <c:idx val="160"/>
              <c:tx>
                <c:rich>
                  <a:bodyPr/>
                  <a:lstStyle/>
                  <a:p>
                    <a:fld id="{501FA7BF-0102-425F-A258-8189BA68997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0604-4319-8E08-811B31DE6C5D}"/>
                </c:ext>
              </c:extLst>
            </c:dLbl>
            <c:dLbl>
              <c:idx val="162"/>
              <c:tx>
                <c:rich>
                  <a:bodyPr/>
                  <a:lstStyle/>
                  <a:p>
                    <a:fld id="{26A01A7B-BCEE-4688-B2DE-A0C32A4454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0604-4319-8E08-811B31DE6C5D}"/>
                </c:ext>
              </c:extLst>
            </c:dLbl>
            <c:dLbl>
              <c:idx val="163"/>
              <c:tx>
                <c:rich>
                  <a:bodyPr/>
                  <a:lstStyle/>
                  <a:p>
                    <a:fld id="{9FD7C92C-1CD5-4988-8ED2-958001446BC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0604-4319-8E08-811B31DE6C5D}"/>
                </c:ext>
              </c:extLst>
            </c:dLbl>
            <c:dLbl>
              <c:idx val="165"/>
              <c:tx>
                <c:rich>
                  <a:bodyPr/>
                  <a:lstStyle/>
                  <a:p>
                    <a:fld id="{7C813FD0-FBDB-467E-95CC-2B479A64597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0604-4319-8E08-811B31DE6C5D}"/>
                </c:ext>
              </c:extLst>
            </c:dLbl>
            <c:dLbl>
              <c:idx val="166"/>
              <c:tx>
                <c:rich>
                  <a:bodyPr/>
                  <a:lstStyle/>
                  <a:p>
                    <a:fld id="{CD62A687-0146-4FF6-B0DE-54C45920107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0604-4319-8E08-811B31DE6C5D}"/>
                </c:ext>
              </c:extLst>
            </c:dLbl>
            <c:dLbl>
              <c:idx val="168"/>
              <c:tx>
                <c:rich>
                  <a:bodyPr/>
                  <a:lstStyle/>
                  <a:p>
                    <a:fld id="{51545606-FCF6-4985-AB54-703C2AFEAE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0604-4319-8E08-811B31DE6C5D}"/>
                </c:ext>
              </c:extLst>
            </c:dLbl>
            <c:dLbl>
              <c:idx val="169"/>
              <c:tx>
                <c:rich>
                  <a:bodyPr/>
                  <a:lstStyle/>
                  <a:p>
                    <a:fld id="{49B1D6A9-F7D3-46C4-8BB3-54780329EAF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0604-4319-8E08-811B31DE6C5D}"/>
                </c:ext>
              </c:extLst>
            </c:dLbl>
            <c:dLbl>
              <c:idx val="171"/>
              <c:tx>
                <c:rich>
                  <a:bodyPr/>
                  <a:lstStyle/>
                  <a:p>
                    <a:fld id="{DC1DBFBF-D2AD-40BE-B069-12733EC6BE6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0604-4319-8E08-811B31DE6C5D}"/>
                </c:ext>
              </c:extLst>
            </c:dLbl>
            <c:dLbl>
              <c:idx val="172"/>
              <c:tx>
                <c:rich>
                  <a:bodyPr/>
                  <a:lstStyle/>
                  <a:p>
                    <a:fld id="{203EA860-97FB-48A5-AA0F-0538D397101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0604-4319-8E08-811B31DE6C5D}"/>
                </c:ext>
              </c:extLst>
            </c:dLbl>
            <c:dLbl>
              <c:idx val="174"/>
              <c:tx>
                <c:rich>
                  <a:bodyPr/>
                  <a:lstStyle/>
                  <a:p>
                    <a:fld id="{31DD71C1-D18B-4C2B-BD39-BFD813510D3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0604-4319-8E08-811B31DE6C5D}"/>
                </c:ext>
              </c:extLst>
            </c:dLbl>
            <c:dLbl>
              <c:idx val="175"/>
              <c:tx>
                <c:rich>
                  <a:bodyPr/>
                  <a:lstStyle/>
                  <a:p>
                    <a:fld id="{FA9EA00F-6F53-4102-AF53-AEDECE5CDE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0604-4319-8E08-811B31DE6C5D}"/>
                </c:ext>
              </c:extLst>
            </c:dLbl>
            <c:dLbl>
              <c:idx val="177"/>
              <c:tx>
                <c:rich>
                  <a:bodyPr/>
                  <a:lstStyle/>
                  <a:p>
                    <a:fld id="{A71AD81A-AE66-4251-8176-F04E0965D96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0604-4319-8E08-811B31DE6C5D}"/>
                </c:ext>
              </c:extLst>
            </c:dLbl>
            <c:dLbl>
              <c:idx val="178"/>
              <c:tx>
                <c:rich>
                  <a:bodyPr/>
                  <a:lstStyle/>
                  <a:p>
                    <a:fld id="{0B6087B9-F688-42F0-9759-A21BB1B9022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0604-4319-8E08-811B31DE6C5D}"/>
                </c:ext>
              </c:extLst>
            </c:dLbl>
            <c:dLbl>
              <c:idx val="180"/>
              <c:tx>
                <c:rich>
                  <a:bodyPr/>
                  <a:lstStyle/>
                  <a:p>
                    <a:fld id="{F451914C-F5B5-4EF7-AF0F-45545D2B517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0604-4319-8E08-811B31DE6C5D}"/>
                </c:ext>
              </c:extLst>
            </c:dLbl>
            <c:dLbl>
              <c:idx val="181"/>
              <c:tx>
                <c:rich>
                  <a:bodyPr/>
                  <a:lstStyle/>
                  <a:p>
                    <a:fld id="{C0C419AF-8CFD-4E24-8CF3-18B400C8FA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0604-4319-8E08-811B31DE6C5D}"/>
                </c:ext>
              </c:extLst>
            </c:dLbl>
            <c:dLbl>
              <c:idx val="183"/>
              <c:tx>
                <c:rich>
                  <a:bodyPr/>
                  <a:lstStyle/>
                  <a:p>
                    <a:fld id="{3F49D1A2-AB3B-427F-ACD2-0B5452DC695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0604-4319-8E08-811B31DE6C5D}"/>
                </c:ext>
              </c:extLst>
            </c:dLbl>
            <c:dLbl>
              <c:idx val="184"/>
              <c:tx>
                <c:rich>
                  <a:bodyPr/>
                  <a:lstStyle/>
                  <a:p>
                    <a:fld id="{36EF3FE8-E089-4BCB-90FE-1EC9CC355B5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0604-4319-8E08-811B31DE6C5D}"/>
                </c:ext>
              </c:extLst>
            </c:dLbl>
            <c:dLbl>
              <c:idx val="186"/>
              <c:tx>
                <c:rich>
                  <a:bodyPr/>
                  <a:lstStyle/>
                  <a:p>
                    <a:fld id="{5CE748E3-5EF6-4AB4-AE76-0A420ADEF17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0604-4319-8E08-811B31DE6C5D}"/>
                </c:ext>
              </c:extLst>
            </c:dLbl>
            <c:dLbl>
              <c:idx val="187"/>
              <c:tx>
                <c:rich>
                  <a:bodyPr/>
                  <a:lstStyle/>
                  <a:p>
                    <a:fld id="{8386F7E1-849E-4EF5-8866-276E98E560F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0604-4319-8E08-811B31DE6C5D}"/>
                </c:ext>
              </c:extLst>
            </c:dLbl>
            <c:dLbl>
              <c:idx val="189"/>
              <c:tx>
                <c:rich>
                  <a:bodyPr/>
                  <a:lstStyle/>
                  <a:p>
                    <a:fld id="{DB5090CB-CC69-4103-8E0B-ACF37F689A5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0604-4319-8E08-811B31DE6C5D}"/>
                </c:ext>
              </c:extLst>
            </c:dLbl>
            <c:dLbl>
              <c:idx val="190"/>
              <c:tx>
                <c:rich>
                  <a:bodyPr/>
                  <a:lstStyle/>
                  <a:p>
                    <a:fld id="{2A0B848D-8D90-4AFF-ABF5-5C27620601C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0604-4319-8E08-811B31DE6C5D}"/>
                </c:ext>
              </c:extLst>
            </c:dLbl>
            <c:dLbl>
              <c:idx val="192"/>
              <c:tx>
                <c:rich>
                  <a:bodyPr/>
                  <a:lstStyle/>
                  <a:p>
                    <a:fld id="{B57F4D3C-0509-41BC-ADBD-96B9D29861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0604-4319-8E08-811B31DE6C5D}"/>
                </c:ext>
              </c:extLst>
            </c:dLbl>
            <c:dLbl>
              <c:idx val="193"/>
              <c:tx>
                <c:rich>
                  <a:bodyPr/>
                  <a:lstStyle/>
                  <a:p>
                    <a:fld id="{3878D8CE-DAFD-413B-8A4C-AEC9696215D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0604-4319-8E08-811B31DE6C5D}"/>
                </c:ext>
              </c:extLst>
            </c:dLbl>
            <c:dLbl>
              <c:idx val="195"/>
              <c:tx>
                <c:rich>
                  <a:bodyPr/>
                  <a:lstStyle/>
                  <a:p>
                    <a:fld id="{16656CFF-F11F-4940-AF35-08C78757223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0604-4319-8E08-811B31DE6C5D}"/>
                </c:ext>
              </c:extLst>
            </c:dLbl>
            <c:dLbl>
              <c:idx val="196"/>
              <c:tx>
                <c:rich>
                  <a:bodyPr/>
                  <a:lstStyle/>
                  <a:p>
                    <a:fld id="{69C6C26D-9544-4DEA-9D42-FCA802BB8C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0604-4319-8E08-811B31DE6C5D}"/>
                </c:ext>
              </c:extLst>
            </c:dLbl>
            <c:dLbl>
              <c:idx val="198"/>
              <c:tx>
                <c:rich>
                  <a:bodyPr/>
                  <a:lstStyle/>
                  <a:p>
                    <a:fld id="{783C6C4D-31F6-4247-BA6C-6B65502FECA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0604-4319-8E08-811B31DE6C5D}"/>
                </c:ext>
              </c:extLst>
            </c:dLbl>
            <c:dLbl>
              <c:idx val="199"/>
              <c:tx>
                <c:rich>
                  <a:bodyPr/>
                  <a:lstStyle/>
                  <a:p>
                    <a:fld id="{837B447C-F614-47DD-939A-F89C897CB1B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0604-4319-8E08-811B31DE6C5D}"/>
                </c:ext>
              </c:extLst>
            </c:dLbl>
            <c:dLbl>
              <c:idx val="201"/>
              <c:tx>
                <c:rich>
                  <a:bodyPr/>
                  <a:lstStyle/>
                  <a:p>
                    <a:fld id="{63B11C0E-7C8A-43D8-B419-AF11BAF0281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0604-4319-8E08-811B31DE6C5D}"/>
                </c:ext>
              </c:extLst>
            </c:dLbl>
            <c:dLbl>
              <c:idx val="202"/>
              <c:tx>
                <c:rich>
                  <a:bodyPr/>
                  <a:lstStyle/>
                  <a:p>
                    <a:fld id="{B35E3B67-17B2-4BE2-9801-38FC03383D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0604-4319-8E08-811B31DE6C5D}"/>
                </c:ext>
              </c:extLst>
            </c:dLbl>
            <c:dLbl>
              <c:idx val="204"/>
              <c:tx>
                <c:rich>
                  <a:bodyPr/>
                  <a:lstStyle/>
                  <a:p>
                    <a:fld id="{2059EA99-FAB8-4C87-A8C0-C224C3F921C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0604-4319-8E08-811B31DE6C5D}"/>
                </c:ext>
              </c:extLst>
            </c:dLbl>
            <c:dLbl>
              <c:idx val="205"/>
              <c:tx>
                <c:rich>
                  <a:bodyPr/>
                  <a:lstStyle/>
                  <a:p>
                    <a:fld id="{9B59BCA3-739D-4DE1-9682-6DA1B73C488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0604-4319-8E08-811B31DE6C5D}"/>
                </c:ext>
              </c:extLst>
            </c:dLbl>
            <c:dLbl>
              <c:idx val="207"/>
              <c:tx>
                <c:rich>
                  <a:bodyPr/>
                  <a:lstStyle/>
                  <a:p>
                    <a:fld id="{B1E87AAA-9F8B-4A05-8F41-5158FBC380C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0604-4319-8E08-811B31DE6C5D}"/>
                </c:ext>
              </c:extLst>
            </c:dLbl>
            <c:dLbl>
              <c:idx val="208"/>
              <c:tx>
                <c:rich>
                  <a:bodyPr/>
                  <a:lstStyle/>
                  <a:p>
                    <a:fld id="{0BBACF91-B40A-45C3-8656-659B2E282F8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0604-4319-8E08-811B31DE6C5D}"/>
                </c:ext>
              </c:extLst>
            </c:dLbl>
            <c:dLbl>
              <c:idx val="210"/>
              <c:tx>
                <c:rich>
                  <a:bodyPr/>
                  <a:lstStyle/>
                  <a:p>
                    <a:fld id="{B93026AC-EDCF-4AC8-8B20-39BB360C9D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0604-4319-8E08-811B31DE6C5D}"/>
                </c:ext>
              </c:extLst>
            </c:dLbl>
            <c:dLbl>
              <c:idx val="211"/>
              <c:tx>
                <c:rich>
                  <a:bodyPr/>
                  <a:lstStyle/>
                  <a:p>
                    <a:fld id="{E7101860-0AFE-4B8F-BE1B-67682D647C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0604-4319-8E08-811B31DE6C5D}"/>
                </c:ext>
              </c:extLst>
            </c:dLbl>
            <c:dLbl>
              <c:idx val="213"/>
              <c:tx>
                <c:rich>
                  <a:bodyPr/>
                  <a:lstStyle/>
                  <a:p>
                    <a:fld id="{FB23740A-D0E9-4351-888D-9776EDC90E2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0604-4319-8E08-811B31DE6C5D}"/>
                </c:ext>
              </c:extLst>
            </c:dLbl>
            <c:dLbl>
              <c:idx val="214"/>
              <c:tx>
                <c:rich>
                  <a:bodyPr/>
                  <a:lstStyle/>
                  <a:p>
                    <a:fld id="{99652AF4-6C39-4CC5-A73A-D3777404F5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0604-4319-8E08-811B31DE6C5D}"/>
                </c:ext>
              </c:extLst>
            </c:dLbl>
            <c:dLbl>
              <c:idx val="216"/>
              <c:tx>
                <c:rich>
                  <a:bodyPr/>
                  <a:lstStyle/>
                  <a:p>
                    <a:fld id="{42D553D9-972C-4105-8569-A139E5CB62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0604-4319-8E08-811B31DE6C5D}"/>
                </c:ext>
              </c:extLst>
            </c:dLbl>
            <c:dLbl>
              <c:idx val="217"/>
              <c:tx>
                <c:rich>
                  <a:bodyPr/>
                  <a:lstStyle/>
                  <a:p>
                    <a:fld id="{B0FCB7D9-2BB4-4B7B-82EC-792D2F755F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0604-4319-8E08-811B31DE6C5D}"/>
                </c:ext>
              </c:extLst>
            </c:dLbl>
            <c:dLbl>
              <c:idx val="219"/>
              <c:tx>
                <c:rich>
                  <a:bodyPr/>
                  <a:lstStyle/>
                  <a:p>
                    <a:fld id="{813759F1-D8F0-4EF6-A8E8-F471FFCB6BD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0604-4319-8E08-811B31DE6C5D}"/>
                </c:ext>
              </c:extLst>
            </c:dLbl>
            <c:dLbl>
              <c:idx val="220"/>
              <c:tx>
                <c:rich>
                  <a:bodyPr/>
                  <a:lstStyle/>
                  <a:p>
                    <a:fld id="{6742F853-CA42-483A-9E9F-B7F08DF5183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0604-4319-8E08-811B31DE6C5D}"/>
                </c:ext>
              </c:extLst>
            </c:dLbl>
            <c:dLbl>
              <c:idx val="222"/>
              <c:tx>
                <c:rich>
                  <a:bodyPr/>
                  <a:lstStyle/>
                  <a:p>
                    <a:fld id="{95CC8DB0-986A-4750-9EBC-DF434065B99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0604-4319-8E08-811B31DE6C5D}"/>
                </c:ext>
              </c:extLst>
            </c:dLbl>
            <c:dLbl>
              <c:idx val="223"/>
              <c:tx>
                <c:rich>
                  <a:bodyPr/>
                  <a:lstStyle/>
                  <a:p>
                    <a:fld id="{9DD0B2B0-0804-458B-BB02-F97F1FD96A9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0604-4319-8E08-811B31DE6C5D}"/>
                </c:ext>
              </c:extLst>
            </c:dLbl>
            <c:dLbl>
              <c:idx val="225"/>
              <c:tx>
                <c:rich>
                  <a:bodyPr/>
                  <a:lstStyle/>
                  <a:p>
                    <a:fld id="{B77EF936-D488-4D1B-97F2-869DC487013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0604-4319-8E08-811B31DE6C5D}"/>
                </c:ext>
              </c:extLst>
            </c:dLbl>
            <c:dLbl>
              <c:idx val="226"/>
              <c:tx>
                <c:rich>
                  <a:bodyPr/>
                  <a:lstStyle/>
                  <a:p>
                    <a:fld id="{E5B962E1-F385-4097-9BD5-F3D17045D54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0604-4319-8E08-811B31DE6C5D}"/>
                </c:ext>
              </c:extLst>
            </c:dLbl>
            <c:dLbl>
              <c:idx val="228"/>
              <c:tx>
                <c:rich>
                  <a:bodyPr/>
                  <a:lstStyle/>
                  <a:p>
                    <a:fld id="{0A95745C-2CAC-4B93-AA2F-514CB660AC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0604-4319-8E08-811B31DE6C5D}"/>
                </c:ext>
              </c:extLst>
            </c:dLbl>
            <c:dLbl>
              <c:idx val="229"/>
              <c:tx>
                <c:rich>
                  <a:bodyPr/>
                  <a:lstStyle/>
                  <a:p>
                    <a:fld id="{A3CC3DE5-3E36-4E46-8400-AF52800EA5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0604-4319-8E08-811B31DE6C5D}"/>
                </c:ext>
              </c:extLst>
            </c:dLbl>
            <c:dLbl>
              <c:idx val="231"/>
              <c:tx>
                <c:rich>
                  <a:bodyPr/>
                  <a:lstStyle/>
                  <a:p>
                    <a:fld id="{C75E84CC-DBD7-46C3-B18D-8A8B59B6107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0604-4319-8E08-811B31DE6C5D}"/>
                </c:ext>
              </c:extLst>
            </c:dLbl>
            <c:dLbl>
              <c:idx val="232"/>
              <c:tx>
                <c:rich>
                  <a:bodyPr/>
                  <a:lstStyle/>
                  <a:p>
                    <a:fld id="{DCAABA16-955E-4016-AE7C-A7DC101416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0604-4319-8E08-811B31DE6C5D}"/>
                </c:ext>
              </c:extLst>
            </c:dLbl>
            <c:dLbl>
              <c:idx val="234"/>
              <c:tx>
                <c:rich>
                  <a:bodyPr/>
                  <a:lstStyle/>
                  <a:p>
                    <a:fld id="{394A8135-F06F-41B5-931C-8138BB17D1E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0604-4319-8E08-811B31DE6C5D}"/>
                </c:ext>
              </c:extLst>
            </c:dLbl>
            <c:dLbl>
              <c:idx val="235"/>
              <c:tx>
                <c:rich>
                  <a:bodyPr/>
                  <a:lstStyle/>
                  <a:p>
                    <a:fld id="{9D60621F-D562-4C68-8931-3EE71A0E84D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0604-4319-8E08-811B31DE6C5D}"/>
                </c:ext>
              </c:extLst>
            </c:dLbl>
            <c:dLbl>
              <c:idx val="237"/>
              <c:tx>
                <c:rich>
                  <a:bodyPr/>
                  <a:lstStyle/>
                  <a:p>
                    <a:fld id="{13B094A2-F741-4A68-B22D-985CE1CE516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0604-4319-8E08-811B31DE6C5D}"/>
                </c:ext>
              </c:extLst>
            </c:dLbl>
            <c:dLbl>
              <c:idx val="238"/>
              <c:tx>
                <c:rich>
                  <a:bodyPr/>
                  <a:lstStyle/>
                  <a:p>
                    <a:fld id="{4D0558A8-4BD1-4778-942F-89F8C7E7B11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0604-4319-8E08-811B31DE6C5D}"/>
                </c:ext>
              </c:extLst>
            </c:dLbl>
            <c:dLbl>
              <c:idx val="240"/>
              <c:tx>
                <c:rich>
                  <a:bodyPr/>
                  <a:lstStyle/>
                  <a:p>
                    <a:fld id="{8E3D5575-B6AD-475C-9503-BC44970D5E5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0604-4319-8E08-811B31DE6C5D}"/>
                </c:ext>
              </c:extLst>
            </c:dLbl>
            <c:dLbl>
              <c:idx val="241"/>
              <c:tx>
                <c:rich>
                  <a:bodyPr/>
                  <a:lstStyle/>
                  <a:p>
                    <a:fld id="{2787BD3D-4EF1-4EF8-95B4-9435F97221E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0604-4319-8E08-811B31DE6C5D}"/>
                </c:ext>
              </c:extLst>
            </c:dLbl>
            <c:dLbl>
              <c:idx val="243"/>
              <c:tx>
                <c:rich>
                  <a:bodyPr/>
                  <a:lstStyle/>
                  <a:p>
                    <a:fld id="{35FAD70B-2D37-487F-95F8-FBE85DD6298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0604-4319-8E08-811B31DE6C5D}"/>
                </c:ext>
              </c:extLst>
            </c:dLbl>
            <c:dLbl>
              <c:idx val="244"/>
              <c:tx>
                <c:rich>
                  <a:bodyPr/>
                  <a:lstStyle/>
                  <a:p>
                    <a:fld id="{9A1C7162-99F2-4858-ADB9-81ABA338CC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0604-4319-8E08-811B31DE6C5D}"/>
                </c:ext>
              </c:extLst>
            </c:dLbl>
            <c:dLbl>
              <c:idx val="246"/>
              <c:tx>
                <c:rich>
                  <a:bodyPr/>
                  <a:lstStyle/>
                  <a:p>
                    <a:fld id="{82DB048B-C133-44E5-A4A0-EC963940BD7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0604-4319-8E08-811B31DE6C5D}"/>
                </c:ext>
              </c:extLst>
            </c:dLbl>
            <c:dLbl>
              <c:idx val="247"/>
              <c:tx>
                <c:rich>
                  <a:bodyPr/>
                  <a:lstStyle/>
                  <a:p>
                    <a:fld id="{9E0C0C14-8357-4EDE-AB44-4F7A46037F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0604-4319-8E08-811B31DE6C5D}"/>
                </c:ext>
              </c:extLst>
            </c:dLbl>
            <c:dLbl>
              <c:idx val="249"/>
              <c:tx>
                <c:rich>
                  <a:bodyPr/>
                  <a:lstStyle/>
                  <a:p>
                    <a:fld id="{0B9F92DD-1214-4B9B-9876-49EE6F8F9E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0604-4319-8E08-811B31DE6C5D}"/>
                </c:ext>
              </c:extLst>
            </c:dLbl>
            <c:dLbl>
              <c:idx val="250"/>
              <c:tx>
                <c:rich>
                  <a:bodyPr/>
                  <a:lstStyle/>
                  <a:p>
                    <a:fld id="{A8A89B89-7031-4CDD-8E7F-70C7C1AA9F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0604-4319-8E08-811B31DE6C5D}"/>
                </c:ext>
              </c:extLst>
            </c:dLbl>
            <c:dLbl>
              <c:idx val="252"/>
              <c:tx>
                <c:rich>
                  <a:bodyPr/>
                  <a:lstStyle/>
                  <a:p>
                    <a:fld id="{11A1DAA3-CD9E-47A0-9529-62F81CBEA95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0604-4319-8E08-811B31DE6C5D}"/>
                </c:ext>
              </c:extLst>
            </c:dLbl>
            <c:dLbl>
              <c:idx val="253"/>
              <c:tx>
                <c:rich>
                  <a:bodyPr/>
                  <a:lstStyle/>
                  <a:p>
                    <a:fld id="{779BA1F7-A378-40F4-9161-6AC71B964B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0604-4319-8E08-811B31DE6C5D}"/>
                </c:ext>
              </c:extLst>
            </c:dLbl>
            <c:dLbl>
              <c:idx val="255"/>
              <c:tx>
                <c:rich>
                  <a:bodyPr/>
                  <a:lstStyle/>
                  <a:p>
                    <a:fld id="{92D9B24F-BCAE-452E-A662-F2A810D9F79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0604-4319-8E08-811B31DE6C5D}"/>
                </c:ext>
              </c:extLst>
            </c:dLbl>
            <c:dLbl>
              <c:idx val="256"/>
              <c:tx>
                <c:rich>
                  <a:bodyPr/>
                  <a:lstStyle/>
                  <a:p>
                    <a:fld id="{DCA96343-3CD6-4AD6-A67D-5CB2B72910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0604-4319-8E08-811B31DE6C5D}"/>
                </c:ext>
              </c:extLst>
            </c:dLbl>
            <c:dLbl>
              <c:idx val="258"/>
              <c:tx>
                <c:rich>
                  <a:bodyPr/>
                  <a:lstStyle/>
                  <a:p>
                    <a:fld id="{5B6EBE2F-C6BB-412B-B946-46613E794FA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0604-4319-8E08-811B31DE6C5D}"/>
                </c:ext>
              </c:extLst>
            </c:dLbl>
            <c:dLbl>
              <c:idx val="259"/>
              <c:tx>
                <c:rich>
                  <a:bodyPr/>
                  <a:lstStyle/>
                  <a:p>
                    <a:fld id="{C0DACCB9-F9C7-4D9F-A721-480B1C9AEEF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0604-4319-8E08-811B31DE6C5D}"/>
                </c:ext>
              </c:extLst>
            </c:dLbl>
            <c:dLbl>
              <c:idx val="261"/>
              <c:tx>
                <c:rich>
                  <a:bodyPr/>
                  <a:lstStyle/>
                  <a:p>
                    <a:fld id="{09372FCF-427C-45D9-88C5-5CF53825AD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0604-4319-8E08-811B31DE6C5D}"/>
                </c:ext>
              </c:extLst>
            </c:dLbl>
            <c:dLbl>
              <c:idx val="262"/>
              <c:tx>
                <c:rich>
                  <a:bodyPr/>
                  <a:lstStyle/>
                  <a:p>
                    <a:fld id="{4E6E0940-7140-4E64-ABFB-D392A523DD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0604-4319-8E08-811B31DE6C5D}"/>
                </c:ext>
              </c:extLst>
            </c:dLbl>
            <c:dLbl>
              <c:idx val="264"/>
              <c:tx>
                <c:rich>
                  <a:bodyPr/>
                  <a:lstStyle/>
                  <a:p>
                    <a:fld id="{B981DAC8-C194-4AC7-AA9C-9827516409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0604-4319-8E08-811B31DE6C5D}"/>
                </c:ext>
              </c:extLst>
            </c:dLbl>
            <c:dLbl>
              <c:idx val="265"/>
              <c:tx>
                <c:rich>
                  <a:bodyPr/>
                  <a:lstStyle/>
                  <a:p>
                    <a:fld id="{70B5D718-BCEA-4DDB-9774-3F3468B07D7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0604-4319-8E08-811B31DE6C5D}"/>
                </c:ext>
              </c:extLst>
            </c:dLbl>
            <c:dLbl>
              <c:idx val="267"/>
              <c:tx>
                <c:rich>
                  <a:bodyPr/>
                  <a:lstStyle/>
                  <a:p>
                    <a:fld id="{03897392-CD1A-4C69-A299-748BD19844E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0604-4319-8E08-811B31DE6C5D}"/>
                </c:ext>
              </c:extLst>
            </c:dLbl>
            <c:dLbl>
              <c:idx val="268"/>
              <c:tx>
                <c:rich>
                  <a:bodyPr/>
                  <a:lstStyle/>
                  <a:p>
                    <a:fld id="{87F7A13C-F4C6-488E-A464-8B16C24AE4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0604-4319-8E08-811B31DE6C5D}"/>
                </c:ext>
              </c:extLst>
            </c:dLbl>
            <c:dLbl>
              <c:idx val="270"/>
              <c:tx>
                <c:rich>
                  <a:bodyPr/>
                  <a:lstStyle/>
                  <a:p>
                    <a:fld id="{5CDE1874-DB80-45E7-B812-8DFDF64422D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0604-4319-8E08-811B31DE6C5D}"/>
                </c:ext>
              </c:extLst>
            </c:dLbl>
            <c:dLbl>
              <c:idx val="271"/>
              <c:tx>
                <c:rich>
                  <a:bodyPr/>
                  <a:lstStyle/>
                  <a:p>
                    <a:fld id="{296A7F6E-20DA-4148-85DF-7001670ABD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0604-4319-8E08-811B31DE6C5D}"/>
                </c:ext>
              </c:extLst>
            </c:dLbl>
            <c:dLbl>
              <c:idx val="273"/>
              <c:tx>
                <c:rich>
                  <a:bodyPr/>
                  <a:lstStyle/>
                  <a:p>
                    <a:fld id="{1ED78977-972B-4649-BCB9-C288EA42425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0604-4319-8E08-811B31DE6C5D}"/>
                </c:ext>
              </c:extLst>
            </c:dLbl>
            <c:dLbl>
              <c:idx val="274"/>
              <c:tx>
                <c:rich>
                  <a:bodyPr/>
                  <a:lstStyle/>
                  <a:p>
                    <a:fld id="{92AF85A4-4D85-4883-9DE7-AFC80D25BB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0604-4319-8E08-811B31DE6C5D}"/>
                </c:ext>
              </c:extLst>
            </c:dLbl>
            <c:dLbl>
              <c:idx val="276"/>
              <c:tx>
                <c:rich>
                  <a:bodyPr/>
                  <a:lstStyle/>
                  <a:p>
                    <a:fld id="{70B8A422-0093-4847-B7BC-943A109303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0604-4319-8E08-811B31DE6C5D}"/>
                </c:ext>
              </c:extLst>
            </c:dLbl>
            <c:dLbl>
              <c:idx val="277"/>
              <c:tx>
                <c:rich>
                  <a:bodyPr/>
                  <a:lstStyle/>
                  <a:p>
                    <a:fld id="{5DC61030-BB97-426A-90A5-100D618C000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0604-4319-8E08-811B31DE6C5D}"/>
                </c:ext>
              </c:extLst>
            </c:dLbl>
            <c:dLbl>
              <c:idx val="279"/>
              <c:tx>
                <c:rich>
                  <a:bodyPr/>
                  <a:lstStyle/>
                  <a:p>
                    <a:fld id="{E341F11E-8178-4BBC-A3F9-EB343AC8F8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0604-4319-8E08-811B31DE6C5D}"/>
                </c:ext>
              </c:extLst>
            </c:dLbl>
            <c:dLbl>
              <c:idx val="280"/>
              <c:tx>
                <c:rich>
                  <a:bodyPr/>
                  <a:lstStyle/>
                  <a:p>
                    <a:fld id="{A5D1F671-8F21-41EF-8643-DEB6A2FCDBC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0604-4319-8E08-811B31DE6C5D}"/>
                </c:ext>
              </c:extLst>
            </c:dLbl>
            <c:dLbl>
              <c:idx val="282"/>
              <c:tx>
                <c:rich>
                  <a:bodyPr/>
                  <a:lstStyle/>
                  <a:p>
                    <a:fld id="{D2B498EE-0551-4599-9ABF-008F8BF8C52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0604-4319-8E08-811B31DE6C5D}"/>
                </c:ext>
              </c:extLst>
            </c:dLbl>
            <c:dLbl>
              <c:idx val="283"/>
              <c:tx>
                <c:rich>
                  <a:bodyPr/>
                  <a:lstStyle/>
                  <a:p>
                    <a:fld id="{9EBFFCBD-8C9E-4B03-B03E-8358D7720D3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0604-4319-8E08-811B31DE6C5D}"/>
                </c:ext>
              </c:extLst>
            </c:dLbl>
            <c:dLbl>
              <c:idx val="285"/>
              <c:tx>
                <c:rich>
                  <a:bodyPr/>
                  <a:lstStyle/>
                  <a:p>
                    <a:fld id="{2140492D-2C8E-45B3-B33A-E53CC252683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0604-4319-8E08-811B31DE6C5D}"/>
                </c:ext>
              </c:extLst>
            </c:dLbl>
            <c:dLbl>
              <c:idx val="286"/>
              <c:tx>
                <c:rich>
                  <a:bodyPr/>
                  <a:lstStyle/>
                  <a:p>
                    <a:fld id="{9B88F11F-E6A3-400B-8A41-54744E0E313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0604-4319-8E08-811B31DE6C5D}"/>
                </c:ext>
              </c:extLst>
            </c:dLbl>
            <c:dLbl>
              <c:idx val="288"/>
              <c:tx>
                <c:rich>
                  <a:bodyPr/>
                  <a:lstStyle/>
                  <a:p>
                    <a:fld id="{2C20167E-BA64-4B11-82A1-DED66DB1C5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0604-4319-8E08-811B31DE6C5D}"/>
                </c:ext>
              </c:extLst>
            </c:dLbl>
            <c:dLbl>
              <c:idx val="289"/>
              <c:tx>
                <c:rich>
                  <a:bodyPr/>
                  <a:lstStyle/>
                  <a:p>
                    <a:fld id="{AFFD3C6C-D45A-417C-9B5B-69A7F1FD9B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0604-4319-8E08-811B31DE6C5D}"/>
                </c:ext>
              </c:extLst>
            </c:dLbl>
            <c:dLbl>
              <c:idx val="291"/>
              <c:tx>
                <c:rich>
                  <a:bodyPr/>
                  <a:lstStyle/>
                  <a:p>
                    <a:fld id="{34F79F71-BDB3-4DC0-B92D-079B262E4C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0604-4319-8E08-811B31DE6C5D}"/>
                </c:ext>
              </c:extLst>
            </c:dLbl>
            <c:dLbl>
              <c:idx val="292"/>
              <c:tx>
                <c:rich>
                  <a:bodyPr/>
                  <a:lstStyle/>
                  <a:p>
                    <a:fld id="{65436C74-62A1-4A8A-AAE7-8A4ACAA523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0604-4319-8E08-811B31DE6C5D}"/>
                </c:ext>
              </c:extLst>
            </c:dLbl>
            <c:dLbl>
              <c:idx val="294"/>
              <c:tx>
                <c:rich>
                  <a:bodyPr/>
                  <a:lstStyle/>
                  <a:p>
                    <a:fld id="{99D89D60-B5D2-4C64-AF03-F1BBBF5EAA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0604-4319-8E08-811B31DE6C5D}"/>
                </c:ext>
              </c:extLst>
            </c:dLbl>
            <c:dLbl>
              <c:idx val="295"/>
              <c:layout>
                <c:manualLayout>
                  <c:x val="-1.4285715624832735E-2"/>
                  <c:y val="2.8673835125448029E-2"/>
                </c:manualLayout>
              </c:layout>
              <c:tx>
                <c:rich>
                  <a:bodyPr/>
                  <a:lstStyle/>
                  <a:p>
                    <a:fld id="{FFA1140D-5D1D-45A7-86E8-BAA49EA053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0604-4319-8E08-811B31DE6C5D}"/>
                </c:ext>
              </c:extLst>
            </c:dLbl>
            <c:dLbl>
              <c:idx val="297"/>
              <c:tx>
                <c:rich>
                  <a:bodyPr/>
                  <a:lstStyle/>
                  <a:p>
                    <a:fld id="{DBBC7EFE-770D-45B5-BEB2-19477A701B4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0604-4319-8E08-811B31DE6C5D}"/>
                </c:ext>
              </c:extLst>
            </c:dLbl>
            <c:dLbl>
              <c:idx val="298"/>
              <c:tx>
                <c:rich>
                  <a:bodyPr/>
                  <a:lstStyle/>
                  <a:p>
                    <a:fld id="{1BE2762D-3FB5-4C6C-BFE6-AE108F35B3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0604-4319-8E08-811B31DE6C5D}"/>
                </c:ext>
              </c:extLst>
            </c:dLbl>
            <c:dLbl>
              <c:idx val="300"/>
              <c:tx>
                <c:rich>
                  <a:bodyPr/>
                  <a:lstStyle/>
                  <a:p>
                    <a:fld id="{7C86C9AD-0A05-4C13-B9F5-A1B3659DF0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0604-4319-8E08-811B31DE6C5D}"/>
                </c:ext>
              </c:extLst>
            </c:dLbl>
            <c:dLbl>
              <c:idx val="301"/>
              <c:tx>
                <c:rich>
                  <a:bodyPr/>
                  <a:lstStyle/>
                  <a:p>
                    <a:fld id="{3A340A90-165D-4EEB-B423-B5F8C1E59E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0604-4319-8E08-811B31DE6C5D}"/>
                </c:ext>
              </c:extLst>
            </c:dLbl>
            <c:dLbl>
              <c:idx val="303"/>
              <c:tx>
                <c:rich>
                  <a:bodyPr/>
                  <a:lstStyle/>
                  <a:p>
                    <a:fld id="{6FF28CE9-23CD-4490-9819-0C5D6A424E7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0604-4319-8E08-811B31DE6C5D}"/>
                </c:ext>
              </c:extLst>
            </c:dLbl>
            <c:dLbl>
              <c:idx val="304"/>
              <c:tx>
                <c:rich>
                  <a:bodyPr/>
                  <a:lstStyle/>
                  <a:p>
                    <a:fld id="{4AB576A2-8799-465B-8D71-0D2FC5774ED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0604-4319-8E08-811B31DE6C5D}"/>
                </c:ext>
              </c:extLst>
            </c:dLbl>
            <c:dLbl>
              <c:idx val="306"/>
              <c:tx>
                <c:rich>
                  <a:bodyPr/>
                  <a:lstStyle/>
                  <a:p>
                    <a:fld id="{8505BE4C-078D-4EF7-A126-156236F73F3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0604-4319-8E08-811B31DE6C5D}"/>
                </c:ext>
              </c:extLst>
            </c:dLbl>
            <c:dLbl>
              <c:idx val="307"/>
              <c:tx>
                <c:rich>
                  <a:bodyPr/>
                  <a:lstStyle/>
                  <a:p>
                    <a:fld id="{AC8006AC-7505-482E-9269-9C159A62877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0604-4319-8E08-811B31DE6C5D}"/>
                </c:ext>
              </c:extLst>
            </c:dLbl>
            <c:dLbl>
              <c:idx val="309"/>
              <c:tx>
                <c:rich>
                  <a:bodyPr/>
                  <a:lstStyle/>
                  <a:p>
                    <a:fld id="{CC9BC0B6-D0ED-40CE-979D-B61F212255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0604-4319-8E08-811B31DE6C5D}"/>
                </c:ext>
              </c:extLst>
            </c:dLbl>
            <c:dLbl>
              <c:idx val="310"/>
              <c:tx>
                <c:rich>
                  <a:bodyPr/>
                  <a:lstStyle/>
                  <a:p>
                    <a:fld id="{B9B43F28-09F3-4089-B832-AD1E4D9690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0604-4319-8E08-811B31DE6C5D}"/>
                </c:ext>
              </c:extLst>
            </c:dLbl>
            <c:dLbl>
              <c:idx val="312"/>
              <c:tx>
                <c:rich>
                  <a:bodyPr/>
                  <a:lstStyle/>
                  <a:p>
                    <a:fld id="{E2637343-FFC7-4693-B453-F64C339A66C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0604-4319-8E08-811B31DE6C5D}"/>
                </c:ext>
              </c:extLst>
            </c:dLbl>
            <c:dLbl>
              <c:idx val="313"/>
              <c:tx>
                <c:rich>
                  <a:bodyPr/>
                  <a:lstStyle/>
                  <a:p>
                    <a:fld id="{40C18760-898D-445F-9751-961A0CFD3F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0604-4319-8E08-811B31DE6C5D}"/>
                </c:ext>
              </c:extLst>
            </c:dLbl>
            <c:dLbl>
              <c:idx val="315"/>
              <c:tx>
                <c:rich>
                  <a:bodyPr/>
                  <a:lstStyle/>
                  <a:p>
                    <a:fld id="{E639F9AA-B802-4FD2-97D7-8BF52DC4380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0604-4319-8E08-811B31DE6C5D}"/>
                </c:ext>
              </c:extLst>
            </c:dLbl>
            <c:dLbl>
              <c:idx val="316"/>
              <c:tx>
                <c:rich>
                  <a:bodyPr/>
                  <a:lstStyle/>
                  <a:p>
                    <a:fld id="{29A4D1B4-0983-4052-B414-F7F7FEA653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0604-4319-8E08-811B31DE6C5D}"/>
                </c:ext>
              </c:extLst>
            </c:dLbl>
            <c:dLbl>
              <c:idx val="318"/>
              <c:tx>
                <c:rich>
                  <a:bodyPr/>
                  <a:lstStyle/>
                  <a:p>
                    <a:fld id="{DCF9723A-C563-4169-8C29-F9CEFAEB7CD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0604-4319-8E08-811B31DE6C5D}"/>
                </c:ext>
              </c:extLst>
            </c:dLbl>
            <c:dLbl>
              <c:idx val="319"/>
              <c:tx>
                <c:rich>
                  <a:bodyPr/>
                  <a:lstStyle/>
                  <a:p>
                    <a:fld id="{19AE7432-1821-4D77-8903-56978DE5E2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0604-4319-8E08-811B31DE6C5D}"/>
                </c:ext>
              </c:extLst>
            </c:dLbl>
            <c:dLbl>
              <c:idx val="321"/>
              <c:tx>
                <c:rich>
                  <a:bodyPr/>
                  <a:lstStyle/>
                  <a:p>
                    <a:fld id="{19F0B16D-2330-44DC-92E8-6EAA24295A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0604-4319-8E08-811B31DE6C5D}"/>
                </c:ext>
              </c:extLst>
            </c:dLbl>
            <c:dLbl>
              <c:idx val="322"/>
              <c:tx>
                <c:rich>
                  <a:bodyPr/>
                  <a:lstStyle/>
                  <a:p>
                    <a:fld id="{FDB2AD2E-6415-4064-8E66-9D2881FEA5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0604-4319-8E08-811B31DE6C5D}"/>
                </c:ext>
              </c:extLst>
            </c:dLbl>
            <c:dLbl>
              <c:idx val="324"/>
              <c:tx>
                <c:rich>
                  <a:bodyPr/>
                  <a:lstStyle/>
                  <a:p>
                    <a:fld id="{8B7466F1-FE79-4474-8AA8-9F73569F7B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0604-4319-8E08-811B31DE6C5D}"/>
                </c:ext>
              </c:extLst>
            </c:dLbl>
            <c:dLbl>
              <c:idx val="325"/>
              <c:tx>
                <c:rich>
                  <a:bodyPr/>
                  <a:lstStyle/>
                  <a:p>
                    <a:fld id="{2A566FCA-00D4-4068-A68C-535557ED4FE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0604-4319-8E08-811B31DE6C5D}"/>
                </c:ext>
              </c:extLst>
            </c:dLbl>
            <c:dLbl>
              <c:idx val="327"/>
              <c:tx>
                <c:rich>
                  <a:bodyPr/>
                  <a:lstStyle/>
                  <a:p>
                    <a:fld id="{43B6ABDA-37D8-4B64-9723-D24725A6F00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0604-4319-8E08-811B31DE6C5D}"/>
                </c:ext>
              </c:extLst>
            </c:dLbl>
            <c:dLbl>
              <c:idx val="328"/>
              <c:tx>
                <c:rich>
                  <a:bodyPr/>
                  <a:lstStyle/>
                  <a:p>
                    <a:fld id="{29E2CFC6-47AF-4428-A8EC-82A9D9956C2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0604-4319-8E08-811B31DE6C5D}"/>
                </c:ext>
              </c:extLst>
            </c:dLbl>
            <c:dLbl>
              <c:idx val="330"/>
              <c:tx>
                <c:rich>
                  <a:bodyPr/>
                  <a:lstStyle/>
                  <a:p>
                    <a:fld id="{9FC17783-D75B-490C-A1A7-D8B58D98132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0604-4319-8E08-811B31DE6C5D}"/>
                </c:ext>
              </c:extLst>
            </c:dLbl>
            <c:dLbl>
              <c:idx val="331"/>
              <c:tx>
                <c:rich>
                  <a:bodyPr/>
                  <a:lstStyle/>
                  <a:p>
                    <a:fld id="{4CBA706B-3D45-43F4-901F-F89D74B29D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0604-4319-8E08-811B31DE6C5D}"/>
                </c:ext>
              </c:extLst>
            </c:dLbl>
            <c:dLbl>
              <c:idx val="333"/>
              <c:tx>
                <c:rich>
                  <a:bodyPr/>
                  <a:lstStyle/>
                  <a:p>
                    <a:fld id="{4CFDC5CD-B49A-46BB-8088-8C3210A62E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0604-4319-8E08-811B31DE6C5D}"/>
                </c:ext>
              </c:extLst>
            </c:dLbl>
            <c:dLbl>
              <c:idx val="334"/>
              <c:tx>
                <c:rich>
                  <a:bodyPr/>
                  <a:lstStyle/>
                  <a:p>
                    <a:fld id="{15839C00-A4D6-4879-B52C-4ECBC2B32DD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0604-4319-8E08-811B31DE6C5D}"/>
                </c:ext>
              </c:extLst>
            </c:dLbl>
            <c:dLbl>
              <c:idx val="336"/>
              <c:tx>
                <c:rich>
                  <a:bodyPr/>
                  <a:lstStyle/>
                  <a:p>
                    <a:fld id="{0ACAA715-6775-455C-9CF8-726754D2E50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0604-4319-8E08-811B31DE6C5D}"/>
                </c:ext>
              </c:extLst>
            </c:dLbl>
            <c:dLbl>
              <c:idx val="337"/>
              <c:tx>
                <c:rich>
                  <a:bodyPr/>
                  <a:lstStyle/>
                  <a:p>
                    <a:fld id="{65F0A197-5411-440D-AFD1-F9E126BBC4D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0604-4319-8E08-811B31DE6C5D}"/>
                </c:ext>
              </c:extLst>
            </c:dLbl>
            <c:dLbl>
              <c:idx val="339"/>
              <c:tx>
                <c:rich>
                  <a:bodyPr/>
                  <a:lstStyle/>
                  <a:p>
                    <a:fld id="{F51A3A60-100B-4446-819B-D1EF842D2E9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0604-4319-8E08-811B31DE6C5D}"/>
                </c:ext>
              </c:extLst>
            </c:dLbl>
            <c:dLbl>
              <c:idx val="340"/>
              <c:tx>
                <c:rich>
                  <a:bodyPr/>
                  <a:lstStyle/>
                  <a:p>
                    <a:fld id="{03952261-19FC-43DD-B7E5-7317F1FA345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0604-4319-8E08-811B31DE6C5D}"/>
                </c:ext>
              </c:extLst>
            </c:dLbl>
            <c:dLbl>
              <c:idx val="342"/>
              <c:tx>
                <c:rich>
                  <a:bodyPr/>
                  <a:lstStyle/>
                  <a:p>
                    <a:fld id="{097AED80-005D-41F0-AD24-C637909FE76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0604-4319-8E08-811B31DE6C5D}"/>
                </c:ext>
              </c:extLst>
            </c:dLbl>
            <c:dLbl>
              <c:idx val="343"/>
              <c:tx>
                <c:rich>
                  <a:bodyPr/>
                  <a:lstStyle/>
                  <a:p>
                    <a:fld id="{C91E7BA0-546B-4D8E-A2AD-3DAC6EFE88B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0604-4319-8E08-811B31DE6C5D}"/>
                </c:ext>
              </c:extLst>
            </c:dLbl>
            <c:dLbl>
              <c:idx val="345"/>
              <c:tx>
                <c:rich>
                  <a:bodyPr/>
                  <a:lstStyle/>
                  <a:p>
                    <a:fld id="{C94763FD-E0D0-4B91-B81A-29E1ACC8CA9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0604-4319-8E08-811B31DE6C5D}"/>
                </c:ext>
              </c:extLst>
            </c:dLbl>
            <c:dLbl>
              <c:idx val="346"/>
              <c:tx>
                <c:rich>
                  <a:bodyPr/>
                  <a:lstStyle/>
                  <a:p>
                    <a:fld id="{31CEF43F-DB5E-4148-B7A0-8A4B944BB27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0604-4319-8E08-811B31DE6C5D}"/>
                </c:ext>
              </c:extLst>
            </c:dLbl>
            <c:dLbl>
              <c:idx val="348"/>
              <c:tx>
                <c:rich>
                  <a:bodyPr/>
                  <a:lstStyle/>
                  <a:p>
                    <a:fld id="{1E6AB5E8-F87F-43CA-9A10-C88F922033B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0604-4319-8E08-811B31DE6C5D}"/>
                </c:ext>
              </c:extLst>
            </c:dLbl>
            <c:dLbl>
              <c:idx val="349"/>
              <c:tx>
                <c:rich>
                  <a:bodyPr/>
                  <a:lstStyle/>
                  <a:p>
                    <a:fld id="{46620E8D-5760-4186-85E2-F2D971EC2D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0604-4319-8E08-811B31DE6C5D}"/>
                </c:ext>
              </c:extLst>
            </c:dLbl>
            <c:dLbl>
              <c:idx val="351"/>
              <c:tx>
                <c:rich>
                  <a:bodyPr/>
                  <a:lstStyle/>
                  <a:p>
                    <a:fld id="{CEA36FD3-5AA6-4FA1-BD0A-B0651547CC3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0604-4319-8E08-811B31DE6C5D}"/>
                </c:ext>
              </c:extLst>
            </c:dLbl>
            <c:dLbl>
              <c:idx val="352"/>
              <c:tx>
                <c:rich>
                  <a:bodyPr/>
                  <a:lstStyle/>
                  <a:p>
                    <a:fld id="{4530F799-4080-42BB-B37B-FBF23CCE718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0604-4319-8E08-811B31DE6C5D}"/>
                </c:ext>
              </c:extLst>
            </c:dLbl>
            <c:dLbl>
              <c:idx val="354"/>
              <c:tx>
                <c:rich>
                  <a:bodyPr/>
                  <a:lstStyle/>
                  <a:p>
                    <a:fld id="{5DBDD15B-4B47-4E0D-97E7-753AA0A6C53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0604-4319-8E08-811B31DE6C5D}"/>
                </c:ext>
              </c:extLst>
            </c:dLbl>
            <c:dLbl>
              <c:idx val="355"/>
              <c:tx>
                <c:rich>
                  <a:bodyPr/>
                  <a:lstStyle/>
                  <a:p>
                    <a:fld id="{C03A839D-71A2-4FD7-8C34-2FCC252623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0604-4319-8E08-811B31DE6C5D}"/>
                </c:ext>
              </c:extLst>
            </c:dLbl>
            <c:dLbl>
              <c:idx val="357"/>
              <c:tx>
                <c:rich>
                  <a:bodyPr/>
                  <a:lstStyle/>
                  <a:p>
                    <a:fld id="{3A25C9FB-186A-46EB-93BA-9EC44376799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0604-4319-8E08-811B31DE6C5D}"/>
                </c:ext>
              </c:extLst>
            </c:dLbl>
            <c:dLbl>
              <c:idx val="358"/>
              <c:tx>
                <c:rich>
                  <a:bodyPr/>
                  <a:lstStyle/>
                  <a:p>
                    <a:fld id="{2DEAFAFE-3E19-47E2-9E3C-1E890793275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0604-4319-8E08-811B31DE6C5D}"/>
                </c:ext>
              </c:extLst>
            </c:dLbl>
            <c:dLbl>
              <c:idx val="360"/>
              <c:tx>
                <c:rich>
                  <a:bodyPr/>
                  <a:lstStyle/>
                  <a:p>
                    <a:fld id="{4F752579-C1FC-4FC9-8049-B3861A62880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0604-4319-8E08-811B31DE6C5D}"/>
                </c:ext>
              </c:extLst>
            </c:dLbl>
            <c:dLbl>
              <c:idx val="361"/>
              <c:tx>
                <c:rich>
                  <a:bodyPr/>
                  <a:lstStyle/>
                  <a:p>
                    <a:fld id="{9A83B790-96AC-4FB1-A3EE-4618A57D856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0604-4319-8E08-811B31DE6C5D}"/>
                </c:ext>
              </c:extLst>
            </c:dLbl>
            <c:dLbl>
              <c:idx val="363"/>
              <c:tx>
                <c:rich>
                  <a:bodyPr/>
                  <a:lstStyle/>
                  <a:p>
                    <a:fld id="{68DB54A9-1DAF-4DFB-8EF5-5D1B20A99EB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0604-4319-8E08-811B31DE6C5D}"/>
                </c:ext>
              </c:extLst>
            </c:dLbl>
            <c:dLbl>
              <c:idx val="364"/>
              <c:tx>
                <c:rich>
                  <a:bodyPr/>
                  <a:lstStyle/>
                  <a:p>
                    <a:fld id="{EE4BA645-E2AA-4A49-BCBD-9A5F85B53A9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0604-4319-8E08-811B31DE6C5D}"/>
                </c:ext>
              </c:extLst>
            </c:dLbl>
            <c:dLbl>
              <c:idx val="366"/>
              <c:tx>
                <c:rich>
                  <a:bodyPr/>
                  <a:lstStyle/>
                  <a:p>
                    <a:fld id="{026B626A-6A24-4ADF-A350-BD60639D6E5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0604-4319-8E08-811B31DE6C5D}"/>
                </c:ext>
              </c:extLst>
            </c:dLbl>
            <c:dLbl>
              <c:idx val="367"/>
              <c:tx>
                <c:rich>
                  <a:bodyPr/>
                  <a:lstStyle/>
                  <a:p>
                    <a:fld id="{B154CAF0-4B52-4762-8449-B770541D08D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0604-4319-8E08-811B31DE6C5D}"/>
                </c:ext>
              </c:extLst>
            </c:dLbl>
            <c:dLbl>
              <c:idx val="369"/>
              <c:tx>
                <c:rich>
                  <a:bodyPr/>
                  <a:lstStyle/>
                  <a:p>
                    <a:fld id="{18567329-72ED-469A-A59F-646E7C2DA6C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0604-4319-8E08-811B31DE6C5D}"/>
                </c:ext>
              </c:extLst>
            </c:dLbl>
            <c:dLbl>
              <c:idx val="370"/>
              <c:tx>
                <c:rich>
                  <a:bodyPr/>
                  <a:lstStyle/>
                  <a:p>
                    <a:fld id="{79DD39EB-21C5-48A8-A874-D1738263E3B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0604-4319-8E08-811B31DE6C5D}"/>
                </c:ext>
              </c:extLst>
            </c:dLbl>
            <c:dLbl>
              <c:idx val="372"/>
              <c:tx>
                <c:rich>
                  <a:bodyPr/>
                  <a:lstStyle/>
                  <a:p>
                    <a:fld id="{1842415C-FD62-4967-AA65-823FFA4DC0E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0604-4319-8E08-811B31DE6C5D}"/>
                </c:ext>
              </c:extLst>
            </c:dLbl>
            <c:dLbl>
              <c:idx val="373"/>
              <c:tx>
                <c:rich>
                  <a:bodyPr/>
                  <a:lstStyle/>
                  <a:p>
                    <a:fld id="{3094AB45-6EC3-4DE8-87E1-AEFF66F9F86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0604-4319-8E08-811B31DE6C5D}"/>
                </c:ext>
              </c:extLst>
            </c:dLbl>
            <c:dLbl>
              <c:idx val="375"/>
              <c:tx>
                <c:rich>
                  <a:bodyPr/>
                  <a:lstStyle/>
                  <a:p>
                    <a:fld id="{69516609-1C52-408D-B598-D4AF27B51CB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0604-4319-8E08-811B31DE6C5D}"/>
                </c:ext>
              </c:extLst>
            </c:dLbl>
            <c:dLbl>
              <c:idx val="376"/>
              <c:tx>
                <c:rich>
                  <a:bodyPr/>
                  <a:lstStyle/>
                  <a:p>
                    <a:fld id="{5E97ADE9-9F8D-49EA-A765-120B68335C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0604-4319-8E08-811B31DE6C5D}"/>
                </c:ext>
              </c:extLst>
            </c:dLbl>
            <c:dLbl>
              <c:idx val="378"/>
              <c:tx>
                <c:rich>
                  <a:bodyPr/>
                  <a:lstStyle/>
                  <a:p>
                    <a:fld id="{D7420306-DC9C-42F0-A6E0-BE8A13C8942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0604-4319-8E08-811B31DE6C5D}"/>
                </c:ext>
              </c:extLst>
            </c:dLbl>
            <c:dLbl>
              <c:idx val="379"/>
              <c:tx>
                <c:rich>
                  <a:bodyPr/>
                  <a:lstStyle/>
                  <a:p>
                    <a:fld id="{205184DA-7ABA-4B32-986D-AF5455796AA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0604-4319-8E08-811B31DE6C5D}"/>
                </c:ext>
              </c:extLst>
            </c:dLbl>
            <c:dLbl>
              <c:idx val="381"/>
              <c:tx>
                <c:rich>
                  <a:bodyPr/>
                  <a:lstStyle/>
                  <a:p>
                    <a:fld id="{A8BA2479-833B-473A-A89C-F57D15B5EF3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0604-4319-8E08-811B31DE6C5D}"/>
                </c:ext>
              </c:extLst>
            </c:dLbl>
            <c:dLbl>
              <c:idx val="382"/>
              <c:tx>
                <c:rich>
                  <a:bodyPr/>
                  <a:lstStyle/>
                  <a:p>
                    <a:fld id="{878104A0-3306-42F5-BF0B-6EFA4D2F17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0604-4319-8E08-811B31DE6C5D}"/>
                </c:ext>
              </c:extLst>
            </c:dLbl>
            <c:dLbl>
              <c:idx val="384"/>
              <c:tx>
                <c:rich>
                  <a:bodyPr/>
                  <a:lstStyle/>
                  <a:p>
                    <a:fld id="{1709EF23-0840-4AAD-B18F-F36372BFBF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0604-4319-8E08-811B31DE6C5D}"/>
                </c:ext>
              </c:extLst>
            </c:dLbl>
            <c:dLbl>
              <c:idx val="385"/>
              <c:tx>
                <c:rich>
                  <a:bodyPr/>
                  <a:lstStyle/>
                  <a:p>
                    <a:fld id="{8C1573E4-5046-48E1-94A9-62DBC810E08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0604-4319-8E08-811B31DE6C5D}"/>
                </c:ext>
              </c:extLst>
            </c:dLbl>
            <c:dLbl>
              <c:idx val="387"/>
              <c:tx>
                <c:rich>
                  <a:bodyPr/>
                  <a:lstStyle/>
                  <a:p>
                    <a:fld id="{D877270E-4D01-4B8D-98D8-CD6610CF0E0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0604-4319-8E08-811B31DE6C5D}"/>
                </c:ext>
              </c:extLst>
            </c:dLbl>
            <c:dLbl>
              <c:idx val="388"/>
              <c:tx>
                <c:rich>
                  <a:bodyPr/>
                  <a:lstStyle/>
                  <a:p>
                    <a:fld id="{5E5DB966-27DE-49B1-BF98-D3DE47B68F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0604-4319-8E08-811B31DE6C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0604-4319-8E08-811B31DE6C5D}"/>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54457BDC-BFD0-4761-9CDB-458A1EA75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5E3-4725-89BD-A911824AC403}"/>
                </c:ext>
              </c:extLst>
            </c:dLbl>
            <c:dLbl>
              <c:idx val="3"/>
              <c:tx>
                <c:rich>
                  <a:bodyPr/>
                  <a:lstStyle/>
                  <a:p>
                    <a:fld id="{B17ED3A6-06E5-4217-8446-22C65FF353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5E3-4725-89BD-A911824AC403}"/>
                </c:ext>
              </c:extLst>
            </c:dLbl>
            <c:dLbl>
              <c:idx val="6"/>
              <c:tx>
                <c:rich>
                  <a:bodyPr/>
                  <a:lstStyle/>
                  <a:p>
                    <a:fld id="{4B7E207D-B715-4253-AA70-584C70573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5E3-4725-89BD-A911824AC403}"/>
                </c:ext>
              </c:extLst>
            </c:dLbl>
            <c:dLbl>
              <c:idx val="9"/>
              <c:tx>
                <c:rich>
                  <a:bodyPr/>
                  <a:lstStyle/>
                  <a:p>
                    <a:fld id="{09E83B36-2939-4A94-B2B6-2169485A10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5E3-4725-89BD-A911824AC403}"/>
                </c:ext>
              </c:extLst>
            </c:dLbl>
            <c:dLbl>
              <c:idx val="12"/>
              <c:tx>
                <c:rich>
                  <a:bodyPr/>
                  <a:lstStyle/>
                  <a:p>
                    <a:fld id="{801CEDBA-EE90-4BE4-A916-8CBD000E86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5E3-4725-89BD-A911824AC403}"/>
                </c:ext>
              </c:extLst>
            </c:dLbl>
            <c:dLbl>
              <c:idx val="15"/>
              <c:tx>
                <c:rich>
                  <a:bodyPr/>
                  <a:lstStyle/>
                  <a:p>
                    <a:fld id="{1C13596F-81D3-45E7-BED4-4CDFD6E186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5E3-4725-89BD-A911824AC403}"/>
                </c:ext>
              </c:extLst>
            </c:dLbl>
            <c:dLbl>
              <c:idx val="18"/>
              <c:tx>
                <c:rich>
                  <a:bodyPr/>
                  <a:lstStyle/>
                  <a:p>
                    <a:fld id="{3142B0EA-6B6A-479D-96A7-6AC0802B4E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5E3-4725-89BD-A911824AC403}"/>
                </c:ext>
              </c:extLst>
            </c:dLbl>
            <c:dLbl>
              <c:idx val="21"/>
              <c:tx>
                <c:rich>
                  <a:bodyPr/>
                  <a:lstStyle/>
                  <a:p>
                    <a:fld id="{84B1665D-1E2F-414C-8FC8-6F05879010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5E3-4725-89BD-A911824AC403}"/>
                </c:ext>
              </c:extLst>
            </c:dLbl>
            <c:dLbl>
              <c:idx val="24"/>
              <c:tx>
                <c:rich>
                  <a:bodyPr/>
                  <a:lstStyle/>
                  <a:p>
                    <a:fld id="{87824080-F5A5-4807-8DA4-7F7CADB755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5E3-4725-89BD-A911824AC403}"/>
                </c:ext>
              </c:extLst>
            </c:dLbl>
            <c:dLbl>
              <c:idx val="27"/>
              <c:tx>
                <c:rich>
                  <a:bodyPr/>
                  <a:lstStyle/>
                  <a:p>
                    <a:fld id="{9B68CA89-93DD-46FC-9FA4-4BD625985C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5E3-4725-89BD-A911824AC403}"/>
                </c:ext>
              </c:extLst>
            </c:dLbl>
            <c:dLbl>
              <c:idx val="30"/>
              <c:tx>
                <c:rich>
                  <a:bodyPr/>
                  <a:lstStyle/>
                  <a:p>
                    <a:fld id="{BA459E3E-5674-4010-AF07-176432BF25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5E3-4725-89BD-A911824AC403}"/>
                </c:ext>
              </c:extLst>
            </c:dLbl>
            <c:dLbl>
              <c:idx val="33"/>
              <c:tx>
                <c:rich>
                  <a:bodyPr/>
                  <a:lstStyle/>
                  <a:p>
                    <a:fld id="{84932ECF-9B9F-4C5A-8AC5-FED6D2D7F3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5E3-4725-89BD-A911824AC403}"/>
                </c:ext>
              </c:extLst>
            </c:dLbl>
            <c:dLbl>
              <c:idx val="36"/>
              <c:tx>
                <c:rich>
                  <a:bodyPr/>
                  <a:lstStyle/>
                  <a:p>
                    <a:fld id="{CAAD62FC-A34A-4053-A2F0-3193E83632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5E3-4725-89BD-A911824AC403}"/>
                </c:ext>
              </c:extLst>
            </c:dLbl>
            <c:dLbl>
              <c:idx val="39"/>
              <c:tx>
                <c:rich>
                  <a:bodyPr/>
                  <a:lstStyle/>
                  <a:p>
                    <a:fld id="{C2E3AAF8-2273-4D38-B505-563B21C87E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5E3-4725-89BD-A911824AC403}"/>
                </c:ext>
              </c:extLst>
            </c:dLbl>
            <c:dLbl>
              <c:idx val="42"/>
              <c:tx>
                <c:rich>
                  <a:bodyPr/>
                  <a:lstStyle/>
                  <a:p>
                    <a:fld id="{530DF5B7-84C1-4402-8DC2-803F454E1A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5E3-4725-89BD-A911824AC403}"/>
                </c:ext>
              </c:extLst>
            </c:dLbl>
            <c:dLbl>
              <c:idx val="45"/>
              <c:tx>
                <c:rich>
                  <a:bodyPr/>
                  <a:lstStyle/>
                  <a:p>
                    <a:fld id="{CC228A32-3731-4984-99E7-A0EEFEAACB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5E3-4725-89BD-A911824AC403}"/>
                </c:ext>
              </c:extLst>
            </c:dLbl>
            <c:dLbl>
              <c:idx val="46"/>
              <c:tx>
                <c:rich>
                  <a:bodyPr/>
                  <a:lstStyle/>
                  <a:p>
                    <a:fld id="{BF71989C-5004-4278-A9A4-D17B28F8BF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5E3-4725-89BD-A911824AC403}"/>
                </c:ext>
              </c:extLst>
            </c:dLbl>
            <c:dLbl>
              <c:idx val="48"/>
              <c:tx>
                <c:rich>
                  <a:bodyPr/>
                  <a:lstStyle/>
                  <a:p>
                    <a:fld id="{45676DAB-A397-44AD-A592-106AD86A96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5E3-4725-89BD-A911824AC403}"/>
                </c:ext>
              </c:extLst>
            </c:dLbl>
            <c:dLbl>
              <c:idx val="49"/>
              <c:tx>
                <c:rich>
                  <a:bodyPr/>
                  <a:lstStyle/>
                  <a:p>
                    <a:fld id="{696CFE55-9416-4937-914F-35EC12C1ED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65E3-4725-89BD-A911824AC403}"/>
                </c:ext>
              </c:extLst>
            </c:dLbl>
            <c:dLbl>
              <c:idx val="51"/>
              <c:tx>
                <c:rich>
                  <a:bodyPr/>
                  <a:lstStyle/>
                  <a:p>
                    <a:fld id="{EBECE3CB-60D2-4A3D-ACEF-8C25ED51D3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5E3-4725-89BD-A911824AC403}"/>
                </c:ext>
              </c:extLst>
            </c:dLbl>
            <c:dLbl>
              <c:idx val="52"/>
              <c:tx>
                <c:rich>
                  <a:bodyPr/>
                  <a:lstStyle/>
                  <a:p>
                    <a:fld id="{6B0E350F-0CCE-402D-8593-FB59D84B88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5E3-4725-89BD-A911824AC403}"/>
                </c:ext>
              </c:extLst>
            </c:dLbl>
            <c:dLbl>
              <c:idx val="54"/>
              <c:tx>
                <c:rich>
                  <a:bodyPr/>
                  <a:lstStyle/>
                  <a:p>
                    <a:fld id="{37AEC34E-0B8A-4513-98E6-50E6041CC1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5E3-4725-89BD-A911824AC403}"/>
                </c:ext>
              </c:extLst>
            </c:dLbl>
            <c:dLbl>
              <c:idx val="55"/>
              <c:tx>
                <c:rich>
                  <a:bodyPr/>
                  <a:lstStyle/>
                  <a:p>
                    <a:fld id="{413C77EB-D306-4121-8B29-B4385AE1FF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65E3-4725-89BD-A911824AC403}"/>
                </c:ext>
              </c:extLst>
            </c:dLbl>
            <c:dLbl>
              <c:idx val="57"/>
              <c:tx>
                <c:rich>
                  <a:bodyPr/>
                  <a:lstStyle/>
                  <a:p>
                    <a:fld id="{52A8EAE4-D481-482A-9302-B4F982A394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5E3-4725-89BD-A911824AC403}"/>
                </c:ext>
              </c:extLst>
            </c:dLbl>
            <c:dLbl>
              <c:idx val="58"/>
              <c:tx>
                <c:rich>
                  <a:bodyPr/>
                  <a:lstStyle/>
                  <a:p>
                    <a:fld id="{CDF4CE2C-3546-4DFB-A7D0-C36FAE5E26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5E3-4725-89BD-A911824AC403}"/>
                </c:ext>
              </c:extLst>
            </c:dLbl>
            <c:dLbl>
              <c:idx val="60"/>
              <c:tx>
                <c:rich>
                  <a:bodyPr/>
                  <a:lstStyle/>
                  <a:p>
                    <a:fld id="{6EA58E39-A827-45C9-AF36-25843E0FE7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5E3-4725-89BD-A911824AC403}"/>
                </c:ext>
              </c:extLst>
            </c:dLbl>
            <c:dLbl>
              <c:idx val="63"/>
              <c:tx>
                <c:rich>
                  <a:bodyPr/>
                  <a:lstStyle/>
                  <a:p>
                    <a:fld id="{50784BD0-091B-4F70-8350-D774EC73FC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5E3-4725-89BD-A911824AC403}"/>
                </c:ext>
              </c:extLst>
            </c:dLbl>
            <c:dLbl>
              <c:idx val="64"/>
              <c:tx>
                <c:rich>
                  <a:bodyPr/>
                  <a:lstStyle/>
                  <a:p>
                    <a:fld id="{0531FE0F-DF3D-478F-9CA9-D3564E78F1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5E3-4725-89BD-A911824AC403}"/>
                </c:ext>
              </c:extLst>
            </c:dLbl>
            <c:dLbl>
              <c:idx val="66"/>
              <c:tx>
                <c:rich>
                  <a:bodyPr/>
                  <a:lstStyle/>
                  <a:p>
                    <a:fld id="{48EE0F55-4AA6-43E9-B418-9379EB4887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5E3-4725-89BD-A911824AC403}"/>
                </c:ext>
              </c:extLst>
            </c:dLbl>
            <c:dLbl>
              <c:idx val="69"/>
              <c:tx>
                <c:rich>
                  <a:bodyPr/>
                  <a:lstStyle/>
                  <a:p>
                    <a:fld id="{981C1C2C-68D1-4F91-AEF7-E6CA29D60D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5E3-4725-89BD-A911824AC403}"/>
                </c:ext>
              </c:extLst>
            </c:dLbl>
            <c:dLbl>
              <c:idx val="70"/>
              <c:tx>
                <c:rich>
                  <a:bodyPr/>
                  <a:lstStyle/>
                  <a:p>
                    <a:fld id="{13571B28-2F3A-409E-B080-817E03663E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65E3-4725-89BD-A911824AC403}"/>
                </c:ext>
              </c:extLst>
            </c:dLbl>
            <c:dLbl>
              <c:idx val="72"/>
              <c:tx>
                <c:rich>
                  <a:bodyPr/>
                  <a:lstStyle/>
                  <a:p>
                    <a:fld id="{5ED7AC4A-377C-44D3-8B36-33E70D5860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5E3-4725-89BD-A911824AC403}"/>
                </c:ext>
              </c:extLst>
            </c:dLbl>
            <c:dLbl>
              <c:idx val="75"/>
              <c:tx>
                <c:rich>
                  <a:bodyPr/>
                  <a:lstStyle/>
                  <a:p>
                    <a:fld id="{502A575E-6031-474A-84B9-E4E82ABE5B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5E3-4725-89BD-A911824AC403}"/>
                </c:ext>
              </c:extLst>
            </c:dLbl>
            <c:dLbl>
              <c:idx val="78"/>
              <c:tx>
                <c:rich>
                  <a:bodyPr/>
                  <a:lstStyle/>
                  <a:p>
                    <a:fld id="{889F1DC8-6732-4564-99A3-D758950328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5E3-4725-89BD-A911824AC403}"/>
                </c:ext>
              </c:extLst>
            </c:dLbl>
            <c:dLbl>
              <c:idx val="81"/>
              <c:tx>
                <c:rich>
                  <a:bodyPr/>
                  <a:lstStyle/>
                  <a:p>
                    <a:fld id="{6E0ADD35-88B1-4E74-81B2-73303456A4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5E3-4725-89BD-A911824AC403}"/>
                </c:ext>
              </c:extLst>
            </c:dLbl>
            <c:dLbl>
              <c:idx val="84"/>
              <c:tx>
                <c:rich>
                  <a:bodyPr/>
                  <a:lstStyle/>
                  <a:p>
                    <a:fld id="{2C7A11F4-BAF5-47C2-B15C-52664829DE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5E3-4725-89BD-A911824AC403}"/>
                </c:ext>
              </c:extLst>
            </c:dLbl>
            <c:dLbl>
              <c:idx val="87"/>
              <c:tx>
                <c:rich>
                  <a:bodyPr/>
                  <a:lstStyle/>
                  <a:p>
                    <a:fld id="{2550682C-32D2-4FE6-A005-14A29977D1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5E3-4725-89BD-A911824AC403}"/>
                </c:ext>
              </c:extLst>
            </c:dLbl>
            <c:dLbl>
              <c:idx val="90"/>
              <c:tx>
                <c:rich>
                  <a:bodyPr/>
                  <a:lstStyle/>
                  <a:p>
                    <a:fld id="{039DBCF4-0135-4C80-8D58-66F3C993B4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5E3-4725-89BD-A911824AC403}"/>
                </c:ext>
              </c:extLst>
            </c:dLbl>
            <c:dLbl>
              <c:idx val="93"/>
              <c:tx>
                <c:rich>
                  <a:bodyPr/>
                  <a:lstStyle/>
                  <a:p>
                    <a:fld id="{9526A176-4911-440A-B3A1-2919391D77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5E3-4725-89BD-A911824AC403}"/>
                </c:ext>
              </c:extLst>
            </c:dLbl>
            <c:dLbl>
              <c:idx val="96"/>
              <c:tx>
                <c:rich>
                  <a:bodyPr/>
                  <a:lstStyle/>
                  <a:p>
                    <a:fld id="{0526449E-7E0C-4B8A-9E35-92BF9253B0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5E3-4725-89BD-A911824AC403}"/>
                </c:ext>
              </c:extLst>
            </c:dLbl>
            <c:dLbl>
              <c:idx val="99"/>
              <c:tx>
                <c:rich>
                  <a:bodyPr/>
                  <a:lstStyle/>
                  <a:p>
                    <a:fld id="{270090C8-F844-4B86-A8EB-23CB4F1946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5E3-4725-89BD-A911824AC403}"/>
                </c:ext>
              </c:extLst>
            </c:dLbl>
            <c:dLbl>
              <c:idx val="102"/>
              <c:tx>
                <c:rich>
                  <a:bodyPr/>
                  <a:lstStyle/>
                  <a:p>
                    <a:fld id="{4492E8E6-A3C9-47B7-BA7E-9F29109A26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5E3-4725-89BD-A911824AC403}"/>
                </c:ext>
              </c:extLst>
            </c:dLbl>
            <c:dLbl>
              <c:idx val="103"/>
              <c:tx>
                <c:rich>
                  <a:bodyPr/>
                  <a:lstStyle/>
                  <a:p>
                    <a:fld id="{180D26A9-0AEB-4D73-B646-1A221892F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5E3-4725-89BD-A911824AC403}"/>
                </c:ext>
              </c:extLst>
            </c:dLbl>
            <c:dLbl>
              <c:idx val="105"/>
              <c:tx>
                <c:rich>
                  <a:bodyPr/>
                  <a:lstStyle/>
                  <a:p>
                    <a:fld id="{2D474B9B-3059-4DF5-9F1A-B08F5DF4A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5E3-4725-89BD-A911824AC403}"/>
                </c:ext>
              </c:extLst>
            </c:dLbl>
            <c:dLbl>
              <c:idx val="106"/>
              <c:tx>
                <c:rich>
                  <a:bodyPr/>
                  <a:lstStyle/>
                  <a:p>
                    <a:fld id="{7971437D-B2E7-4DF0-8A4C-01C801D770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5E3-4725-89BD-A911824AC403}"/>
                </c:ext>
              </c:extLst>
            </c:dLbl>
            <c:dLbl>
              <c:idx val="108"/>
              <c:tx>
                <c:rich>
                  <a:bodyPr/>
                  <a:lstStyle/>
                  <a:p>
                    <a:fld id="{F54BDBC8-994C-45FD-9835-3146A77782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5E3-4725-89BD-A911824AC403}"/>
                </c:ext>
              </c:extLst>
            </c:dLbl>
            <c:dLbl>
              <c:idx val="111"/>
              <c:tx>
                <c:rich>
                  <a:bodyPr/>
                  <a:lstStyle/>
                  <a:p>
                    <a:fld id="{2E7BACDF-9C86-4CE0-90FB-84ED31D4BC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5E3-4725-89BD-A911824AC403}"/>
                </c:ext>
              </c:extLst>
            </c:dLbl>
            <c:dLbl>
              <c:idx val="112"/>
              <c:tx>
                <c:rich>
                  <a:bodyPr/>
                  <a:lstStyle/>
                  <a:p>
                    <a:fld id="{7307204A-01A0-4843-9CC5-5EBAC20DDA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5E3-4725-89BD-A911824AC403}"/>
                </c:ext>
              </c:extLst>
            </c:dLbl>
            <c:dLbl>
              <c:idx val="114"/>
              <c:tx>
                <c:rich>
                  <a:bodyPr/>
                  <a:lstStyle/>
                  <a:p>
                    <a:fld id="{482A2758-D173-4E04-B919-51310DA983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5E3-4725-89BD-A911824AC403}"/>
                </c:ext>
              </c:extLst>
            </c:dLbl>
            <c:dLbl>
              <c:idx val="115"/>
              <c:tx>
                <c:rich>
                  <a:bodyPr/>
                  <a:lstStyle/>
                  <a:p>
                    <a:fld id="{CDA48B52-1443-44FB-8832-1E9F4666C8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5E3-4725-89BD-A911824AC403}"/>
                </c:ext>
              </c:extLst>
            </c:dLbl>
            <c:dLbl>
              <c:idx val="117"/>
              <c:tx>
                <c:rich>
                  <a:bodyPr/>
                  <a:lstStyle/>
                  <a:p>
                    <a:fld id="{FB5E559E-1A3E-4321-B625-A491A91BF9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5E3-4725-89BD-A911824AC403}"/>
                </c:ext>
              </c:extLst>
            </c:dLbl>
            <c:dLbl>
              <c:idx val="118"/>
              <c:tx>
                <c:rich>
                  <a:bodyPr/>
                  <a:lstStyle/>
                  <a:p>
                    <a:fld id="{5173FD3A-A811-49F7-9B35-6A09A179BD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5E3-4725-89BD-A911824AC403}"/>
                </c:ext>
              </c:extLst>
            </c:dLbl>
            <c:dLbl>
              <c:idx val="120"/>
              <c:tx>
                <c:rich>
                  <a:bodyPr/>
                  <a:lstStyle/>
                  <a:p>
                    <a:fld id="{010B7AC1-2B6E-434D-948D-E1A5E6816F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5E3-4725-89BD-A911824AC403}"/>
                </c:ext>
              </c:extLst>
            </c:dLbl>
            <c:dLbl>
              <c:idx val="121"/>
              <c:tx>
                <c:rich>
                  <a:bodyPr/>
                  <a:lstStyle/>
                  <a:p>
                    <a:fld id="{E4CDEE1C-1D66-4365-8238-1052812D88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5E3-4725-89BD-A911824AC403}"/>
                </c:ext>
              </c:extLst>
            </c:dLbl>
            <c:dLbl>
              <c:idx val="123"/>
              <c:tx>
                <c:rich>
                  <a:bodyPr/>
                  <a:lstStyle/>
                  <a:p>
                    <a:fld id="{30B69CFB-4592-425A-AAB9-1954ED3955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5E3-4725-89BD-A911824AC403}"/>
                </c:ext>
              </c:extLst>
            </c:dLbl>
            <c:dLbl>
              <c:idx val="124"/>
              <c:tx>
                <c:rich>
                  <a:bodyPr/>
                  <a:lstStyle/>
                  <a:p>
                    <a:fld id="{5E68DA01-5813-430B-9C4F-4FBEFF8AE7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5E3-4725-89BD-A911824AC403}"/>
                </c:ext>
              </c:extLst>
            </c:dLbl>
            <c:dLbl>
              <c:idx val="126"/>
              <c:tx>
                <c:rich>
                  <a:bodyPr/>
                  <a:lstStyle/>
                  <a:p>
                    <a:fld id="{29DE9D28-D6C4-47DE-991D-76EC4CB4D7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5E3-4725-89BD-A911824AC403}"/>
                </c:ext>
              </c:extLst>
            </c:dLbl>
            <c:dLbl>
              <c:idx val="127"/>
              <c:tx>
                <c:rich>
                  <a:bodyPr/>
                  <a:lstStyle/>
                  <a:p>
                    <a:fld id="{483D7634-2D98-4D98-A101-2AB0B8496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5E3-4725-89BD-A911824AC403}"/>
                </c:ext>
              </c:extLst>
            </c:dLbl>
            <c:dLbl>
              <c:idx val="129"/>
              <c:tx>
                <c:rich>
                  <a:bodyPr/>
                  <a:lstStyle/>
                  <a:p>
                    <a:fld id="{E9E92D00-C627-4526-A5C6-DC35486B14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5E3-4725-89BD-A911824AC403}"/>
                </c:ext>
              </c:extLst>
            </c:dLbl>
            <c:dLbl>
              <c:idx val="130"/>
              <c:tx>
                <c:rich>
                  <a:bodyPr/>
                  <a:lstStyle/>
                  <a:p>
                    <a:fld id="{BE80B543-08DF-413F-992E-190A1C2D0B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5E3-4725-89BD-A911824AC403}"/>
                </c:ext>
              </c:extLst>
            </c:dLbl>
            <c:dLbl>
              <c:idx val="132"/>
              <c:tx>
                <c:rich>
                  <a:bodyPr/>
                  <a:lstStyle/>
                  <a:p>
                    <a:fld id="{B71BAE99-A9EC-4C4D-A3F8-2F266B6E4C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5E3-4725-89BD-A911824AC403}"/>
                </c:ext>
              </c:extLst>
            </c:dLbl>
            <c:dLbl>
              <c:idx val="133"/>
              <c:tx>
                <c:rich>
                  <a:bodyPr/>
                  <a:lstStyle/>
                  <a:p>
                    <a:fld id="{4FCB455F-F131-4C04-AB0C-6636BB2B7D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5E3-4725-89BD-A911824AC403}"/>
                </c:ext>
              </c:extLst>
            </c:dLbl>
            <c:dLbl>
              <c:idx val="135"/>
              <c:tx>
                <c:rich>
                  <a:bodyPr/>
                  <a:lstStyle/>
                  <a:p>
                    <a:fld id="{F2843F81-37C9-496E-9E93-AA894B231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5E3-4725-89BD-A911824AC403}"/>
                </c:ext>
              </c:extLst>
            </c:dLbl>
            <c:dLbl>
              <c:idx val="136"/>
              <c:tx>
                <c:rich>
                  <a:bodyPr/>
                  <a:lstStyle/>
                  <a:p>
                    <a:fld id="{3360901E-2E2B-4506-A54B-32E65A268E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5E3-4725-89BD-A911824AC403}"/>
                </c:ext>
              </c:extLst>
            </c:dLbl>
            <c:dLbl>
              <c:idx val="138"/>
              <c:tx>
                <c:rich>
                  <a:bodyPr/>
                  <a:lstStyle/>
                  <a:p>
                    <a:fld id="{9270082A-1B6F-4944-A3CD-CAEEEA27F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5E3-4725-89BD-A911824AC403}"/>
                </c:ext>
              </c:extLst>
            </c:dLbl>
            <c:dLbl>
              <c:idx val="139"/>
              <c:tx>
                <c:rich>
                  <a:bodyPr/>
                  <a:lstStyle/>
                  <a:p>
                    <a:fld id="{66E41271-375D-4F66-A225-6498295565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5E3-4725-89BD-A911824AC403}"/>
                </c:ext>
              </c:extLst>
            </c:dLbl>
            <c:dLbl>
              <c:idx val="141"/>
              <c:tx>
                <c:rich>
                  <a:bodyPr/>
                  <a:lstStyle/>
                  <a:p>
                    <a:fld id="{D22AEA41-1D36-4501-8B9E-88D9CD452B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5E3-4725-89BD-A911824AC403}"/>
                </c:ext>
              </c:extLst>
            </c:dLbl>
            <c:dLbl>
              <c:idx val="142"/>
              <c:tx>
                <c:rich>
                  <a:bodyPr/>
                  <a:lstStyle/>
                  <a:p>
                    <a:fld id="{9CC7D18F-5930-429A-A26B-175F3C6925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5E3-4725-89BD-A911824AC403}"/>
                </c:ext>
              </c:extLst>
            </c:dLbl>
            <c:dLbl>
              <c:idx val="144"/>
              <c:tx>
                <c:rich>
                  <a:bodyPr/>
                  <a:lstStyle/>
                  <a:p>
                    <a:fld id="{0471A9F9-224C-4238-B3DB-405D59B680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5E3-4725-89BD-A911824AC403}"/>
                </c:ext>
              </c:extLst>
            </c:dLbl>
            <c:dLbl>
              <c:idx val="145"/>
              <c:tx>
                <c:rich>
                  <a:bodyPr/>
                  <a:lstStyle/>
                  <a:p>
                    <a:fld id="{EEB36962-9A49-432E-8EC7-6D57FC9CB7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5E3-4725-89BD-A911824AC403}"/>
                </c:ext>
              </c:extLst>
            </c:dLbl>
            <c:dLbl>
              <c:idx val="147"/>
              <c:tx>
                <c:rich>
                  <a:bodyPr/>
                  <a:lstStyle/>
                  <a:p>
                    <a:fld id="{11BD74A8-27C9-480F-B3A1-D5B4AB2B98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5E3-4725-89BD-A911824AC403}"/>
                </c:ext>
              </c:extLst>
            </c:dLbl>
            <c:dLbl>
              <c:idx val="148"/>
              <c:tx>
                <c:rich>
                  <a:bodyPr/>
                  <a:lstStyle/>
                  <a:p>
                    <a:fld id="{F1C4CCF4-0E4F-43EB-8C3A-A5F7981054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5E3-4725-89BD-A911824AC403}"/>
                </c:ext>
              </c:extLst>
            </c:dLbl>
            <c:dLbl>
              <c:idx val="150"/>
              <c:tx>
                <c:rich>
                  <a:bodyPr/>
                  <a:lstStyle/>
                  <a:p>
                    <a:fld id="{394F0BF3-5C27-4B97-85EC-C6B7180B56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5E3-4725-89BD-A911824AC403}"/>
                </c:ext>
              </c:extLst>
            </c:dLbl>
            <c:dLbl>
              <c:idx val="151"/>
              <c:tx>
                <c:rich>
                  <a:bodyPr/>
                  <a:lstStyle/>
                  <a:p>
                    <a:fld id="{7F439BDA-3BE6-46BA-BEAA-6440760DC4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5E3-4725-89BD-A911824AC403}"/>
                </c:ext>
              </c:extLst>
            </c:dLbl>
            <c:dLbl>
              <c:idx val="153"/>
              <c:tx>
                <c:rich>
                  <a:bodyPr/>
                  <a:lstStyle/>
                  <a:p>
                    <a:fld id="{9E9F78BA-D523-4E4F-8ABA-4025A6AA36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5E3-4725-89BD-A911824AC403}"/>
                </c:ext>
              </c:extLst>
            </c:dLbl>
            <c:dLbl>
              <c:idx val="154"/>
              <c:tx>
                <c:rich>
                  <a:bodyPr/>
                  <a:lstStyle/>
                  <a:p>
                    <a:fld id="{E31AB216-BEA2-49DD-BBE0-B076BC6EE7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5E3-4725-89BD-A911824AC403}"/>
                </c:ext>
              </c:extLst>
            </c:dLbl>
            <c:dLbl>
              <c:idx val="156"/>
              <c:tx>
                <c:rich>
                  <a:bodyPr/>
                  <a:lstStyle/>
                  <a:p>
                    <a:fld id="{8BB01CAF-92F4-4A1A-8118-FBE8CFA21F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5E3-4725-89BD-A911824AC403}"/>
                </c:ext>
              </c:extLst>
            </c:dLbl>
            <c:dLbl>
              <c:idx val="157"/>
              <c:tx>
                <c:rich>
                  <a:bodyPr/>
                  <a:lstStyle/>
                  <a:p>
                    <a:fld id="{F9CBAEE8-4C05-43A6-814F-2633BD9DED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5E3-4725-89BD-A911824AC403}"/>
                </c:ext>
              </c:extLst>
            </c:dLbl>
            <c:dLbl>
              <c:idx val="159"/>
              <c:tx>
                <c:rich>
                  <a:bodyPr/>
                  <a:lstStyle/>
                  <a:p>
                    <a:fld id="{A2F898E1-A284-4734-96B5-C6FFF40C2A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5E3-4725-89BD-A911824AC403}"/>
                </c:ext>
              </c:extLst>
            </c:dLbl>
            <c:dLbl>
              <c:idx val="160"/>
              <c:tx>
                <c:rich>
                  <a:bodyPr/>
                  <a:lstStyle/>
                  <a:p>
                    <a:fld id="{07AF2B6B-1B40-4ED9-8575-FE6851C0B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5E3-4725-89BD-A911824AC403}"/>
                </c:ext>
              </c:extLst>
            </c:dLbl>
            <c:dLbl>
              <c:idx val="162"/>
              <c:tx>
                <c:rich>
                  <a:bodyPr/>
                  <a:lstStyle/>
                  <a:p>
                    <a:fld id="{04092072-2B21-4DB2-A708-C2B112E1CB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5E3-4725-89BD-A911824AC403}"/>
                </c:ext>
              </c:extLst>
            </c:dLbl>
            <c:dLbl>
              <c:idx val="163"/>
              <c:tx>
                <c:rich>
                  <a:bodyPr/>
                  <a:lstStyle/>
                  <a:p>
                    <a:fld id="{6F102461-41A2-4F0B-BCD3-7C316422FB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5E3-4725-89BD-A911824AC403}"/>
                </c:ext>
              </c:extLst>
            </c:dLbl>
            <c:dLbl>
              <c:idx val="165"/>
              <c:tx>
                <c:rich>
                  <a:bodyPr/>
                  <a:lstStyle/>
                  <a:p>
                    <a:fld id="{BA88984D-193D-443D-8BD5-84739CF708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5E3-4725-89BD-A911824AC403}"/>
                </c:ext>
              </c:extLst>
            </c:dLbl>
            <c:dLbl>
              <c:idx val="166"/>
              <c:tx>
                <c:rich>
                  <a:bodyPr/>
                  <a:lstStyle/>
                  <a:p>
                    <a:fld id="{FAA3F27E-2721-4E78-B20E-B7FEE7856C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5E3-4725-89BD-A911824AC403}"/>
                </c:ext>
              </c:extLst>
            </c:dLbl>
            <c:dLbl>
              <c:idx val="168"/>
              <c:tx>
                <c:rich>
                  <a:bodyPr/>
                  <a:lstStyle/>
                  <a:p>
                    <a:fld id="{486681D4-8E44-4DFE-8B07-5B1C93AAEA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5E3-4725-89BD-A911824AC403}"/>
                </c:ext>
              </c:extLst>
            </c:dLbl>
            <c:dLbl>
              <c:idx val="169"/>
              <c:tx>
                <c:rich>
                  <a:bodyPr/>
                  <a:lstStyle/>
                  <a:p>
                    <a:fld id="{28C9E927-142C-4755-9854-A7131EBD96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5E3-4725-89BD-A911824AC403}"/>
                </c:ext>
              </c:extLst>
            </c:dLbl>
            <c:dLbl>
              <c:idx val="171"/>
              <c:tx>
                <c:rich>
                  <a:bodyPr/>
                  <a:lstStyle/>
                  <a:p>
                    <a:fld id="{615541C5-15CC-4DFB-BB21-A32D6D72DA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5E3-4725-89BD-A911824AC403}"/>
                </c:ext>
              </c:extLst>
            </c:dLbl>
            <c:dLbl>
              <c:idx val="172"/>
              <c:tx>
                <c:rich>
                  <a:bodyPr/>
                  <a:lstStyle/>
                  <a:p>
                    <a:fld id="{5EDCA32D-D78F-4924-ADC4-25D37E39CD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5E3-4725-89BD-A911824AC403}"/>
                </c:ext>
              </c:extLst>
            </c:dLbl>
            <c:dLbl>
              <c:idx val="174"/>
              <c:tx>
                <c:rich>
                  <a:bodyPr/>
                  <a:lstStyle/>
                  <a:p>
                    <a:fld id="{656527B9-50D9-4179-8779-DDCF2D89B8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5E3-4725-89BD-A911824AC403}"/>
                </c:ext>
              </c:extLst>
            </c:dLbl>
            <c:dLbl>
              <c:idx val="175"/>
              <c:tx>
                <c:rich>
                  <a:bodyPr/>
                  <a:lstStyle/>
                  <a:p>
                    <a:fld id="{AC6C1A7B-061D-4256-A225-83BF31DB21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5E3-4725-89BD-A911824AC403}"/>
                </c:ext>
              </c:extLst>
            </c:dLbl>
            <c:dLbl>
              <c:idx val="177"/>
              <c:tx>
                <c:rich>
                  <a:bodyPr/>
                  <a:lstStyle/>
                  <a:p>
                    <a:fld id="{EBB0553F-2E15-43FF-9B2B-0E3D3124AF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5E3-4725-89BD-A911824AC403}"/>
                </c:ext>
              </c:extLst>
            </c:dLbl>
            <c:dLbl>
              <c:idx val="178"/>
              <c:tx>
                <c:rich>
                  <a:bodyPr/>
                  <a:lstStyle/>
                  <a:p>
                    <a:fld id="{827B8C71-A47A-4758-AA03-4C0A5D4626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5E3-4725-89BD-A911824AC403}"/>
                </c:ext>
              </c:extLst>
            </c:dLbl>
            <c:dLbl>
              <c:idx val="180"/>
              <c:tx>
                <c:rich>
                  <a:bodyPr/>
                  <a:lstStyle/>
                  <a:p>
                    <a:fld id="{4FC962F5-8BE3-40F5-A91E-DF637CAE46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5E3-4725-89BD-A911824AC403}"/>
                </c:ext>
              </c:extLst>
            </c:dLbl>
            <c:dLbl>
              <c:idx val="181"/>
              <c:tx>
                <c:rich>
                  <a:bodyPr/>
                  <a:lstStyle/>
                  <a:p>
                    <a:fld id="{9A680133-28E2-459A-A16F-8B8B8807D8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5E3-4725-89BD-A911824AC403}"/>
                </c:ext>
              </c:extLst>
            </c:dLbl>
            <c:dLbl>
              <c:idx val="183"/>
              <c:tx>
                <c:rich>
                  <a:bodyPr/>
                  <a:lstStyle/>
                  <a:p>
                    <a:fld id="{C2B6953A-3A70-405A-914E-5BBBBC4908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5E3-4725-89BD-A911824AC403}"/>
                </c:ext>
              </c:extLst>
            </c:dLbl>
            <c:dLbl>
              <c:idx val="184"/>
              <c:tx>
                <c:rich>
                  <a:bodyPr/>
                  <a:lstStyle/>
                  <a:p>
                    <a:fld id="{36EAE9F5-AD02-49A6-93DE-60A3042D84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5E3-4725-89BD-A911824AC403}"/>
                </c:ext>
              </c:extLst>
            </c:dLbl>
            <c:dLbl>
              <c:idx val="186"/>
              <c:tx>
                <c:rich>
                  <a:bodyPr/>
                  <a:lstStyle/>
                  <a:p>
                    <a:fld id="{A08019A4-C4BB-46C5-BE82-942CF4EE2B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5E3-4725-89BD-A911824AC403}"/>
                </c:ext>
              </c:extLst>
            </c:dLbl>
            <c:dLbl>
              <c:idx val="187"/>
              <c:tx>
                <c:rich>
                  <a:bodyPr/>
                  <a:lstStyle/>
                  <a:p>
                    <a:fld id="{31F13A68-D7C4-486F-A1BB-E64EF2A6DA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5E3-4725-89BD-A911824AC403}"/>
                </c:ext>
              </c:extLst>
            </c:dLbl>
            <c:dLbl>
              <c:idx val="189"/>
              <c:tx>
                <c:rich>
                  <a:bodyPr/>
                  <a:lstStyle/>
                  <a:p>
                    <a:fld id="{D42AFC5D-4E28-4DC1-BAAB-90A00669DD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5E3-4725-89BD-A911824AC403}"/>
                </c:ext>
              </c:extLst>
            </c:dLbl>
            <c:dLbl>
              <c:idx val="190"/>
              <c:tx>
                <c:rich>
                  <a:bodyPr/>
                  <a:lstStyle/>
                  <a:p>
                    <a:fld id="{D35939B6-0EDD-4255-AEF9-5BC46A10F6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5E3-4725-89BD-A911824AC403}"/>
                </c:ext>
              </c:extLst>
            </c:dLbl>
            <c:dLbl>
              <c:idx val="192"/>
              <c:tx>
                <c:rich>
                  <a:bodyPr/>
                  <a:lstStyle/>
                  <a:p>
                    <a:fld id="{8FC29056-16BC-4B4B-8208-6FBD7EAF85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5E3-4725-89BD-A911824AC403}"/>
                </c:ext>
              </c:extLst>
            </c:dLbl>
            <c:dLbl>
              <c:idx val="193"/>
              <c:tx>
                <c:rich>
                  <a:bodyPr/>
                  <a:lstStyle/>
                  <a:p>
                    <a:fld id="{A5A04A07-D639-4243-874C-9508E74A8E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5E3-4725-89BD-A911824AC403}"/>
                </c:ext>
              </c:extLst>
            </c:dLbl>
            <c:dLbl>
              <c:idx val="195"/>
              <c:tx>
                <c:rich>
                  <a:bodyPr/>
                  <a:lstStyle/>
                  <a:p>
                    <a:fld id="{27903500-6ED4-48F8-84C0-641510A845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5E3-4725-89BD-A911824AC403}"/>
                </c:ext>
              </c:extLst>
            </c:dLbl>
            <c:dLbl>
              <c:idx val="196"/>
              <c:tx>
                <c:rich>
                  <a:bodyPr/>
                  <a:lstStyle/>
                  <a:p>
                    <a:fld id="{80F180DD-3634-4532-A679-7EF06F3018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5E3-4725-89BD-A911824AC403}"/>
                </c:ext>
              </c:extLst>
            </c:dLbl>
            <c:dLbl>
              <c:idx val="198"/>
              <c:tx>
                <c:rich>
                  <a:bodyPr/>
                  <a:lstStyle/>
                  <a:p>
                    <a:fld id="{69679EF9-032D-4F21-83CB-7602B57F1F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5E3-4725-89BD-A911824AC403}"/>
                </c:ext>
              </c:extLst>
            </c:dLbl>
            <c:dLbl>
              <c:idx val="199"/>
              <c:tx>
                <c:rich>
                  <a:bodyPr/>
                  <a:lstStyle/>
                  <a:p>
                    <a:fld id="{D03DA7AF-4F4D-4B44-A8C4-A828C28DC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5E3-4725-89BD-A911824AC403}"/>
                </c:ext>
              </c:extLst>
            </c:dLbl>
            <c:dLbl>
              <c:idx val="201"/>
              <c:tx>
                <c:rich>
                  <a:bodyPr/>
                  <a:lstStyle/>
                  <a:p>
                    <a:fld id="{9D0834F2-6034-45A2-8420-9D824EC85A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5E3-4725-89BD-A911824AC403}"/>
                </c:ext>
              </c:extLst>
            </c:dLbl>
            <c:dLbl>
              <c:idx val="202"/>
              <c:tx>
                <c:rich>
                  <a:bodyPr/>
                  <a:lstStyle/>
                  <a:p>
                    <a:fld id="{AE583132-8511-47EA-A649-7E37BC5F5A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5E3-4725-89BD-A911824AC403}"/>
                </c:ext>
              </c:extLst>
            </c:dLbl>
            <c:dLbl>
              <c:idx val="204"/>
              <c:tx>
                <c:rich>
                  <a:bodyPr/>
                  <a:lstStyle/>
                  <a:p>
                    <a:fld id="{A34BBD93-80AE-4629-A455-8909766242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5E3-4725-89BD-A911824AC403}"/>
                </c:ext>
              </c:extLst>
            </c:dLbl>
            <c:dLbl>
              <c:idx val="205"/>
              <c:tx>
                <c:rich>
                  <a:bodyPr/>
                  <a:lstStyle/>
                  <a:p>
                    <a:fld id="{678ED25D-88B5-4B39-8759-470E8C1354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5E3-4725-89BD-A911824AC403}"/>
                </c:ext>
              </c:extLst>
            </c:dLbl>
            <c:dLbl>
              <c:idx val="207"/>
              <c:tx>
                <c:rich>
                  <a:bodyPr/>
                  <a:lstStyle/>
                  <a:p>
                    <a:fld id="{FB8113AE-863B-430F-892B-4BA3B97BEE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5E3-4725-89BD-A911824AC403}"/>
                </c:ext>
              </c:extLst>
            </c:dLbl>
            <c:dLbl>
              <c:idx val="208"/>
              <c:tx>
                <c:rich>
                  <a:bodyPr/>
                  <a:lstStyle/>
                  <a:p>
                    <a:fld id="{33E9750F-457B-4893-8C3A-E92A23E8DB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5E3-4725-89BD-A911824AC403}"/>
                </c:ext>
              </c:extLst>
            </c:dLbl>
            <c:dLbl>
              <c:idx val="210"/>
              <c:tx>
                <c:rich>
                  <a:bodyPr/>
                  <a:lstStyle/>
                  <a:p>
                    <a:fld id="{4A568C23-A928-42FF-9D19-DDB1963182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5E3-4725-89BD-A911824AC403}"/>
                </c:ext>
              </c:extLst>
            </c:dLbl>
            <c:dLbl>
              <c:idx val="211"/>
              <c:tx>
                <c:rich>
                  <a:bodyPr/>
                  <a:lstStyle/>
                  <a:p>
                    <a:fld id="{799D5EDB-9997-4198-93F8-1C3F0C2824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5E3-4725-89BD-A911824AC403}"/>
                </c:ext>
              </c:extLst>
            </c:dLbl>
            <c:dLbl>
              <c:idx val="213"/>
              <c:tx>
                <c:rich>
                  <a:bodyPr/>
                  <a:lstStyle/>
                  <a:p>
                    <a:fld id="{91E1EAE6-0E4A-4E09-8EB1-ACBF29C33E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5E3-4725-89BD-A911824AC403}"/>
                </c:ext>
              </c:extLst>
            </c:dLbl>
            <c:dLbl>
              <c:idx val="214"/>
              <c:tx>
                <c:rich>
                  <a:bodyPr/>
                  <a:lstStyle/>
                  <a:p>
                    <a:fld id="{BEB76244-DE87-4E02-951C-07F73BB245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5E3-4725-89BD-A911824AC403}"/>
                </c:ext>
              </c:extLst>
            </c:dLbl>
            <c:dLbl>
              <c:idx val="216"/>
              <c:tx>
                <c:rich>
                  <a:bodyPr/>
                  <a:lstStyle/>
                  <a:p>
                    <a:fld id="{157AD74D-D3C6-4CAE-8EED-3EC78FEF66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5E3-4725-89BD-A911824AC403}"/>
                </c:ext>
              </c:extLst>
            </c:dLbl>
            <c:dLbl>
              <c:idx val="217"/>
              <c:tx>
                <c:rich>
                  <a:bodyPr/>
                  <a:lstStyle/>
                  <a:p>
                    <a:fld id="{3D57C4DD-3044-4541-9A04-45E4F59CF3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5E3-4725-89BD-A911824AC403}"/>
                </c:ext>
              </c:extLst>
            </c:dLbl>
            <c:dLbl>
              <c:idx val="219"/>
              <c:tx>
                <c:rich>
                  <a:bodyPr/>
                  <a:lstStyle/>
                  <a:p>
                    <a:fld id="{F095545A-26EC-411F-9AAB-EE29112D20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5E3-4725-89BD-A911824AC403}"/>
                </c:ext>
              </c:extLst>
            </c:dLbl>
            <c:dLbl>
              <c:idx val="220"/>
              <c:tx>
                <c:rich>
                  <a:bodyPr/>
                  <a:lstStyle/>
                  <a:p>
                    <a:fld id="{852CF70C-91FC-4ED4-89E7-3C4815B9B7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5E3-4725-89BD-A911824AC403}"/>
                </c:ext>
              </c:extLst>
            </c:dLbl>
            <c:dLbl>
              <c:idx val="222"/>
              <c:tx>
                <c:rich>
                  <a:bodyPr/>
                  <a:lstStyle/>
                  <a:p>
                    <a:fld id="{366A0A66-0495-4F08-BCD6-ED0A758F75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5E3-4725-89BD-A911824AC403}"/>
                </c:ext>
              </c:extLst>
            </c:dLbl>
            <c:dLbl>
              <c:idx val="223"/>
              <c:tx>
                <c:rich>
                  <a:bodyPr/>
                  <a:lstStyle/>
                  <a:p>
                    <a:fld id="{07A2424E-E999-48C7-B7FC-4745896359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5E3-4725-89BD-A911824AC403}"/>
                </c:ext>
              </c:extLst>
            </c:dLbl>
            <c:dLbl>
              <c:idx val="225"/>
              <c:tx>
                <c:rich>
                  <a:bodyPr/>
                  <a:lstStyle/>
                  <a:p>
                    <a:fld id="{14888F9B-FCF6-4AA5-90BA-5DF7DA9DC4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5E3-4725-89BD-A911824AC403}"/>
                </c:ext>
              </c:extLst>
            </c:dLbl>
            <c:dLbl>
              <c:idx val="226"/>
              <c:tx>
                <c:rich>
                  <a:bodyPr/>
                  <a:lstStyle/>
                  <a:p>
                    <a:fld id="{8BE6F346-23E8-42AB-90A0-F2860D6DB4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5E3-4725-89BD-A911824AC403}"/>
                </c:ext>
              </c:extLst>
            </c:dLbl>
            <c:dLbl>
              <c:idx val="228"/>
              <c:tx>
                <c:rich>
                  <a:bodyPr/>
                  <a:lstStyle/>
                  <a:p>
                    <a:fld id="{7F10DC85-2E6C-45C4-9B5B-459E85D6F2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5E3-4725-89BD-A911824AC403}"/>
                </c:ext>
              </c:extLst>
            </c:dLbl>
            <c:dLbl>
              <c:idx val="229"/>
              <c:tx>
                <c:rich>
                  <a:bodyPr/>
                  <a:lstStyle/>
                  <a:p>
                    <a:fld id="{CE7B9F32-DD33-456C-8FA3-7021386BF1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5E3-4725-89BD-A911824AC403}"/>
                </c:ext>
              </c:extLst>
            </c:dLbl>
            <c:dLbl>
              <c:idx val="231"/>
              <c:tx>
                <c:rich>
                  <a:bodyPr/>
                  <a:lstStyle/>
                  <a:p>
                    <a:fld id="{57FFE7C4-EC48-4CC1-8CAD-D4F49A74F0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5E3-4725-89BD-A911824AC403}"/>
                </c:ext>
              </c:extLst>
            </c:dLbl>
            <c:dLbl>
              <c:idx val="232"/>
              <c:tx>
                <c:rich>
                  <a:bodyPr/>
                  <a:lstStyle/>
                  <a:p>
                    <a:fld id="{C1729BCB-E073-44F3-A0D1-A3142FDD9E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5E3-4725-89BD-A911824AC403}"/>
                </c:ext>
              </c:extLst>
            </c:dLbl>
            <c:dLbl>
              <c:idx val="234"/>
              <c:tx>
                <c:rich>
                  <a:bodyPr/>
                  <a:lstStyle/>
                  <a:p>
                    <a:fld id="{769E183A-EABE-446C-95D4-EB75E8E885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5E3-4725-89BD-A911824AC403}"/>
                </c:ext>
              </c:extLst>
            </c:dLbl>
            <c:dLbl>
              <c:idx val="235"/>
              <c:tx>
                <c:rich>
                  <a:bodyPr/>
                  <a:lstStyle/>
                  <a:p>
                    <a:fld id="{B6FFD79A-EACC-4D79-BEBE-BC3567285B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5E3-4725-89BD-A911824AC403}"/>
                </c:ext>
              </c:extLst>
            </c:dLbl>
            <c:dLbl>
              <c:idx val="237"/>
              <c:tx>
                <c:rich>
                  <a:bodyPr/>
                  <a:lstStyle/>
                  <a:p>
                    <a:fld id="{E34FFC8D-07FA-4967-AED1-3E2007978A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5E3-4725-89BD-A911824AC403}"/>
                </c:ext>
              </c:extLst>
            </c:dLbl>
            <c:dLbl>
              <c:idx val="238"/>
              <c:tx>
                <c:rich>
                  <a:bodyPr/>
                  <a:lstStyle/>
                  <a:p>
                    <a:fld id="{A593CC38-7701-4223-A9D1-519F8E6F3E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5E3-4725-89BD-A911824AC403}"/>
                </c:ext>
              </c:extLst>
            </c:dLbl>
            <c:dLbl>
              <c:idx val="240"/>
              <c:tx>
                <c:rich>
                  <a:bodyPr/>
                  <a:lstStyle/>
                  <a:p>
                    <a:fld id="{E3E627CF-65FE-4858-8E6D-94987ADCC7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5E3-4725-89BD-A911824AC403}"/>
                </c:ext>
              </c:extLst>
            </c:dLbl>
            <c:dLbl>
              <c:idx val="241"/>
              <c:tx>
                <c:rich>
                  <a:bodyPr/>
                  <a:lstStyle/>
                  <a:p>
                    <a:fld id="{A45CE7FD-648D-4852-AE84-F1B7F6558F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5E3-4725-89BD-A911824AC403}"/>
                </c:ext>
              </c:extLst>
            </c:dLbl>
            <c:dLbl>
              <c:idx val="243"/>
              <c:tx>
                <c:rich>
                  <a:bodyPr/>
                  <a:lstStyle/>
                  <a:p>
                    <a:fld id="{0DE1F1CB-26AD-4651-A1C2-F7EBAB893D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5E3-4725-89BD-A911824AC403}"/>
                </c:ext>
              </c:extLst>
            </c:dLbl>
            <c:dLbl>
              <c:idx val="244"/>
              <c:tx>
                <c:rich>
                  <a:bodyPr/>
                  <a:lstStyle/>
                  <a:p>
                    <a:fld id="{899D4AD1-C209-4BBF-83C5-8BEB6F573E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5E3-4725-89BD-A911824AC403}"/>
                </c:ext>
              </c:extLst>
            </c:dLbl>
            <c:dLbl>
              <c:idx val="246"/>
              <c:tx>
                <c:rich>
                  <a:bodyPr/>
                  <a:lstStyle/>
                  <a:p>
                    <a:fld id="{7D61B55E-01D8-40F6-8E3F-4E32901082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5E3-4725-89BD-A911824AC403}"/>
                </c:ext>
              </c:extLst>
            </c:dLbl>
            <c:dLbl>
              <c:idx val="247"/>
              <c:tx>
                <c:rich>
                  <a:bodyPr/>
                  <a:lstStyle/>
                  <a:p>
                    <a:fld id="{6739F3D5-3098-40E2-B3DB-2FC35B7B81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5E3-4725-89BD-A911824AC403}"/>
                </c:ext>
              </c:extLst>
            </c:dLbl>
            <c:dLbl>
              <c:idx val="249"/>
              <c:tx>
                <c:rich>
                  <a:bodyPr/>
                  <a:lstStyle/>
                  <a:p>
                    <a:fld id="{A705CB3C-F273-4929-811C-1508431D18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5E3-4725-89BD-A911824AC403}"/>
                </c:ext>
              </c:extLst>
            </c:dLbl>
            <c:dLbl>
              <c:idx val="250"/>
              <c:tx>
                <c:rich>
                  <a:bodyPr/>
                  <a:lstStyle/>
                  <a:p>
                    <a:fld id="{6203F47F-8863-49CA-9D56-7C6929FC4A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5E3-4725-89BD-A911824AC403}"/>
                </c:ext>
              </c:extLst>
            </c:dLbl>
            <c:dLbl>
              <c:idx val="252"/>
              <c:tx>
                <c:rich>
                  <a:bodyPr/>
                  <a:lstStyle/>
                  <a:p>
                    <a:fld id="{14C2E9B1-4DE0-4CF4-8A4E-1DD01BE1BF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5E3-4725-89BD-A911824AC403}"/>
                </c:ext>
              </c:extLst>
            </c:dLbl>
            <c:dLbl>
              <c:idx val="253"/>
              <c:tx>
                <c:rich>
                  <a:bodyPr/>
                  <a:lstStyle/>
                  <a:p>
                    <a:fld id="{76C4842B-59B3-4AB8-A770-8BE03D3372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5E3-4725-89BD-A911824AC403}"/>
                </c:ext>
              </c:extLst>
            </c:dLbl>
            <c:dLbl>
              <c:idx val="255"/>
              <c:tx>
                <c:rich>
                  <a:bodyPr/>
                  <a:lstStyle/>
                  <a:p>
                    <a:fld id="{B3192546-68BF-4B7C-AA55-5157D409EB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5E3-4725-89BD-A911824AC403}"/>
                </c:ext>
              </c:extLst>
            </c:dLbl>
            <c:dLbl>
              <c:idx val="256"/>
              <c:tx>
                <c:rich>
                  <a:bodyPr/>
                  <a:lstStyle/>
                  <a:p>
                    <a:fld id="{130A2842-821F-4A82-8160-7C88539E3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5E3-4725-89BD-A911824AC403}"/>
                </c:ext>
              </c:extLst>
            </c:dLbl>
            <c:dLbl>
              <c:idx val="258"/>
              <c:tx>
                <c:rich>
                  <a:bodyPr/>
                  <a:lstStyle/>
                  <a:p>
                    <a:fld id="{AF3AD682-114A-42F9-9712-ACF9F83117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5E3-4725-89BD-A911824AC403}"/>
                </c:ext>
              </c:extLst>
            </c:dLbl>
            <c:dLbl>
              <c:idx val="259"/>
              <c:tx>
                <c:rich>
                  <a:bodyPr/>
                  <a:lstStyle/>
                  <a:p>
                    <a:fld id="{78D1B441-E4D3-4369-B9CE-226EA8E6E2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5E3-4725-89BD-A911824AC403}"/>
                </c:ext>
              </c:extLst>
            </c:dLbl>
            <c:dLbl>
              <c:idx val="261"/>
              <c:tx>
                <c:rich>
                  <a:bodyPr/>
                  <a:lstStyle/>
                  <a:p>
                    <a:fld id="{FC9AA21C-AA21-4E32-B67D-94F2831A36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5E3-4725-89BD-A911824AC403}"/>
                </c:ext>
              </c:extLst>
            </c:dLbl>
            <c:dLbl>
              <c:idx val="262"/>
              <c:tx>
                <c:rich>
                  <a:bodyPr/>
                  <a:lstStyle/>
                  <a:p>
                    <a:fld id="{56D4C383-C310-4D48-8CAA-BB5BC1CC0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5E3-4725-89BD-A911824AC403}"/>
                </c:ext>
              </c:extLst>
            </c:dLbl>
            <c:dLbl>
              <c:idx val="264"/>
              <c:tx>
                <c:rich>
                  <a:bodyPr/>
                  <a:lstStyle/>
                  <a:p>
                    <a:fld id="{22E71480-83F0-4B18-AD00-647746EC3A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5E3-4725-89BD-A911824AC403}"/>
                </c:ext>
              </c:extLst>
            </c:dLbl>
            <c:dLbl>
              <c:idx val="265"/>
              <c:tx>
                <c:rich>
                  <a:bodyPr/>
                  <a:lstStyle/>
                  <a:p>
                    <a:fld id="{8B97ED21-EA10-4BD4-A319-58ADBBBDDE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5E3-4725-89BD-A911824AC403}"/>
                </c:ext>
              </c:extLst>
            </c:dLbl>
            <c:dLbl>
              <c:idx val="267"/>
              <c:tx>
                <c:rich>
                  <a:bodyPr/>
                  <a:lstStyle/>
                  <a:p>
                    <a:fld id="{A27D5299-BB25-4268-BC34-202E59896F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5E3-4725-89BD-A911824AC403}"/>
                </c:ext>
              </c:extLst>
            </c:dLbl>
            <c:dLbl>
              <c:idx val="268"/>
              <c:tx>
                <c:rich>
                  <a:bodyPr/>
                  <a:lstStyle/>
                  <a:p>
                    <a:fld id="{DB260D6D-8426-4290-A133-F88D45454E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5E3-4725-89BD-A911824AC403}"/>
                </c:ext>
              </c:extLst>
            </c:dLbl>
            <c:dLbl>
              <c:idx val="270"/>
              <c:tx>
                <c:rich>
                  <a:bodyPr/>
                  <a:lstStyle/>
                  <a:p>
                    <a:fld id="{CFD7CCBD-2FB7-494B-BA81-909FBD6CB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5E3-4725-89BD-A911824AC403}"/>
                </c:ext>
              </c:extLst>
            </c:dLbl>
            <c:dLbl>
              <c:idx val="271"/>
              <c:tx>
                <c:rich>
                  <a:bodyPr/>
                  <a:lstStyle/>
                  <a:p>
                    <a:fld id="{C8D77691-9420-4DEF-A6B2-059F3667E4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5E3-4725-89BD-A911824AC403}"/>
                </c:ext>
              </c:extLst>
            </c:dLbl>
            <c:dLbl>
              <c:idx val="273"/>
              <c:tx>
                <c:rich>
                  <a:bodyPr/>
                  <a:lstStyle/>
                  <a:p>
                    <a:fld id="{258C4E02-872D-4257-BCBB-990229D7F5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5E3-4725-89BD-A911824AC403}"/>
                </c:ext>
              </c:extLst>
            </c:dLbl>
            <c:dLbl>
              <c:idx val="274"/>
              <c:tx>
                <c:rich>
                  <a:bodyPr/>
                  <a:lstStyle/>
                  <a:p>
                    <a:fld id="{CB86C921-F85C-49AE-9335-7D713F06AB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5E3-4725-89BD-A911824AC403}"/>
                </c:ext>
              </c:extLst>
            </c:dLbl>
            <c:dLbl>
              <c:idx val="276"/>
              <c:tx>
                <c:rich>
                  <a:bodyPr/>
                  <a:lstStyle/>
                  <a:p>
                    <a:fld id="{0421708E-04B3-4376-A09A-DD05415971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5E3-4725-89BD-A911824AC403}"/>
                </c:ext>
              </c:extLst>
            </c:dLbl>
            <c:dLbl>
              <c:idx val="277"/>
              <c:tx>
                <c:rich>
                  <a:bodyPr/>
                  <a:lstStyle/>
                  <a:p>
                    <a:fld id="{02722F9B-5063-42A2-81FC-D9B92999A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5E3-4725-89BD-A911824AC403}"/>
                </c:ext>
              </c:extLst>
            </c:dLbl>
            <c:dLbl>
              <c:idx val="279"/>
              <c:tx>
                <c:rich>
                  <a:bodyPr/>
                  <a:lstStyle/>
                  <a:p>
                    <a:fld id="{CE9DF02F-DB91-438E-93B4-5B91F7483B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5E3-4725-89BD-A911824AC403}"/>
                </c:ext>
              </c:extLst>
            </c:dLbl>
            <c:dLbl>
              <c:idx val="280"/>
              <c:tx>
                <c:rich>
                  <a:bodyPr/>
                  <a:lstStyle/>
                  <a:p>
                    <a:fld id="{C344BFB0-0832-4D06-9812-E622A10C3B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5E3-4725-89BD-A911824AC403}"/>
                </c:ext>
              </c:extLst>
            </c:dLbl>
            <c:dLbl>
              <c:idx val="282"/>
              <c:tx>
                <c:rich>
                  <a:bodyPr/>
                  <a:lstStyle/>
                  <a:p>
                    <a:fld id="{954584EA-2E26-482A-BB45-B018CBF4B4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5E3-4725-89BD-A911824AC403}"/>
                </c:ext>
              </c:extLst>
            </c:dLbl>
            <c:dLbl>
              <c:idx val="283"/>
              <c:tx>
                <c:rich>
                  <a:bodyPr/>
                  <a:lstStyle/>
                  <a:p>
                    <a:fld id="{46F206B7-2EC5-42D3-A2D2-8E7CCCFB68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5E3-4725-89BD-A911824AC403}"/>
                </c:ext>
              </c:extLst>
            </c:dLbl>
            <c:dLbl>
              <c:idx val="285"/>
              <c:tx>
                <c:rich>
                  <a:bodyPr/>
                  <a:lstStyle/>
                  <a:p>
                    <a:fld id="{81D0BE39-6739-4ECC-B15D-8C3409D7B4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5E3-4725-89BD-A911824AC403}"/>
                </c:ext>
              </c:extLst>
            </c:dLbl>
            <c:dLbl>
              <c:idx val="286"/>
              <c:tx>
                <c:rich>
                  <a:bodyPr/>
                  <a:lstStyle/>
                  <a:p>
                    <a:fld id="{DD3D0AA5-6470-465A-A2BE-F412C63531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5E3-4725-89BD-A911824AC403}"/>
                </c:ext>
              </c:extLst>
            </c:dLbl>
            <c:dLbl>
              <c:idx val="288"/>
              <c:tx>
                <c:rich>
                  <a:bodyPr/>
                  <a:lstStyle/>
                  <a:p>
                    <a:fld id="{DB26D7A9-2B39-4C1E-BA87-AB9F756A85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5E3-4725-89BD-A911824AC403}"/>
                </c:ext>
              </c:extLst>
            </c:dLbl>
            <c:dLbl>
              <c:idx val="289"/>
              <c:tx>
                <c:rich>
                  <a:bodyPr/>
                  <a:lstStyle/>
                  <a:p>
                    <a:fld id="{B39BF1DC-1185-4E42-919B-0D5AD33E70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5E3-4725-89BD-A911824AC403}"/>
                </c:ext>
              </c:extLst>
            </c:dLbl>
            <c:dLbl>
              <c:idx val="291"/>
              <c:tx>
                <c:rich>
                  <a:bodyPr/>
                  <a:lstStyle/>
                  <a:p>
                    <a:fld id="{D4D6A8FE-D50F-44BC-8CB9-3D4691F68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5E3-4725-89BD-A911824AC403}"/>
                </c:ext>
              </c:extLst>
            </c:dLbl>
            <c:dLbl>
              <c:idx val="292"/>
              <c:tx>
                <c:rich>
                  <a:bodyPr/>
                  <a:lstStyle/>
                  <a:p>
                    <a:fld id="{5701A71C-9C7D-4FF6-99D6-2811A7489D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5E3-4725-89BD-A911824AC403}"/>
                </c:ext>
              </c:extLst>
            </c:dLbl>
            <c:dLbl>
              <c:idx val="294"/>
              <c:tx>
                <c:rich>
                  <a:bodyPr/>
                  <a:lstStyle/>
                  <a:p>
                    <a:fld id="{469A4D46-D802-4546-BD3B-946FFBF29F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5E3-4725-89BD-A911824AC403}"/>
                </c:ext>
              </c:extLst>
            </c:dLbl>
            <c:dLbl>
              <c:idx val="295"/>
              <c:tx>
                <c:rich>
                  <a:bodyPr/>
                  <a:lstStyle/>
                  <a:p>
                    <a:fld id="{3176131E-E238-4E9C-9E80-220AB90CC9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5E3-4725-89BD-A911824AC403}"/>
                </c:ext>
              </c:extLst>
            </c:dLbl>
            <c:dLbl>
              <c:idx val="297"/>
              <c:tx>
                <c:rich>
                  <a:bodyPr/>
                  <a:lstStyle/>
                  <a:p>
                    <a:fld id="{9B77625E-54D4-4ABA-80D0-8BF79BCD52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5E3-4725-89BD-A911824AC403}"/>
                </c:ext>
              </c:extLst>
            </c:dLbl>
            <c:dLbl>
              <c:idx val="298"/>
              <c:tx>
                <c:rich>
                  <a:bodyPr/>
                  <a:lstStyle/>
                  <a:p>
                    <a:fld id="{8287B963-593D-4FC4-AA0A-1487BA0B86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5E3-4725-89BD-A911824AC403}"/>
                </c:ext>
              </c:extLst>
            </c:dLbl>
            <c:dLbl>
              <c:idx val="300"/>
              <c:tx>
                <c:rich>
                  <a:bodyPr/>
                  <a:lstStyle/>
                  <a:p>
                    <a:fld id="{400E1AF3-A319-4D7E-8F14-BBA4D9B5CC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5E3-4725-89BD-A911824AC403}"/>
                </c:ext>
              </c:extLst>
            </c:dLbl>
            <c:dLbl>
              <c:idx val="301"/>
              <c:tx>
                <c:rich>
                  <a:bodyPr/>
                  <a:lstStyle/>
                  <a:p>
                    <a:fld id="{19BC7892-FB72-49FF-9D1F-22A00E55C3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5E3-4725-89BD-A911824AC403}"/>
                </c:ext>
              </c:extLst>
            </c:dLbl>
            <c:dLbl>
              <c:idx val="303"/>
              <c:tx>
                <c:rich>
                  <a:bodyPr/>
                  <a:lstStyle/>
                  <a:p>
                    <a:fld id="{6665D5BB-1ED4-4AEE-A05D-06CC446D07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5E3-4725-89BD-A911824AC403}"/>
                </c:ext>
              </c:extLst>
            </c:dLbl>
            <c:dLbl>
              <c:idx val="304"/>
              <c:tx>
                <c:rich>
                  <a:bodyPr/>
                  <a:lstStyle/>
                  <a:p>
                    <a:fld id="{B1760BC6-945B-40E3-A955-80FE78DAA5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5E3-4725-89BD-A911824AC403}"/>
                </c:ext>
              </c:extLst>
            </c:dLbl>
            <c:dLbl>
              <c:idx val="306"/>
              <c:tx>
                <c:rich>
                  <a:bodyPr/>
                  <a:lstStyle/>
                  <a:p>
                    <a:fld id="{4997FB69-140C-409C-8F56-B3E9F56722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5E3-4725-89BD-A911824AC403}"/>
                </c:ext>
              </c:extLst>
            </c:dLbl>
            <c:dLbl>
              <c:idx val="307"/>
              <c:tx>
                <c:rich>
                  <a:bodyPr/>
                  <a:lstStyle/>
                  <a:p>
                    <a:fld id="{A3C4EF5A-9E49-4C75-B813-EE77A74E40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5E3-4725-89BD-A911824AC403}"/>
                </c:ext>
              </c:extLst>
            </c:dLbl>
            <c:dLbl>
              <c:idx val="309"/>
              <c:tx>
                <c:rich>
                  <a:bodyPr/>
                  <a:lstStyle/>
                  <a:p>
                    <a:fld id="{6EE9C8E7-E3AA-4BE0-80FE-D78672E6EB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5E3-4725-89BD-A911824AC403}"/>
                </c:ext>
              </c:extLst>
            </c:dLbl>
            <c:dLbl>
              <c:idx val="310"/>
              <c:tx>
                <c:rich>
                  <a:bodyPr/>
                  <a:lstStyle/>
                  <a:p>
                    <a:fld id="{55284833-9BD5-44F6-9F10-EE2651245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5E3-4725-89BD-A911824AC403}"/>
                </c:ext>
              </c:extLst>
            </c:dLbl>
            <c:dLbl>
              <c:idx val="312"/>
              <c:tx>
                <c:rich>
                  <a:bodyPr/>
                  <a:lstStyle/>
                  <a:p>
                    <a:fld id="{AFA2F52D-6C3D-414A-B18E-997EC69DF2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5E3-4725-89BD-A911824AC403}"/>
                </c:ext>
              </c:extLst>
            </c:dLbl>
            <c:dLbl>
              <c:idx val="313"/>
              <c:tx>
                <c:rich>
                  <a:bodyPr/>
                  <a:lstStyle/>
                  <a:p>
                    <a:fld id="{51D40279-8246-4CCB-956D-8FA961A3D4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5E3-4725-89BD-A911824AC403}"/>
                </c:ext>
              </c:extLst>
            </c:dLbl>
            <c:dLbl>
              <c:idx val="315"/>
              <c:tx>
                <c:rich>
                  <a:bodyPr/>
                  <a:lstStyle/>
                  <a:p>
                    <a:fld id="{57CC07D5-D0E6-4B5F-B819-AC156E680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5E3-4725-89BD-A911824AC403}"/>
                </c:ext>
              </c:extLst>
            </c:dLbl>
            <c:dLbl>
              <c:idx val="316"/>
              <c:tx>
                <c:rich>
                  <a:bodyPr/>
                  <a:lstStyle/>
                  <a:p>
                    <a:fld id="{2DBE7F30-6818-43C8-A45A-4A2D749CB5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5E3-4725-89BD-A911824AC403}"/>
                </c:ext>
              </c:extLst>
            </c:dLbl>
            <c:dLbl>
              <c:idx val="318"/>
              <c:tx>
                <c:rich>
                  <a:bodyPr/>
                  <a:lstStyle/>
                  <a:p>
                    <a:fld id="{740DC7BF-E994-4A06-9542-FC74E7C12D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5E3-4725-89BD-A911824AC403}"/>
                </c:ext>
              </c:extLst>
            </c:dLbl>
            <c:dLbl>
              <c:idx val="319"/>
              <c:tx>
                <c:rich>
                  <a:bodyPr/>
                  <a:lstStyle/>
                  <a:p>
                    <a:fld id="{9A64F5EA-7F98-4B62-BC41-0734629814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5E3-4725-89BD-A911824AC403}"/>
                </c:ext>
              </c:extLst>
            </c:dLbl>
            <c:dLbl>
              <c:idx val="321"/>
              <c:tx>
                <c:rich>
                  <a:bodyPr/>
                  <a:lstStyle/>
                  <a:p>
                    <a:fld id="{C0F0089D-1B62-4595-835D-FDBD9F477D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5E3-4725-89BD-A911824AC403}"/>
                </c:ext>
              </c:extLst>
            </c:dLbl>
            <c:dLbl>
              <c:idx val="322"/>
              <c:tx>
                <c:rich>
                  <a:bodyPr/>
                  <a:lstStyle/>
                  <a:p>
                    <a:fld id="{CF835641-A81A-412A-91F7-0926BBD97C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5E3-4725-89BD-A911824AC403}"/>
                </c:ext>
              </c:extLst>
            </c:dLbl>
            <c:dLbl>
              <c:idx val="324"/>
              <c:tx>
                <c:rich>
                  <a:bodyPr/>
                  <a:lstStyle/>
                  <a:p>
                    <a:fld id="{3BBE1A12-4D2D-4478-9925-DB46493F0C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5E3-4725-89BD-A911824AC403}"/>
                </c:ext>
              </c:extLst>
            </c:dLbl>
            <c:dLbl>
              <c:idx val="325"/>
              <c:tx>
                <c:rich>
                  <a:bodyPr/>
                  <a:lstStyle/>
                  <a:p>
                    <a:fld id="{879B5DF5-04A0-4F12-9F9E-6D8C972E26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5E3-4725-89BD-A911824AC403}"/>
                </c:ext>
              </c:extLst>
            </c:dLbl>
            <c:dLbl>
              <c:idx val="327"/>
              <c:tx>
                <c:rich>
                  <a:bodyPr/>
                  <a:lstStyle/>
                  <a:p>
                    <a:fld id="{859DDBF3-89AE-472B-A5E8-E11AE83AC5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5E3-4725-89BD-A911824AC403}"/>
                </c:ext>
              </c:extLst>
            </c:dLbl>
            <c:dLbl>
              <c:idx val="328"/>
              <c:tx>
                <c:rich>
                  <a:bodyPr/>
                  <a:lstStyle/>
                  <a:p>
                    <a:fld id="{71F53E33-8FB0-47CF-A2E4-7E707950E3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5E3-4725-89BD-A911824AC403}"/>
                </c:ext>
              </c:extLst>
            </c:dLbl>
            <c:dLbl>
              <c:idx val="330"/>
              <c:tx>
                <c:rich>
                  <a:bodyPr/>
                  <a:lstStyle/>
                  <a:p>
                    <a:fld id="{3EF83FF1-2AC3-416A-A4A5-791BFC092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5E3-4725-89BD-A911824AC403}"/>
                </c:ext>
              </c:extLst>
            </c:dLbl>
            <c:dLbl>
              <c:idx val="331"/>
              <c:tx>
                <c:rich>
                  <a:bodyPr/>
                  <a:lstStyle/>
                  <a:p>
                    <a:fld id="{5BC89F45-1930-4089-995D-4DB1E3EA66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5E3-4725-89BD-A911824AC403}"/>
                </c:ext>
              </c:extLst>
            </c:dLbl>
            <c:dLbl>
              <c:idx val="333"/>
              <c:tx>
                <c:rich>
                  <a:bodyPr/>
                  <a:lstStyle/>
                  <a:p>
                    <a:fld id="{3A4BD72A-2370-44B3-9EF1-AE11EAC4F3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5E3-4725-89BD-A911824AC403}"/>
                </c:ext>
              </c:extLst>
            </c:dLbl>
            <c:dLbl>
              <c:idx val="334"/>
              <c:tx>
                <c:rich>
                  <a:bodyPr/>
                  <a:lstStyle/>
                  <a:p>
                    <a:fld id="{1F4C128A-A246-41F9-8704-4ABF7A8E66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5E3-4725-89BD-A911824AC403}"/>
                </c:ext>
              </c:extLst>
            </c:dLbl>
            <c:dLbl>
              <c:idx val="336"/>
              <c:tx>
                <c:rich>
                  <a:bodyPr/>
                  <a:lstStyle/>
                  <a:p>
                    <a:fld id="{F136B8A4-5B4D-4087-B72C-1877AC9C1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5E3-4725-89BD-A911824AC403}"/>
                </c:ext>
              </c:extLst>
            </c:dLbl>
            <c:dLbl>
              <c:idx val="337"/>
              <c:tx>
                <c:rich>
                  <a:bodyPr/>
                  <a:lstStyle/>
                  <a:p>
                    <a:fld id="{E76F5FF8-927C-48EB-864F-5630EB9FC3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5E3-4725-89BD-A911824AC403}"/>
                </c:ext>
              </c:extLst>
            </c:dLbl>
            <c:dLbl>
              <c:idx val="339"/>
              <c:tx>
                <c:rich>
                  <a:bodyPr/>
                  <a:lstStyle/>
                  <a:p>
                    <a:fld id="{A2B2FC03-61CF-4AF5-B1D2-6143063DC3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5E3-4725-89BD-A911824AC403}"/>
                </c:ext>
              </c:extLst>
            </c:dLbl>
            <c:dLbl>
              <c:idx val="340"/>
              <c:tx>
                <c:rich>
                  <a:bodyPr/>
                  <a:lstStyle/>
                  <a:p>
                    <a:fld id="{6C57889A-A867-41B6-8BA2-F0E6FB57D0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5E3-4725-89BD-A911824AC403}"/>
                </c:ext>
              </c:extLst>
            </c:dLbl>
            <c:dLbl>
              <c:idx val="342"/>
              <c:tx>
                <c:rich>
                  <a:bodyPr/>
                  <a:lstStyle/>
                  <a:p>
                    <a:fld id="{104D9F8C-F59B-41F4-833F-E93BCA1FBB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5E3-4725-89BD-A911824AC403}"/>
                </c:ext>
              </c:extLst>
            </c:dLbl>
            <c:dLbl>
              <c:idx val="343"/>
              <c:tx>
                <c:rich>
                  <a:bodyPr/>
                  <a:lstStyle/>
                  <a:p>
                    <a:fld id="{3D3074F9-5FA5-430A-9A64-45920176FE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5E3-4725-89BD-A911824AC403}"/>
                </c:ext>
              </c:extLst>
            </c:dLbl>
            <c:dLbl>
              <c:idx val="345"/>
              <c:tx>
                <c:rich>
                  <a:bodyPr/>
                  <a:lstStyle/>
                  <a:p>
                    <a:fld id="{4DC67DE8-F2A1-429C-A575-F560631933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5E3-4725-89BD-A911824AC403}"/>
                </c:ext>
              </c:extLst>
            </c:dLbl>
            <c:dLbl>
              <c:idx val="346"/>
              <c:tx>
                <c:rich>
                  <a:bodyPr/>
                  <a:lstStyle/>
                  <a:p>
                    <a:fld id="{7FDC04C3-32FB-4E50-A3EA-0A813EC986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5E3-4725-89BD-A911824AC403}"/>
                </c:ext>
              </c:extLst>
            </c:dLbl>
            <c:dLbl>
              <c:idx val="348"/>
              <c:tx>
                <c:rich>
                  <a:bodyPr/>
                  <a:lstStyle/>
                  <a:p>
                    <a:fld id="{36BE83BA-4509-42A7-8C16-E24BF41A89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5E3-4725-89BD-A911824AC403}"/>
                </c:ext>
              </c:extLst>
            </c:dLbl>
            <c:dLbl>
              <c:idx val="349"/>
              <c:tx>
                <c:rich>
                  <a:bodyPr/>
                  <a:lstStyle/>
                  <a:p>
                    <a:fld id="{152F880A-864A-4B95-85B4-6D295A9B94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5E3-4725-89BD-A911824AC403}"/>
                </c:ext>
              </c:extLst>
            </c:dLbl>
            <c:dLbl>
              <c:idx val="351"/>
              <c:tx>
                <c:rich>
                  <a:bodyPr/>
                  <a:lstStyle/>
                  <a:p>
                    <a:fld id="{8491D1A4-7FBD-444A-9299-3D65E4DD4F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5E3-4725-89BD-A911824AC403}"/>
                </c:ext>
              </c:extLst>
            </c:dLbl>
            <c:dLbl>
              <c:idx val="352"/>
              <c:tx>
                <c:rich>
                  <a:bodyPr/>
                  <a:lstStyle/>
                  <a:p>
                    <a:fld id="{1F334D70-0888-4082-9CC7-5A29A501C8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5E3-4725-89BD-A911824AC403}"/>
                </c:ext>
              </c:extLst>
            </c:dLbl>
            <c:dLbl>
              <c:idx val="354"/>
              <c:tx>
                <c:rich>
                  <a:bodyPr/>
                  <a:lstStyle/>
                  <a:p>
                    <a:fld id="{1B95C454-978D-43F6-AD29-7016241147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5E3-4725-89BD-A911824AC403}"/>
                </c:ext>
              </c:extLst>
            </c:dLbl>
            <c:dLbl>
              <c:idx val="355"/>
              <c:tx>
                <c:rich>
                  <a:bodyPr/>
                  <a:lstStyle/>
                  <a:p>
                    <a:fld id="{D5AD1E86-E166-41B3-BFA3-9752D8EF0B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5E3-4725-89BD-A911824AC403}"/>
                </c:ext>
              </c:extLst>
            </c:dLbl>
            <c:dLbl>
              <c:idx val="357"/>
              <c:tx>
                <c:rich>
                  <a:bodyPr/>
                  <a:lstStyle/>
                  <a:p>
                    <a:fld id="{29526C6A-021A-4EAB-8197-7EFD151A07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5E3-4725-89BD-A911824AC403}"/>
                </c:ext>
              </c:extLst>
            </c:dLbl>
            <c:dLbl>
              <c:idx val="358"/>
              <c:tx>
                <c:rich>
                  <a:bodyPr/>
                  <a:lstStyle/>
                  <a:p>
                    <a:fld id="{7A2FE54A-017F-4457-BC78-74DCB1EB75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5E3-4725-89BD-A911824AC403}"/>
                </c:ext>
              </c:extLst>
            </c:dLbl>
            <c:dLbl>
              <c:idx val="360"/>
              <c:tx>
                <c:rich>
                  <a:bodyPr/>
                  <a:lstStyle/>
                  <a:p>
                    <a:fld id="{8BB913AF-DC0B-44E2-9359-C02BF3DAF7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5E3-4725-89BD-A911824AC403}"/>
                </c:ext>
              </c:extLst>
            </c:dLbl>
            <c:dLbl>
              <c:idx val="361"/>
              <c:tx>
                <c:rich>
                  <a:bodyPr/>
                  <a:lstStyle/>
                  <a:p>
                    <a:fld id="{E41AD230-A32D-410E-9797-6A64486AC9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5E3-4725-89BD-A911824AC403}"/>
                </c:ext>
              </c:extLst>
            </c:dLbl>
            <c:dLbl>
              <c:idx val="363"/>
              <c:tx>
                <c:rich>
                  <a:bodyPr/>
                  <a:lstStyle/>
                  <a:p>
                    <a:fld id="{4AC08C22-6832-4316-B075-B7506648C9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5E3-4725-89BD-A911824AC403}"/>
                </c:ext>
              </c:extLst>
            </c:dLbl>
            <c:dLbl>
              <c:idx val="364"/>
              <c:tx>
                <c:rich>
                  <a:bodyPr/>
                  <a:lstStyle/>
                  <a:p>
                    <a:fld id="{0AF973D2-3DDB-4C7A-8396-8F9F116A1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5E3-4725-89BD-A911824AC403}"/>
                </c:ext>
              </c:extLst>
            </c:dLbl>
            <c:dLbl>
              <c:idx val="366"/>
              <c:tx>
                <c:rich>
                  <a:bodyPr/>
                  <a:lstStyle/>
                  <a:p>
                    <a:fld id="{43A1D117-44F4-4249-86B1-A21AA2A857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5E3-4725-89BD-A911824AC403}"/>
                </c:ext>
              </c:extLst>
            </c:dLbl>
            <c:dLbl>
              <c:idx val="367"/>
              <c:tx>
                <c:rich>
                  <a:bodyPr/>
                  <a:lstStyle/>
                  <a:p>
                    <a:fld id="{B29C2F63-D4DB-4AB5-A606-0B119570F8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5E3-4725-89BD-A911824AC403}"/>
                </c:ext>
              </c:extLst>
            </c:dLbl>
            <c:dLbl>
              <c:idx val="369"/>
              <c:tx>
                <c:rich>
                  <a:bodyPr/>
                  <a:lstStyle/>
                  <a:p>
                    <a:fld id="{273A5613-9CF4-4EB6-9733-858E3B6F60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5E3-4725-89BD-A911824AC403}"/>
                </c:ext>
              </c:extLst>
            </c:dLbl>
            <c:dLbl>
              <c:idx val="370"/>
              <c:tx>
                <c:rich>
                  <a:bodyPr/>
                  <a:lstStyle/>
                  <a:p>
                    <a:fld id="{470ABD02-3899-40C4-BAAD-074FE5C187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5E3-4725-89BD-A911824AC403}"/>
                </c:ext>
              </c:extLst>
            </c:dLbl>
            <c:dLbl>
              <c:idx val="372"/>
              <c:tx>
                <c:rich>
                  <a:bodyPr/>
                  <a:lstStyle/>
                  <a:p>
                    <a:fld id="{7EEC6613-D556-4E8D-BFA9-16723CBD1E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5E3-4725-89BD-A911824AC403}"/>
                </c:ext>
              </c:extLst>
            </c:dLbl>
            <c:dLbl>
              <c:idx val="373"/>
              <c:tx>
                <c:rich>
                  <a:bodyPr/>
                  <a:lstStyle/>
                  <a:p>
                    <a:fld id="{5D0B128B-78D1-4749-8BFE-F2678C40BD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5E3-4725-89BD-A911824AC403}"/>
                </c:ext>
              </c:extLst>
            </c:dLbl>
            <c:dLbl>
              <c:idx val="375"/>
              <c:tx>
                <c:rich>
                  <a:bodyPr/>
                  <a:lstStyle/>
                  <a:p>
                    <a:fld id="{7544AFEF-02F2-45D0-AD0D-C2261BF2B9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5E3-4725-89BD-A911824AC403}"/>
                </c:ext>
              </c:extLst>
            </c:dLbl>
            <c:dLbl>
              <c:idx val="376"/>
              <c:tx>
                <c:rich>
                  <a:bodyPr/>
                  <a:lstStyle/>
                  <a:p>
                    <a:fld id="{54C09EDE-A603-4686-ADA7-8C52F555E2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5E3-4725-89BD-A911824AC403}"/>
                </c:ext>
              </c:extLst>
            </c:dLbl>
            <c:dLbl>
              <c:idx val="378"/>
              <c:tx>
                <c:rich>
                  <a:bodyPr/>
                  <a:lstStyle/>
                  <a:p>
                    <a:fld id="{787CAAC9-F46B-4926-B7EB-6A65460F3B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5E3-4725-89BD-A911824AC403}"/>
                </c:ext>
              </c:extLst>
            </c:dLbl>
            <c:dLbl>
              <c:idx val="379"/>
              <c:tx>
                <c:rich>
                  <a:bodyPr/>
                  <a:lstStyle/>
                  <a:p>
                    <a:fld id="{86AAFFE1-0E0E-4651-8E22-750533D1AE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5E3-4725-89BD-A911824AC403}"/>
                </c:ext>
              </c:extLst>
            </c:dLbl>
            <c:dLbl>
              <c:idx val="381"/>
              <c:tx>
                <c:rich>
                  <a:bodyPr/>
                  <a:lstStyle/>
                  <a:p>
                    <a:fld id="{A5250F4D-6493-4D28-A53D-44D4CB8F7A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5E3-4725-89BD-A911824AC403}"/>
                </c:ext>
              </c:extLst>
            </c:dLbl>
            <c:dLbl>
              <c:idx val="382"/>
              <c:tx>
                <c:rich>
                  <a:bodyPr/>
                  <a:lstStyle/>
                  <a:p>
                    <a:fld id="{B2F8007F-A1F1-4FAF-BBA4-84A56D0034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5E3-4725-89BD-A911824AC403}"/>
                </c:ext>
              </c:extLst>
            </c:dLbl>
            <c:dLbl>
              <c:idx val="384"/>
              <c:tx>
                <c:rich>
                  <a:bodyPr/>
                  <a:lstStyle/>
                  <a:p>
                    <a:fld id="{2C443DD2-E561-4A7A-9756-BFEE861EE8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5E3-4725-89BD-A911824AC403}"/>
                </c:ext>
              </c:extLst>
            </c:dLbl>
            <c:dLbl>
              <c:idx val="385"/>
              <c:tx>
                <c:rich>
                  <a:bodyPr/>
                  <a:lstStyle/>
                  <a:p>
                    <a:fld id="{523FE58A-68BE-4A2D-9B86-5B1C67209D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5E3-4725-89BD-A911824AC403}"/>
                </c:ext>
              </c:extLst>
            </c:dLbl>
            <c:dLbl>
              <c:idx val="387"/>
              <c:tx>
                <c:rich>
                  <a:bodyPr/>
                  <a:lstStyle/>
                  <a:p>
                    <a:fld id="{FB31A885-57FF-4167-B866-5152E341E5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5E3-4725-89BD-A911824AC403}"/>
                </c:ext>
              </c:extLst>
            </c:dLbl>
            <c:dLbl>
              <c:idx val="388"/>
              <c:tx>
                <c:rich>
                  <a:bodyPr/>
                  <a:lstStyle/>
                  <a:p>
                    <a:fld id="{EA6174EC-73D7-4724-957C-B3634312FA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5E3-4725-89BD-A911824AC4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5E3-4725-89BD-A911824AC403}"/>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CDCE2EFB-C4D0-48AC-83EF-501ECA022B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088-4253-8347-BA5E828AFEFE}"/>
                </c:ext>
              </c:extLst>
            </c:dLbl>
            <c:dLbl>
              <c:idx val="3"/>
              <c:tx>
                <c:rich>
                  <a:bodyPr/>
                  <a:lstStyle/>
                  <a:p>
                    <a:fld id="{C6285921-C399-4BE6-B12E-F77540E787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088-4253-8347-BA5E828AFEFE}"/>
                </c:ext>
              </c:extLst>
            </c:dLbl>
            <c:dLbl>
              <c:idx val="4"/>
              <c:tx>
                <c:rich>
                  <a:bodyPr/>
                  <a:lstStyle/>
                  <a:p>
                    <a:fld id="{B5723569-577C-4978-84B6-8B5DCCDAF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088-4253-8347-BA5E828AFEFE}"/>
                </c:ext>
              </c:extLst>
            </c:dLbl>
            <c:dLbl>
              <c:idx val="6"/>
              <c:tx>
                <c:rich>
                  <a:bodyPr/>
                  <a:lstStyle/>
                  <a:p>
                    <a:fld id="{886C6DA0-3798-4668-B4D1-5A4D6DB86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088-4253-8347-BA5E828AFEFE}"/>
                </c:ext>
              </c:extLst>
            </c:dLbl>
            <c:dLbl>
              <c:idx val="9"/>
              <c:tx>
                <c:rich>
                  <a:bodyPr/>
                  <a:lstStyle/>
                  <a:p>
                    <a:fld id="{C58DAE94-AE86-46D3-9E0F-5F595EDB24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088-4253-8347-BA5E828AFEFE}"/>
                </c:ext>
              </c:extLst>
            </c:dLbl>
            <c:dLbl>
              <c:idx val="10"/>
              <c:tx>
                <c:rich>
                  <a:bodyPr/>
                  <a:lstStyle/>
                  <a:p>
                    <a:fld id="{DBA32E1D-60C2-46E0-B403-B0904F4B43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088-4253-8347-BA5E828AFEFE}"/>
                </c:ext>
              </c:extLst>
            </c:dLbl>
            <c:dLbl>
              <c:idx val="12"/>
              <c:tx>
                <c:rich>
                  <a:bodyPr/>
                  <a:lstStyle/>
                  <a:p>
                    <a:fld id="{CC85050B-F832-4779-ACBA-FBE577826D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088-4253-8347-BA5E828AFEFE}"/>
                </c:ext>
              </c:extLst>
            </c:dLbl>
            <c:dLbl>
              <c:idx val="15"/>
              <c:tx>
                <c:rich>
                  <a:bodyPr/>
                  <a:lstStyle/>
                  <a:p>
                    <a:fld id="{C86BAF9B-798A-41F8-8890-1E43018379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088-4253-8347-BA5E828AFEFE}"/>
                </c:ext>
              </c:extLst>
            </c:dLbl>
            <c:dLbl>
              <c:idx val="16"/>
              <c:tx>
                <c:rich>
                  <a:bodyPr/>
                  <a:lstStyle/>
                  <a:p>
                    <a:fld id="{1E245BAA-6F49-404E-8FB0-3C5D563AC7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0088-4253-8347-BA5E828AFEFE}"/>
                </c:ext>
              </c:extLst>
            </c:dLbl>
            <c:dLbl>
              <c:idx val="18"/>
              <c:tx>
                <c:rich>
                  <a:bodyPr/>
                  <a:lstStyle/>
                  <a:p>
                    <a:fld id="{983ED250-7A63-4B37-881B-8E4048C69E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088-4253-8347-BA5E828AFEFE}"/>
                </c:ext>
              </c:extLst>
            </c:dLbl>
            <c:dLbl>
              <c:idx val="21"/>
              <c:tx>
                <c:rich>
                  <a:bodyPr/>
                  <a:lstStyle/>
                  <a:p>
                    <a:fld id="{B05E1A16-6065-471F-AE8D-6A2C59ECF9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088-4253-8347-BA5E828AFEFE}"/>
                </c:ext>
              </c:extLst>
            </c:dLbl>
            <c:dLbl>
              <c:idx val="22"/>
              <c:tx>
                <c:rich>
                  <a:bodyPr/>
                  <a:lstStyle/>
                  <a:p>
                    <a:fld id="{F534EEE5-0AAA-4F64-8F44-00B9FF9B1B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0088-4253-8347-BA5E828AFEFE}"/>
                </c:ext>
              </c:extLst>
            </c:dLbl>
            <c:dLbl>
              <c:idx val="24"/>
              <c:tx>
                <c:rich>
                  <a:bodyPr/>
                  <a:lstStyle/>
                  <a:p>
                    <a:fld id="{3511E9EE-8C33-45A3-90B7-19CB6F396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088-4253-8347-BA5E828AFEFE}"/>
                </c:ext>
              </c:extLst>
            </c:dLbl>
            <c:dLbl>
              <c:idx val="25"/>
              <c:tx>
                <c:rich>
                  <a:bodyPr/>
                  <a:lstStyle/>
                  <a:p>
                    <a:fld id="{D1BB55CA-30A1-4339-ADA3-8EDA06A195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0088-4253-8347-BA5E828AFEFE}"/>
                </c:ext>
              </c:extLst>
            </c:dLbl>
            <c:dLbl>
              <c:idx val="27"/>
              <c:tx>
                <c:rich>
                  <a:bodyPr/>
                  <a:lstStyle/>
                  <a:p>
                    <a:fld id="{B938D850-DC54-4145-98AF-DCC9F0E025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0088-4253-8347-BA5E828AFEFE}"/>
                </c:ext>
              </c:extLst>
            </c:dLbl>
            <c:dLbl>
              <c:idx val="30"/>
              <c:tx>
                <c:rich>
                  <a:bodyPr/>
                  <a:lstStyle/>
                  <a:p>
                    <a:fld id="{D3266F88-FAB2-4E62-BBE9-EE909A6975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088-4253-8347-BA5E828AFEFE}"/>
                </c:ext>
              </c:extLst>
            </c:dLbl>
            <c:dLbl>
              <c:idx val="33"/>
              <c:tx>
                <c:rich>
                  <a:bodyPr/>
                  <a:lstStyle/>
                  <a:p>
                    <a:fld id="{C00F296B-B62A-4252-B682-2C7C3A2AB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0088-4253-8347-BA5E828AFEFE}"/>
                </c:ext>
              </c:extLst>
            </c:dLbl>
            <c:dLbl>
              <c:idx val="34"/>
              <c:tx>
                <c:rich>
                  <a:bodyPr/>
                  <a:lstStyle/>
                  <a:p>
                    <a:fld id="{C539C6EA-23D0-45F2-BE6B-DD33AF6435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0088-4253-8347-BA5E828AFEFE}"/>
                </c:ext>
              </c:extLst>
            </c:dLbl>
            <c:dLbl>
              <c:idx val="36"/>
              <c:tx>
                <c:rich>
                  <a:bodyPr/>
                  <a:lstStyle/>
                  <a:p>
                    <a:fld id="{F063169A-9827-426D-AD98-1E6993FD90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0088-4253-8347-BA5E828AFEFE}"/>
                </c:ext>
              </c:extLst>
            </c:dLbl>
            <c:dLbl>
              <c:idx val="39"/>
              <c:tx>
                <c:rich>
                  <a:bodyPr/>
                  <a:lstStyle/>
                  <a:p>
                    <a:fld id="{21C9E304-6493-437E-829C-BB86827C08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0088-4253-8347-BA5E828AFEFE}"/>
                </c:ext>
              </c:extLst>
            </c:dLbl>
            <c:dLbl>
              <c:idx val="42"/>
              <c:tx>
                <c:rich>
                  <a:bodyPr/>
                  <a:lstStyle/>
                  <a:p>
                    <a:fld id="{59F82B3E-2D1A-4DE0-8901-3AC3C00D95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088-4253-8347-BA5E828AFEFE}"/>
                </c:ext>
              </c:extLst>
            </c:dLbl>
            <c:dLbl>
              <c:idx val="43"/>
              <c:tx>
                <c:rich>
                  <a:bodyPr/>
                  <a:lstStyle/>
                  <a:p>
                    <a:fld id="{7A233793-6B1B-4DE7-B118-10193022A7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0088-4253-8347-BA5E828AFEFE}"/>
                </c:ext>
              </c:extLst>
            </c:dLbl>
            <c:dLbl>
              <c:idx val="45"/>
              <c:tx>
                <c:rich>
                  <a:bodyPr/>
                  <a:lstStyle/>
                  <a:p>
                    <a:fld id="{9116CE1F-32F9-4A9D-8D1D-816F86C06F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0088-4253-8347-BA5E828AFEFE}"/>
                </c:ext>
              </c:extLst>
            </c:dLbl>
            <c:dLbl>
              <c:idx val="48"/>
              <c:tx>
                <c:rich>
                  <a:bodyPr/>
                  <a:lstStyle/>
                  <a:p>
                    <a:fld id="{7D07C014-696C-4CF0-BFBE-0E31E09363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0088-4253-8347-BA5E828AFEFE}"/>
                </c:ext>
              </c:extLst>
            </c:dLbl>
            <c:dLbl>
              <c:idx val="51"/>
              <c:tx>
                <c:rich>
                  <a:bodyPr/>
                  <a:lstStyle/>
                  <a:p>
                    <a:fld id="{9A3A6EE3-CA1C-441E-AA75-5FA93444DD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0088-4253-8347-BA5E828AFEFE}"/>
                </c:ext>
              </c:extLst>
            </c:dLbl>
            <c:dLbl>
              <c:idx val="52"/>
              <c:tx>
                <c:rich>
                  <a:bodyPr/>
                  <a:lstStyle/>
                  <a:p>
                    <a:fld id="{2B72EBFF-C4E9-4863-9F66-04D4865926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0088-4253-8347-BA5E828AFEFE}"/>
                </c:ext>
              </c:extLst>
            </c:dLbl>
            <c:dLbl>
              <c:idx val="54"/>
              <c:tx>
                <c:rich>
                  <a:bodyPr/>
                  <a:lstStyle/>
                  <a:p>
                    <a:fld id="{9C9D1BE0-AA07-4668-80DD-CE6225187A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0088-4253-8347-BA5E828AFEFE}"/>
                </c:ext>
              </c:extLst>
            </c:dLbl>
            <c:dLbl>
              <c:idx val="57"/>
              <c:tx>
                <c:rich>
                  <a:bodyPr/>
                  <a:lstStyle/>
                  <a:p>
                    <a:fld id="{CE9D4F1F-D048-40FD-ABFF-678D50E700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0088-4253-8347-BA5E828AFEFE}"/>
                </c:ext>
              </c:extLst>
            </c:dLbl>
            <c:dLbl>
              <c:idx val="60"/>
              <c:tx>
                <c:rich>
                  <a:bodyPr/>
                  <a:lstStyle/>
                  <a:p>
                    <a:fld id="{2468E6E6-AF4F-4EC7-A5AE-6252312B48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0088-4253-8347-BA5E828AFEFE}"/>
                </c:ext>
              </c:extLst>
            </c:dLbl>
            <c:dLbl>
              <c:idx val="63"/>
              <c:tx>
                <c:rich>
                  <a:bodyPr/>
                  <a:lstStyle/>
                  <a:p>
                    <a:fld id="{B17056D8-6EDF-4534-9662-A2AD749FD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0088-4253-8347-BA5E828AFEFE}"/>
                </c:ext>
              </c:extLst>
            </c:dLbl>
            <c:dLbl>
              <c:idx val="66"/>
              <c:tx>
                <c:rich>
                  <a:bodyPr/>
                  <a:lstStyle/>
                  <a:p>
                    <a:fld id="{6273E0FA-68ED-4628-935A-D098DD7A92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0088-4253-8347-BA5E828AFEFE}"/>
                </c:ext>
              </c:extLst>
            </c:dLbl>
            <c:dLbl>
              <c:idx val="69"/>
              <c:tx>
                <c:rich>
                  <a:bodyPr/>
                  <a:lstStyle/>
                  <a:p>
                    <a:fld id="{AD3A8B46-16D8-49C3-8C43-A3EA61D854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0088-4253-8347-BA5E828AFEFE}"/>
                </c:ext>
              </c:extLst>
            </c:dLbl>
            <c:dLbl>
              <c:idx val="72"/>
              <c:tx>
                <c:rich>
                  <a:bodyPr/>
                  <a:lstStyle/>
                  <a:p>
                    <a:fld id="{9DB34A8C-5008-4A9A-9562-BC99BDE692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0088-4253-8347-BA5E828AFEFE}"/>
                </c:ext>
              </c:extLst>
            </c:dLbl>
            <c:dLbl>
              <c:idx val="73"/>
              <c:tx>
                <c:rich>
                  <a:bodyPr/>
                  <a:lstStyle/>
                  <a:p>
                    <a:fld id="{7328E020-5738-4E99-B0B8-525FF67A1B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0088-4253-8347-BA5E828AFEFE}"/>
                </c:ext>
              </c:extLst>
            </c:dLbl>
            <c:dLbl>
              <c:idx val="75"/>
              <c:tx>
                <c:rich>
                  <a:bodyPr/>
                  <a:lstStyle/>
                  <a:p>
                    <a:fld id="{127D0D16-B802-4679-B571-BAC48749B7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0088-4253-8347-BA5E828AFEFE}"/>
                </c:ext>
              </c:extLst>
            </c:dLbl>
            <c:dLbl>
              <c:idx val="76"/>
              <c:tx>
                <c:rich>
                  <a:bodyPr/>
                  <a:lstStyle/>
                  <a:p>
                    <a:fld id="{28BC13EB-DEF8-469C-B6AA-D6318FF96D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0088-4253-8347-BA5E828AFEFE}"/>
                </c:ext>
              </c:extLst>
            </c:dLbl>
            <c:dLbl>
              <c:idx val="78"/>
              <c:tx>
                <c:rich>
                  <a:bodyPr/>
                  <a:lstStyle/>
                  <a:p>
                    <a:fld id="{FDDF86BD-3C03-4C5E-8F16-EDE1FCA294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0088-4253-8347-BA5E828AFEFE}"/>
                </c:ext>
              </c:extLst>
            </c:dLbl>
            <c:dLbl>
              <c:idx val="79"/>
              <c:tx>
                <c:rich>
                  <a:bodyPr/>
                  <a:lstStyle/>
                  <a:p>
                    <a:fld id="{1F6C31E4-0C16-452B-91A0-F623D521CD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0088-4253-8347-BA5E828AFEFE}"/>
                </c:ext>
              </c:extLst>
            </c:dLbl>
            <c:dLbl>
              <c:idx val="81"/>
              <c:tx>
                <c:rich>
                  <a:bodyPr/>
                  <a:lstStyle/>
                  <a:p>
                    <a:fld id="{6628AA4C-E9BF-45EF-8D91-56781C283B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0088-4253-8347-BA5E828AFEFE}"/>
                </c:ext>
              </c:extLst>
            </c:dLbl>
            <c:dLbl>
              <c:idx val="82"/>
              <c:tx>
                <c:rich>
                  <a:bodyPr/>
                  <a:lstStyle/>
                  <a:p>
                    <a:fld id="{BDC18839-DB89-4DDC-87DE-B41362A6BE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0088-4253-8347-BA5E828AFEFE}"/>
                </c:ext>
              </c:extLst>
            </c:dLbl>
            <c:dLbl>
              <c:idx val="84"/>
              <c:tx>
                <c:rich>
                  <a:bodyPr/>
                  <a:lstStyle/>
                  <a:p>
                    <a:fld id="{0D4D075E-62EB-41A4-A288-BE30588CBA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0088-4253-8347-BA5E828AFEFE}"/>
                </c:ext>
              </c:extLst>
            </c:dLbl>
            <c:dLbl>
              <c:idx val="85"/>
              <c:tx>
                <c:rich>
                  <a:bodyPr/>
                  <a:lstStyle/>
                  <a:p>
                    <a:fld id="{008633F9-A44A-49B0-9B4E-FBA6CC692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0088-4253-8347-BA5E828AFEFE}"/>
                </c:ext>
              </c:extLst>
            </c:dLbl>
            <c:dLbl>
              <c:idx val="87"/>
              <c:tx>
                <c:rich>
                  <a:bodyPr/>
                  <a:lstStyle/>
                  <a:p>
                    <a:fld id="{A86C0E6D-4837-4069-9EBF-2306EA1EF3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0088-4253-8347-BA5E828AFEFE}"/>
                </c:ext>
              </c:extLst>
            </c:dLbl>
            <c:dLbl>
              <c:idx val="88"/>
              <c:tx>
                <c:rich>
                  <a:bodyPr/>
                  <a:lstStyle/>
                  <a:p>
                    <a:fld id="{F22C419A-8A98-487E-BA15-6C769ECFA5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0088-4253-8347-BA5E828AFEFE}"/>
                </c:ext>
              </c:extLst>
            </c:dLbl>
            <c:dLbl>
              <c:idx val="90"/>
              <c:tx>
                <c:rich>
                  <a:bodyPr/>
                  <a:lstStyle/>
                  <a:p>
                    <a:fld id="{647AA7D1-7FC6-4D89-A3B4-9F5E67DFF4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0088-4253-8347-BA5E828AFEFE}"/>
                </c:ext>
              </c:extLst>
            </c:dLbl>
            <c:dLbl>
              <c:idx val="91"/>
              <c:tx>
                <c:rich>
                  <a:bodyPr/>
                  <a:lstStyle/>
                  <a:p>
                    <a:fld id="{952BFAD9-9119-4C6B-A682-4B15D7A6F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0088-4253-8347-BA5E828AFEFE}"/>
                </c:ext>
              </c:extLst>
            </c:dLbl>
            <c:dLbl>
              <c:idx val="93"/>
              <c:tx>
                <c:rich>
                  <a:bodyPr/>
                  <a:lstStyle/>
                  <a:p>
                    <a:fld id="{A8751646-2E8C-49D6-8FF0-56767BB97A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0088-4253-8347-BA5E828AFEFE}"/>
                </c:ext>
              </c:extLst>
            </c:dLbl>
            <c:dLbl>
              <c:idx val="94"/>
              <c:tx>
                <c:rich>
                  <a:bodyPr/>
                  <a:lstStyle/>
                  <a:p>
                    <a:fld id="{24CE17B3-B571-4211-BBE1-AB3668DDE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0088-4253-8347-BA5E828AFEFE}"/>
                </c:ext>
              </c:extLst>
            </c:dLbl>
            <c:dLbl>
              <c:idx val="96"/>
              <c:tx>
                <c:rich>
                  <a:bodyPr/>
                  <a:lstStyle/>
                  <a:p>
                    <a:fld id="{6441E688-ACB6-4703-8557-BFADF2FFAA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0088-4253-8347-BA5E828AFEFE}"/>
                </c:ext>
              </c:extLst>
            </c:dLbl>
            <c:dLbl>
              <c:idx val="97"/>
              <c:tx>
                <c:rich>
                  <a:bodyPr/>
                  <a:lstStyle/>
                  <a:p>
                    <a:fld id="{38B64597-3330-480E-9BBF-2FEF19398A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0088-4253-8347-BA5E828AFEFE}"/>
                </c:ext>
              </c:extLst>
            </c:dLbl>
            <c:dLbl>
              <c:idx val="99"/>
              <c:tx>
                <c:rich>
                  <a:bodyPr/>
                  <a:lstStyle/>
                  <a:p>
                    <a:fld id="{EE7DA82A-26C3-4EA8-90B1-E5F5FCEC03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0088-4253-8347-BA5E828AFEFE}"/>
                </c:ext>
              </c:extLst>
            </c:dLbl>
            <c:dLbl>
              <c:idx val="102"/>
              <c:tx>
                <c:rich>
                  <a:bodyPr/>
                  <a:lstStyle/>
                  <a:p>
                    <a:fld id="{F669F307-E477-4724-9B9E-A43DBDD5C4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0088-4253-8347-BA5E828AFEFE}"/>
                </c:ext>
              </c:extLst>
            </c:dLbl>
            <c:dLbl>
              <c:idx val="103"/>
              <c:tx>
                <c:rich>
                  <a:bodyPr/>
                  <a:lstStyle/>
                  <a:p>
                    <a:fld id="{83FAFC6D-ED12-469A-B4CC-8A91229E44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0088-4253-8347-BA5E828AFEFE}"/>
                </c:ext>
              </c:extLst>
            </c:dLbl>
            <c:dLbl>
              <c:idx val="105"/>
              <c:tx>
                <c:rich>
                  <a:bodyPr/>
                  <a:lstStyle/>
                  <a:p>
                    <a:fld id="{B3A84C48-86E7-4D46-A720-99EAB5844F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0088-4253-8347-BA5E828AFEFE}"/>
                </c:ext>
              </c:extLst>
            </c:dLbl>
            <c:dLbl>
              <c:idx val="106"/>
              <c:tx>
                <c:rich>
                  <a:bodyPr/>
                  <a:lstStyle/>
                  <a:p>
                    <a:fld id="{C906EFCF-445B-4B51-AE67-658E2A486B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0088-4253-8347-BA5E828AFEFE}"/>
                </c:ext>
              </c:extLst>
            </c:dLbl>
            <c:dLbl>
              <c:idx val="108"/>
              <c:tx>
                <c:rich>
                  <a:bodyPr/>
                  <a:lstStyle/>
                  <a:p>
                    <a:fld id="{26634390-0692-4220-807B-9BFB5D3D2C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0088-4253-8347-BA5E828AFEFE}"/>
                </c:ext>
              </c:extLst>
            </c:dLbl>
            <c:dLbl>
              <c:idx val="111"/>
              <c:tx>
                <c:rich>
                  <a:bodyPr/>
                  <a:lstStyle/>
                  <a:p>
                    <a:fld id="{ECC15213-E33C-49B9-A980-17388407A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0088-4253-8347-BA5E828AFEFE}"/>
                </c:ext>
              </c:extLst>
            </c:dLbl>
            <c:dLbl>
              <c:idx val="112"/>
              <c:tx>
                <c:rich>
                  <a:bodyPr/>
                  <a:lstStyle/>
                  <a:p>
                    <a:fld id="{90E95F4F-3AD5-47C2-84A9-1DF4D689B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0088-4253-8347-BA5E828AFEFE}"/>
                </c:ext>
              </c:extLst>
            </c:dLbl>
            <c:dLbl>
              <c:idx val="114"/>
              <c:tx>
                <c:rich>
                  <a:bodyPr/>
                  <a:lstStyle/>
                  <a:p>
                    <a:fld id="{BA17D7D9-83DF-4DEB-86A6-DAE0D30501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0088-4253-8347-BA5E828AFEFE}"/>
                </c:ext>
              </c:extLst>
            </c:dLbl>
            <c:dLbl>
              <c:idx val="115"/>
              <c:tx>
                <c:rich>
                  <a:bodyPr/>
                  <a:lstStyle/>
                  <a:p>
                    <a:fld id="{96A5B123-488D-4B17-AECC-5BE4B9C375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0088-4253-8347-BA5E828AFEFE}"/>
                </c:ext>
              </c:extLst>
            </c:dLbl>
            <c:dLbl>
              <c:idx val="117"/>
              <c:tx>
                <c:rich>
                  <a:bodyPr/>
                  <a:lstStyle/>
                  <a:p>
                    <a:fld id="{14735A56-B4AD-4D24-9A2E-65BCEDF765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0088-4253-8347-BA5E828AFEFE}"/>
                </c:ext>
              </c:extLst>
            </c:dLbl>
            <c:dLbl>
              <c:idx val="118"/>
              <c:tx>
                <c:rich>
                  <a:bodyPr/>
                  <a:lstStyle/>
                  <a:p>
                    <a:fld id="{2C1726E6-78AB-482A-BCF0-12E389390C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0088-4253-8347-BA5E828AFEFE}"/>
                </c:ext>
              </c:extLst>
            </c:dLbl>
            <c:dLbl>
              <c:idx val="120"/>
              <c:tx>
                <c:rich>
                  <a:bodyPr/>
                  <a:lstStyle/>
                  <a:p>
                    <a:fld id="{28342203-AC7B-4178-8389-4FECC8B3DE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0088-4253-8347-BA5E828AFEFE}"/>
                </c:ext>
              </c:extLst>
            </c:dLbl>
            <c:dLbl>
              <c:idx val="121"/>
              <c:tx>
                <c:rich>
                  <a:bodyPr/>
                  <a:lstStyle/>
                  <a:p>
                    <a:fld id="{AC65F124-C56F-41C4-A8D9-C185B043EB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0088-4253-8347-BA5E828AFEFE}"/>
                </c:ext>
              </c:extLst>
            </c:dLbl>
            <c:dLbl>
              <c:idx val="123"/>
              <c:tx>
                <c:rich>
                  <a:bodyPr/>
                  <a:lstStyle/>
                  <a:p>
                    <a:fld id="{AE954140-EA29-4299-B8C8-A5E8FB8A8D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0088-4253-8347-BA5E828AFEFE}"/>
                </c:ext>
              </c:extLst>
            </c:dLbl>
            <c:dLbl>
              <c:idx val="124"/>
              <c:tx>
                <c:rich>
                  <a:bodyPr/>
                  <a:lstStyle/>
                  <a:p>
                    <a:fld id="{6AF8D1A9-F562-41AC-AF8C-5E6E0B27BF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0088-4253-8347-BA5E828AFEFE}"/>
                </c:ext>
              </c:extLst>
            </c:dLbl>
            <c:dLbl>
              <c:idx val="126"/>
              <c:tx>
                <c:rich>
                  <a:bodyPr/>
                  <a:lstStyle/>
                  <a:p>
                    <a:fld id="{0904A819-0A6B-4A66-A257-5A500D5B6D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0088-4253-8347-BA5E828AFEFE}"/>
                </c:ext>
              </c:extLst>
            </c:dLbl>
            <c:dLbl>
              <c:idx val="127"/>
              <c:tx>
                <c:rich>
                  <a:bodyPr/>
                  <a:lstStyle/>
                  <a:p>
                    <a:fld id="{0356586C-1EC7-4E3E-B7A3-EA8946E428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0088-4253-8347-BA5E828AFEFE}"/>
                </c:ext>
              </c:extLst>
            </c:dLbl>
            <c:dLbl>
              <c:idx val="129"/>
              <c:tx>
                <c:rich>
                  <a:bodyPr/>
                  <a:lstStyle/>
                  <a:p>
                    <a:fld id="{360F6337-02CD-4EAB-A3E6-55A6317FC3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0088-4253-8347-BA5E828AFEFE}"/>
                </c:ext>
              </c:extLst>
            </c:dLbl>
            <c:dLbl>
              <c:idx val="130"/>
              <c:tx>
                <c:rich>
                  <a:bodyPr/>
                  <a:lstStyle/>
                  <a:p>
                    <a:fld id="{F7FCEBF5-5761-440E-8B6D-2C10947D93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0088-4253-8347-BA5E828AFEFE}"/>
                </c:ext>
              </c:extLst>
            </c:dLbl>
            <c:dLbl>
              <c:idx val="132"/>
              <c:tx>
                <c:rich>
                  <a:bodyPr/>
                  <a:lstStyle/>
                  <a:p>
                    <a:fld id="{818020A8-2FAD-4F2C-8D7E-464AA5E2F4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0088-4253-8347-BA5E828AFEFE}"/>
                </c:ext>
              </c:extLst>
            </c:dLbl>
            <c:dLbl>
              <c:idx val="133"/>
              <c:tx>
                <c:rich>
                  <a:bodyPr/>
                  <a:lstStyle/>
                  <a:p>
                    <a:fld id="{78E68A04-3CA3-4885-A95B-90D97BA7A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0088-4253-8347-BA5E828AFEFE}"/>
                </c:ext>
              </c:extLst>
            </c:dLbl>
            <c:dLbl>
              <c:idx val="135"/>
              <c:tx>
                <c:rich>
                  <a:bodyPr/>
                  <a:lstStyle/>
                  <a:p>
                    <a:fld id="{DE01F038-2C47-4BE7-8C86-3747D2D4C2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0088-4253-8347-BA5E828AFEFE}"/>
                </c:ext>
              </c:extLst>
            </c:dLbl>
            <c:dLbl>
              <c:idx val="136"/>
              <c:tx>
                <c:rich>
                  <a:bodyPr/>
                  <a:lstStyle/>
                  <a:p>
                    <a:fld id="{67419C7F-D1E4-4D89-809A-D7FB2D7ABA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0088-4253-8347-BA5E828AFEFE}"/>
                </c:ext>
              </c:extLst>
            </c:dLbl>
            <c:dLbl>
              <c:idx val="138"/>
              <c:tx>
                <c:rich>
                  <a:bodyPr/>
                  <a:lstStyle/>
                  <a:p>
                    <a:fld id="{007B84B6-56F7-4140-9676-C8D34506F2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0088-4253-8347-BA5E828AFEFE}"/>
                </c:ext>
              </c:extLst>
            </c:dLbl>
            <c:dLbl>
              <c:idx val="139"/>
              <c:tx>
                <c:rich>
                  <a:bodyPr/>
                  <a:lstStyle/>
                  <a:p>
                    <a:fld id="{FD0C4B69-3A6F-49B9-9980-047F7E6117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0088-4253-8347-BA5E828AFEFE}"/>
                </c:ext>
              </c:extLst>
            </c:dLbl>
            <c:dLbl>
              <c:idx val="141"/>
              <c:tx>
                <c:rich>
                  <a:bodyPr/>
                  <a:lstStyle/>
                  <a:p>
                    <a:fld id="{60691FDC-6DC7-449B-B7EC-39B67DA193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0088-4253-8347-BA5E828AFEFE}"/>
                </c:ext>
              </c:extLst>
            </c:dLbl>
            <c:dLbl>
              <c:idx val="142"/>
              <c:tx>
                <c:rich>
                  <a:bodyPr/>
                  <a:lstStyle/>
                  <a:p>
                    <a:fld id="{D058E0EB-0560-449F-9FA4-B904F0479B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0088-4253-8347-BA5E828AFEFE}"/>
                </c:ext>
              </c:extLst>
            </c:dLbl>
            <c:dLbl>
              <c:idx val="144"/>
              <c:tx>
                <c:rich>
                  <a:bodyPr/>
                  <a:lstStyle/>
                  <a:p>
                    <a:fld id="{95E5A8E3-EE5B-45DA-B1D8-DF5A3835B7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0088-4253-8347-BA5E828AFEFE}"/>
                </c:ext>
              </c:extLst>
            </c:dLbl>
            <c:dLbl>
              <c:idx val="145"/>
              <c:tx>
                <c:rich>
                  <a:bodyPr/>
                  <a:lstStyle/>
                  <a:p>
                    <a:fld id="{3A52EEDE-CB5F-4424-A2CB-FF3D3F2989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0088-4253-8347-BA5E828AFEFE}"/>
                </c:ext>
              </c:extLst>
            </c:dLbl>
            <c:dLbl>
              <c:idx val="147"/>
              <c:tx>
                <c:rich>
                  <a:bodyPr/>
                  <a:lstStyle/>
                  <a:p>
                    <a:fld id="{0ACDAF73-AEE4-4EE7-A85E-49784BA2AE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0088-4253-8347-BA5E828AFEFE}"/>
                </c:ext>
              </c:extLst>
            </c:dLbl>
            <c:dLbl>
              <c:idx val="148"/>
              <c:tx>
                <c:rich>
                  <a:bodyPr/>
                  <a:lstStyle/>
                  <a:p>
                    <a:fld id="{FF14B462-C8E3-4B55-BD66-380406DC97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0088-4253-8347-BA5E828AFEFE}"/>
                </c:ext>
              </c:extLst>
            </c:dLbl>
            <c:dLbl>
              <c:idx val="150"/>
              <c:tx>
                <c:rich>
                  <a:bodyPr/>
                  <a:lstStyle/>
                  <a:p>
                    <a:fld id="{49469DB3-6218-4A4B-8116-F02538C02C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0088-4253-8347-BA5E828AFEFE}"/>
                </c:ext>
              </c:extLst>
            </c:dLbl>
            <c:dLbl>
              <c:idx val="151"/>
              <c:tx>
                <c:rich>
                  <a:bodyPr/>
                  <a:lstStyle/>
                  <a:p>
                    <a:fld id="{F6A9669B-5721-40A9-BE77-673DF5F8A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0088-4253-8347-BA5E828AFEFE}"/>
                </c:ext>
              </c:extLst>
            </c:dLbl>
            <c:dLbl>
              <c:idx val="153"/>
              <c:tx>
                <c:rich>
                  <a:bodyPr/>
                  <a:lstStyle/>
                  <a:p>
                    <a:fld id="{659F03A1-978B-4657-A8D1-21A9D7873A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0088-4253-8347-BA5E828AFEFE}"/>
                </c:ext>
              </c:extLst>
            </c:dLbl>
            <c:dLbl>
              <c:idx val="154"/>
              <c:tx>
                <c:rich>
                  <a:bodyPr/>
                  <a:lstStyle/>
                  <a:p>
                    <a:fld id="{9AD7E072-0CDC-47C3-9E8E-EFCBFE9C1F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0088-4253-8347-BA5E828AFEFE}"/>
                </c:ext>
              </c:extLst>
            </c:dLbl>
            <c:dLbl>
              <c:idx val="156"/>
              <c:tx>
                <c:rich>
                  <a:bodyPr/>
                  <a:lstStyle/>
                  <a:p>
                    <a:fld id="{99AEA74A-996F-4136-9BAD-85B25E6C40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0088-4253-8347-BA5E828AFEFE}"/>
                </c:ext>
              </c:extLst>
            </c:dLbl>
            <c:dLbl>
              <c:idx val="157"/>
              <c:tx>
                <c:rich>
                  <a:bodyPr/>
                  <a:lstStyle/>
                  <a:p>
                    <a:fld id="{72D536DC-F8CA-4F02-A6E9-114889EE1F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0088-4253-8347-BA5E828AFEFE}"/>
                </c:ext>
              </c:extLst>
            </c:dLbl>
            <c:dLbl>
              <c:idx val="159"/>
              <c:tx>
                <c:rich>
                  <a:bodyPr/>
                  <a:lstStyle/>
                  <a:p>
                    <a:fld id="{AB89F8E8-6907-4609-A527-B5F7D61575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0088-4253-8347-BA5E828AFEFE}"/>
                </c:ext>
              </c:extLst>
            </c:dLbl>
            <c:dLbl>
              <c:idx val="160"/>
              <c:tx>
                <c:rich>
                  <a:bodyPr/>
                  <a:lstStyle/>
                  <a:p>
                    <a:fld id="{C639BF3F-A4C1-4D30-8736-5B75F186D3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0088-4253-8347-BA5E828AFEFE}"/>
                </c:ext>
              </c:extLst>
            </c:dLbl>
            <c:dLbl>
              <c:idx val="162"/>
              <c:tx>
                <c:rich>
                  <a:bodyPr/>
                  <a:lstStyle/>
                  <a:p>
                    <a:fld id="{5305C4EA-F60F-49CA-926D-C1357D2088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0088-4253-8347-BA5E828AFEFE}"/>
                </c:ext>
              </c:extLst>
            </c:dLbl>
            <c:dLbl>
              <c:idx val="163"/>
              <c:tx>
                <c:rich>
                  <a:bodyPr/>
                  <a:lstStyle/>
                  <a:p>
                    <a:fld id="{0E110E82-ABD7-4BFC-92C8-C5B2D14837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0088-4253-8347-BA5E828AFEFE}"/>
                </c:ext>
              </c:extLst>
            </c:dLbl>
            <c:dLbl>
              <c:idx val="165"/>
              <c:tx>
                <c:rich>
                  <a:bodyPr/>
                  <a:lstStyle/>
                  <a:p>
                    <a:fld id="{AF8B7DAA-8631-4C15-A13D-3A1CCAC423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0088-4253-8347-BA5E828AFEFE}"/>
                </c:ext>
              </c:extLst>
            </c:dLbl>
            <c:dLbl>
              <c:idx val="166"/>
              <c:tx>
                <c:rich>
                  <a:bodyPr/>
                  <a:lstStyle/>
                  <a:p>
                    <a:fld id="{A6CE0598-687E-4E77-9E8A-CE1FF5E52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0088-4253-8347-BA5E828AFEFE}"/>
                </c:ext>
              </c:extLst>
            </c:dLbl>
            <c:dLbl>
              <c:idx val="168"/>
              <c:tx>
                <c:rich>
                  <a:bodyPr/>
                  <a:lstStyle/>
                  <a:p>
                    <a:fld id="{B674D6CC-0CB8-4753-A00E-A5430C4A5A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0088-4253-8347-BA5E828AFEFE}"/>
                </c:ext>
              </c:extLst>
            </c:dLbl>
            <c:dLbl>
              <c:idx val="169"/>
              <c:tx>
                <c:rich>
                  <a:bodyPr/>
                  <a:lstStyle/>
                  <a:p>
                    <a:fld id="{5770A7F7-4D38-46C0-BD4E-5E6342BF8C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0088-4253-8347-BA5E828AFEFE}"/>
                </c:ext>
              </c:extLst>
            </c:dLbl>
            <c:dLbl>
              <c:idx val="171"/>
              <c:tx>
                <c:rich>
                  <a:bodyPr/>
                  <a:lstStyle/>
                  <a:p>
                    <a:fld id="{B759F1C8-F836-4120-B155-4DEAE4EF0A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0088-4253-8347-BA5E828AFEFE}"/>
                </c:ext>
              </c:extLst>
            </c:dLbl>
            <c:dLbl>
              <c:idx val="172"/>
              <c:tx>
                <c:rich>
                  <a:bodyPr/>
                  <a:lstStyle/>
                  <a:p>
                    <a:fld id="{8F4D0C14-CC58-4973-B510-7EB4490430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0088-4253-8347-BA5E828AFEFE}"/>
                </c:ext>
              </c:extLst>
            </c:dLbl>
            <c:dLbl>
              <c:idx val="174"/>
              <c:tx>
                <c:rich>
                  <a:bodyPr/>
                  <a:lstStyle/>
                  <a:p>
                    <a:fld id="{7A9D83BA-6BBD-4126-8086-CBCB0E63A8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0088-4253-8347-BA5E828AFEFE}"/>
                </c:ext>
              </c:extLst>
            </c:dLbl>
            <c:dLbl>
              <c:idx val="175"/>
              <c:tx>
                <c:rich>
                  <a:bodyPr/>
                  <a:lstStyle/>
                  <a:p>
                    <a:fld id="{8A8A7511-3B83-42C3-8BC3-4C1953DD6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0088-4253-8347-BA5E828AFEFE}"/>
                </c:ext>
              </c:extLst>
            </c:dLbl>
            <c:dLbl>
              <c:idx val="177"/>
              <c:tx>
                <c:rich>
                  <a:bodyPr/>
                  <a:lstStyle/>
                  <a:p>
                    <a:fld id="{1AF67C38-6411-41A5-804E-CD39019C5A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0088-4253-8347-BA5E828AFEFE}"/>
                </c:ext>
              </c:extLst>
            </c:dLbl>
            <c:dLbl>
              <c:idx val="178"/>
              <c:tx>
                <c:rich>
                  <a:bodyPr/>
                  <a:lstStyle/>
                  <a:p>
                    <a:fld id="{AEBC011C-1900-43C0-A2CB-B7E24CF622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0088-4253-8347-BA5E828AFEFE}"/>
                </c:ext>
              </c:extLst>
            </c:dLbl>
            <c:dLbl>
              <c:idx val="180"/>
              <c:tx>
                <c:rich>
                  <a:bodyPr/>
                  <a:lstStyle/>
                  <a:p>
                    <a:fld id="{DD8F914D-B4C8-45A1-98B6-20389D120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0088-4253-8347-BA5E828AFEFE}"/>
                </c:ext>
              </c:extLst>
            </c:dLbl>
            <c:dLbl>
              <c:idx val="181"/>
              <c:tx>
                <c:rich>
                  <a:bodyPr/>
                  <a:lstStyle/>
                  <a:p>
                    <a:fld id="{571F941F-81B6-49B9-A8F7-39519F3CE3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0088-4253-8347-BA5E828AFEFE}"/>
                </c:ext>
              </c:extLst>
            </c:dLbl>
            <c:dLbl>
              <c:idx val="183"/>
              <c:tx>
                <c:rich>
                  <a:bodyPr/>
                  <a:lstStyle/>
                  <a:p>
                    <a:fld id="{A02CEB70-974B-4982-8792-4786EAD520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0088-4253-8347-BA5E828AFEFE}"/>
                </c:ext>
              </c:extLst>
            </c:dLbl>
            <c:dLbl>
              <c:idx val="184"/>
              <c:tx>
                <c:rich>
                  <a:bodyPr/>
                  <a:lstStyle/>
                  <a:p>
                    <a:fld id="{3CD86F78-87CB-486E-8B09-DBCE3071D4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0088-4253-8347-BA5E828AFEFE}"/>
                </c:ext>
              </c:extLst>
            </c:dLbl>
            <c:dLbl>
              <c:idx val="186"/>
              <c:tx>
                <c:rich>
                  <a:bodyPr/>
                  <a:lstStyle/>
                  <a:p>
                    <a:fld id="{709E9F69-9A2D-4B1C-8998-3CFAA5E891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0088-4253-8347-BA5E828AFEFE}"/>
                </c:ext>
              </c:extLst>
            </c:dLbl>
            <c:dLbl>
              <c:idx val="187"/>
              <c:tx>
                <c:rich>
                  <a:bodyPr/>
                  <a:lstStyle/>
                  <a:p>
                    <a:fld id="{AB6CF103-F752-496D-8505-2D61B7DB17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0088-4253-8347-BA5E828AFEFE}"/>
                </c:ext>
              </c:extLst>
            </c:dLbl>
            <c:dLbl>
              <c:idx val="189"/>
              <c:tx>
                <c:rich>
                  <a:bodyPr/>
                  <a:lstStyle/>
                  <a:p>
                    <a:fld id="{F9EDC770-D752-48DD-BA96-707C737520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0088-4253-8347-BA5E828AFEFE}"/>
                </c:ext>
              </c:extLst>
            </c:dLbl>
            <c:dLbl>
              <c:idx val="190"/>
              <c:tx>
                <c:rich>
                  <a:bodyPr/>
                  <a:lstStyle/>
                  <a:p>
                    <a:fld id="{3A7F4F1A-0A63-446D-B495-A51CDE0D78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0088-4253-8347-BA5E828AFEFE}"/>
                </c:ext>
              </c:extLst>
            </c:dLbl>
            <c:dLbl>
              <c:idx val="192"/>
              <c:tx>
                <c:rich>
                  <a:bodyPr/>
                  <a:lstStyle/>
                  <a:p>
                    <a:fld id="{DDA81D6C-3DE9-42E4-BD0D-72F49376D1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0088-4253-8347-BA5E828AFEFE}"/>
                </c:ext>
              </c:extLst>
            </c:dLbl>
            <c:dLbl>
              <c:idx val="193"/>
              <c:tx>
                <c:rich>
                  <a:bodyPr/>
                  <a:lstStyle/>
                  <a:p>
                    <a:fld id="{78D40F04-41CD-429E-82AD-FC10E9814F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0088-4253-8347-BA5E828AFEFE}"/>
                </c:ext>
              </c:extLst>
            </c:dLbl>
            <c:dLbl>
              <c:idx val="195"/>
              <c:tx>
                <c:rich>
                  <a:bodyPr/>
                  <a:lstStyle/>
                  <a:p>
                    <a:fld id="{6F3D97A7-3288-4DE7-B3E1-A7F4419A31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0088-4253-8347-BA5E828AFEFE}"/>
                </c:ext>
              </c:extLst>
            </c:dLbl>
            <c:dLbl>
              <c:idx val="196"/>
              <c:tx>
                <c:rich>
                  <a:bodyPr/>
                  <a:lstStyle/>
                  <a:p>
                    <a:fld id="{9C4B4C85-2C04-4420-90C0-F83D79D6B9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0088-4253-8347-BA5E828AFEFE}"/>
                </c:ext>
              </c:extLst>
            </c:dLbl>
            <c:dLbl>
              <c:idx val="198"/>
              <c:tx>
                <c:rich>
                  <a:bodyPr/>
                  <a:lstStyle/>
                  <a:p>
                    <a:fld id="{CA777D93-27A3-4371-BC04-451597FC2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0088-4253-8347-BA5E828AFEFE}"/>
                </c:ext>
              </c:extLst>
            </c:dLbl>
            <c:dLbl>
              <c:idx val="199"/>
              <c:tx>
                <c:rich>
                  <a:bodyPr/>
                  <a:lstStyle/>
                  <a:p>
                    <a:fld id="{74DDE2A2-FDB1-401A-BD08-6F5F4ADA89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0088-4253-8347-BA5E828AFEFE}"/>
                </c:ext>
              </c:extLst>
            </c:dLbl>
            <c:dLbl>
              <c:idx val="201"/>
              <c:tx>
                <c:rich>
                  <a:bodyPr/>
                  <a:lstStyle/>
                  <a:p>
                    <a:fld id="{31C2C539-B1CD-4B5C-940A-DB26D77A0F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0088-4253-8347-BA5E828AFEFE}"/>
                </c:ext>
              </c:extLst>
            </c:dLbl>
            <c:dLbl>
              <c:idx val="202"/>
              <c:tx>
                <c:rich>
                  <a:bodyPr/>
                  <a:lstStyle/>
                  <a:p>
                    <a:fld id="{7CF0DD02-43CB-4468-9878-1E53896B10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0088-4253-8347-BA5E828AFEFE}"/>
                </c:ext>
              </c:extLst>
            </c:dLbl>
            <c:dLbl>
              <c:idx val="204"/>
              <c:tx>
                <c:rich>
                  <a:bodyPr/>
                  <a:lstStyle/>
                  <a:p>
                    <a:fld id="{DC071A84-E0FF-4EE1-9AA8-77CE12CC5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0088-4253-8347-BA5E828AFEFE}"/>
                </c:ext>
              </c:extLst>
            </c:dLbl>
            <c:dLbl>
              <c:idx val="205"/>
              <c:tx>
                <c:rich>
                  <a:bodyPr/>
                  <a:lstStyle/>
                  <a:p>
                    <a:fld id="{83DCCC32-5E13-4DD4-8ECA-945D65AAAD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0088-4253-8347-BA5E828AFEFE}"/>
                </c:ext>
              </c:extLst>
            </c:dLbl>
            <c:dLbl>
              <c:idx val="207"/>
              <c:tx>
                <c:rich>
                  <a:bodyPr/>
                  <a:lstStyle/>
                  <a:p>
                    <a:fld id="{784C08ED-E4D8-4D08-A10C-3145B8BD60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0088-4253-8347-BA5E828AFEFE}"/>
                </c:ext>
              </c:extLst>
            </c:dLbl>
            <c:dLbl>
              <c:idx val="208"/>
              <c:tx>
                <c:rich>
                  <a:bodyPr/>
                  <a:lstStyle/>
                  <a:p>
                    <a:fld id="{5E576912-C5C1-47B7-82C4-F5BB3A4486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0088-4253-8347-BA5E828AFEFE}"/>
                </c:ext>
              </c:extLst>
            </c:dLbl>
            <c:dLbl>
              <c:idx val="210"/>
              <c:tx>
                <c:rich>
                  <a:bodyPr/>
                  <a:lstStyle/>
                  <a:p>
                    <a:fld id="{518B66D5-9FB5-4FA5-B3C9-6265347712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0088-4253-8347-BA5E828AFEFE}"/>
                </c:ext>
              </c:extLst>
            </c:dLbl>
            <c:dLbl>
              <c:idx val="211"/>
              <c:tx>
                <c:rich>
                  <a:bodyPr/>
                  <a:lstStyle/>
                  <a:p>
                    <a:fld id="{E00085C1-185A-46B9-8BC4-FA2123C12B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0088-4253-8347-BA5E828AFEFE}"/>
                </c:ext>
              </c:extLst>
            </c:dLbl>
            <c:dLbl>
              <c:idx val="213"/>
              <c:tx>
                <c:rich>
                  <a:bodyPr/>
                  <a:lstStyle/>
                  <a:p>
                    <a:fld id="{581380FB-A444-49D5-9FB1-C963BC42F4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0088-4253-8347-BA5E828AFEFE}"/>
                </c:ext>
              </c:extLst>
            </c:dLbl>
            <c:dLbl>
              <c:idx val="214"/>
              <c:tx>
                <c:rich>
                  <a:bodyPr/>
                  <a:lstStyle/>
                  <a:p>
                    <a:fld id="{10E1371C-D9B2-4D71-B4C9-9672A8B055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0088-4253-8347-BA5E828AFEFE}"/>
                </c:ext>
              </c:extLst>
            </c:dLbl>
            <c:dLbl>
              <c:idx val="216"/>
              <c:tx>
                <c:rich>
                  <a:bodyPr/>
                  <a:lstStyle/>
                  <a:p>
                    <a:fld id="{13BD07AB-85AF-4AD2-9295-F225CCB532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0088-4253-8347-BA5E828AFEFE}"/>
                </c:ext>
              </c:extLst>
            </c:dLbl>
            <c:dLbl>
              <c:idx val="217"/>
              <c:tx>
                <c:rich>
                  <a:bodyPr/>
                  <a:lstStyle/>
                  <a:p>
                    <a:fld id="{EB4D7A24-D4DC-4A5B-BE5F-01E7C955B8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0088-4253-8347-BA5E828AFEFE}"/>
                </c:ext>
              </c:extLst>
            </c:dLbl>
            <c:dLbl>
              <c:idx val="219"/>
              <c:tx>
                <c:rich>
                  <a:bodyPr/>
                  <a:lstStyle/>
                  <a:p>
                    <a:fld id="{5B10C9FB-322D-4D2C-A1EC-B7DE103D6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0088-4253-8347-BA5E828AFEFE}"/>
                </c:ext>
              </c:extLst>
            </c:dLbl>
            <c:dLbl>
              <c:idx val="220"/>
              <c:tx>
                <c:rich>
                  <a:bodyPr/>
                  <a:lstStyle/>
                  <a:p>
                    <a:fld id="{EF9840F5-4B8E-4DA2-A67D-4C6CC8AB09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0088-4253-8347-BA5E828AFEFE}"/>
                </c:ext>
              </c:extLst>
            </c:dLbl>
            <c:dLbl>
              <c:idx val="222"/>
              <c:tx>
                <c:rich>
                  <a:bodyPr/>
                  <a:lstStyle/>
                  <a:p>
                    <a:fld id="{7521FC52-08E1-4123-A075-D715F0B425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0088-4253-8347-BA5E828AFEFE}"/>
                </c:ext>
              </c:extLst>
            </c:dLbl>
            <c:dLbl>
              <c:idx val="223"/>
              <c:tx>
                <c:rich>
                  <a:bodyPr/>
                  <a:lstStyle/>
                  <a:p>
                    <a:fld id="{BCAB755E-E974-49D7-BB9D-B7A2AECCEA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0088-4253-8347-BA5E828AFEFE}"/>
                </c:ext>
              </c:extLst>
            </c:dLbl>
            <c:dLbl>
              <c:idx val="225"/>
              <c:tx>
                <c:rich>
                  <a:bodyPr/>
                  <a:lstStyle/>
                  <a:p>
                    <a:fld id="{A8F4F25F-6699-4239-BE8C-A42794807D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0088-4253-8347-BA5E828AFEFE}"/>
                </c:ext>
              </c:extLst>
            </c:dLbl>
            <c:dLbl>
              <c:idx val="226"/>
              <c:tx>
                <c:rich>
                  <a:bodyPr/>
                  <a:lstStyle/>
                  <a:p>
                    <a:fld id="{AED57AC2-6361-4F0E-B044-359C04E762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0088-4253-8347-BA5E828AFEFE}"/>
                </c:ext>
              </c:extLst>
            </c:dLbl>
            <c:dLbl>
              <c:idx val="228"/>
              <c:tx>
                <c:rich>
                  <a:bodyPr/>
                  <a:lstStyle/>
                  <a:p>
                    <a:fld id="{E7488F4A-ED7B-4BB8-BEC5-41A2457E68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0088-4253-8347-BA5E828AFEFE}"/>
                </c:ext>
              </c:extLst>
            </c:dLbl>
            <c:dLbl>
              <c:idx val="229"/>
              <c:tx>
                <c:rich>
                  <a:bodyPr/>
                  <a:lstStyle/>
                  <a:p>
                    <a:fld id="{B419C5E3-C544-48D5-B292-D9DC823551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0088-4253-8347-BA5E828AFEFE}"/>
                </c:ext>
              </c:extLst>
            </c:dLbl>
            <c:dLbl>
              <c:idx val="231"/>
              <c:tx>
                <c:rich>
                  <a:bodyPr/>
                  <a:lstStyle/>
                  <a:p>
                    <a:fld id="{286B03E8-680C-4225-83F8-9966666B5E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0088-4253-8347-BA5E828AFEFE}"/>
                </c:ext>
              </c:extLst>
            </c:dLbl>
            <c:dLbl>
              <c:idx val="232"/>
              <c:tx>
                <c:rich>
                  <a:bodyPr/>
                  <a:lstStyle/>
                  <a:p>
                    <a:fld id="{F7F504C3-92C8-46CC-BBEA-228C654BC4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0088-4253-8347-BA5E828AFEFE}"/>
                </c:ext>
              </c:extLst>
            </c:dLbl>
            <c:dLbl>
              <c:idx val="234"/>
              <c:tx>
                <c:rich>
                  <a:bodyPr/>
                  <a:lstStyle/>
                  <a:p>
                    <a:fld id="{9E8FE150-A256-446A-AB8D-D977F729A8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0088-4253-8347-BA5E828AFEFE}"/>
                </c:ext>
              </c:extLst>
            </c:dLbl>
            <c:dLbl>
              <c:idx val="235"/>
              <c:tx>
                <c:rich>
                  <a:bodyPr/>
                  <a:lstStyle/>
                  <a:p>
                    <a:fld id="{5689BD27-D8DD-4212-AB78-5A31BB3895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0088-4253-8347-BA5E828AFEFE}"/>
                </c:ext>
              </c:extLst>
            </c:dLbl>
            <c:dLbl>
              <c:idx val="237"/>
              <c:tx>
                <c:rich>
                  <a:bodyPr/>
                  <a:lstStyle/>
                  <a:p>
                    <a:fld id="{0AD49340-F453-4CC4-B327-77BAA18E14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0088-4253-8347-BA5E828AFEFE}"/>
                </c:ext>
              </c:extLst>
            </c:dLbl>
            <c:dLbl>
              <c:idx val="238"/>
              <c:tx>
                <c:rich>
                  <a:bodyPr/>
                  <a:lstStyle/>
                  <a:p>
                    <a:fld id="{E95581EC-40F3-4805-96C1-3AF5494188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0088-4253-8347-BA5E828AFEFE}"/>
                </c:ext>
              </c:extLst>
            </c:dLbl>
            <c:dLbl>
              <c:idx val="240"/>
              <c:tx>
                <c:rich>
                  <a:bodyPr/>
                  <a:lstStyle/>
                  <a:p>
                    <a:fld id="{88A8F658-7660-422C-BCB2-66840223D2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0088-4253-8347-BA5E828AFEFE}"/>
                </c:ext>
              </c:extLst>
            </c:dLbl>
            <c:dLbl>
              <c:idx val="241"/>
              <c:tx>
                <c:rich>
                  <a:bodyPr/>
                  <a:lstStyle/>
                  <a:p>
                    <a:fld id="{B63525A1-15B4-4B26-BAA3-A9FF8A78F6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0088-4253-8347-BA5E828AFEFE}"/>
                </c:ext>
              </c:extLst>
            </c:dLbl>
            <c:dLbl>
              <c:idx val="243"/>
              <c:tx>
                <c:rich>
                  <a:bodyPr/>
                  <a:lstStyle/>
                  <a:p>
                    <a:fld id="{BE37992E-ECD7-43A5-943F-7C874DBD31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0088-4253-8347-BA5E828AFEFE}"/>
                </c:ext>
              </c:extLst>
            </c:dLbl>
            <c:dLbl>
              <c:idx val="244"/>
              <c:tx>
                <c:rich>
                  <a:bodyPr/>
                  <a:lstStyle/>
                  <a:p>
                    <a:fld id="{125BAFBC-B874-40C2-8B3C-69701D72F9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0088-4253-8347-BA5E828AFEFE}"/>
                </c:ext>
              </c:extLst>
            </c:dLbl>
            <c:dLbl>
              <c:idx val="246"/>
              <c:tx>
                <c:rich>
                  <a:bodyPr/>
                  <a:lstStyle/>
                  <a:p>
                    <a:fld id="{26C6458C-66BA-40EA-B926-CAB91923F8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0088-4253-8347-BA5E828AFEFE}"/>
                </c:ext>
              </c:extLst>
            </c:dLbl>
            <c:dLbl>
              <c:idx val="247"/>
              <c:tx>
                <c:rich>
                  <a:bodyPr/>
                  <a:lstStyle/>
                  <a:p>
                    <a:fld id="{43358422-1B59-4575-9D91-93EFFA07E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0088-4253-8347-BA5E828AFEFE}"/>
                </c:ext>
              </c:extLst>
            </c:dLbl>
            <c:dLbl>
              <c:idx val="249"/>
              <c:tx>
                <c:rich>
                  <a:bodyPr/>
                  <a:lstStyle/>
                  <a:p>
                    <a:fld id="{DC37892F-B819-452C-B57F-CB874E37AE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0088-4253-8347-BA5E828AFEFE}"/>
                </c:ext>
              </c:extLst>
            </c:dLbl>
            <c:dLbl>
              <c:idx val="250"/>
              <c:tx>
                <c:rich>
                  <a:bodyPr/>
                  <a:lstStyle/>
                  <a:p>
                    <a:fld id="{E7126C39-A40C-4DD5-A933-AE3AD476E2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0088-4253-8347-BA5E828AFEFE}"/>
                </c:ext>
              </c:extLst>
            </c:dLbl>
            <c:dLbl>
              <c:idx val="252"/>
              <c:tx>
                <c:rich>
                  <a:bodyPr/>
                  <a:lstStyle/>
                  <a:p>
                    <a:fld id="{2A363B7E-48E1-44D4-B5A0-E4CCAA8917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0088-4253-8347-BA5E828AFEFE}"/>
                </c:ext>
              </c:extLst>
            </c:dLbl>
            <c:dLbl>
              <c:idx val="253"/>
              <c:tx>
                <c:rich>
                  <a:bodyPr/>
                  <a:lstStyle/>
                  <a:p>
                    <a:fld id="{268E3881-80B2-436D-B3DB-61FB93137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0088-4253-8347-BA5E828AFEFE}"/>
                </c:ext>
              </c:extLst>
            </c:dLbl>
            <c:dLbl>
              <c:idx val="255"/>
              <c:tx>
                <c:rich>
                  <a:bodyPr/>
                  <a:lstStyle/>
                  <a:p>
                    <a:fld id="{99E68C94-842C-4AAB-83FD-0BCA330659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0088-4253-8347-BA5E828AFEFE}"/>
                </c:ext>
              </c:extLst>
            </c:dLbl>
            <c:dLbl>
              <c:idx val="256"/>
              <c:tx>
                <c:rich>
                  <a:bodyPr/>
                  <a:lstStyle/>
                  <a:p>
                    <a:fld id="{5D03E672-556C-4AB1-9B9B-85293A34F8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0088-4253-8347-BA5E828AFEFE}"/>
                </c:ext>
              </c:extLst>
            </c:dLbl>
            <c:dLbl>
              <c:idx val="258"/>
              <c:tx>
                <c:rich>
                  <a:bodyPr/>
                  <a:lstStyle/>
                  <a:p>
                    <a:fld id="{DCCBDB6C-3BC3-434A-9C1E-F3D30D7442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0088-4253-8347-BA5E828AFEFE}"/>
                </c:ext>
              </c:extLst>
            </c:dLbl>
            <c:dLbl>
              <c:idx val="259"/>
              <c:tx>
                <c:rich>
                  <a:bodyPr/>
                  <a:lstStyle/>
                  <a:p>
                    <a:fld id="{511756E8-9B4D-49C6-AEBC-6CD39C6F78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0088-4253-8347-BA5E828AFEFE}"/>
                </c:ext>
              </c:extLst>
            </c:dLbl>
            <c:dLbl>
              <c:idx val="261"/>
              <c:tx>
                <c:rich>
                  <a:bodyPr/>
                  <a:lstStyle/>
                  <a:p>
                    <a:fld id="{EEA0CEA6-E46C-4F02-B54B-BA85CB2F4F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0088-4253-8347-BA5E828AFEFE}"/>
                </c:ext>
              </c:extLst>
            </c:dLbl>
            <c:dLbl>
              <c:idx val="262"/>
              <c:tx>
                <c:rich>
                  <a:bodyPr/>
                  <a:lstStyle/>
                  <a:p>
                    <a:fld id="{A5046A66-6E0D-4898-968C-B3FF80BB90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0088-4253-8347-BA5E828AFEFE}"/>
                </c:ext>
              </c:extLst>
            </c:dLbl>
            <c:dLbl>
              <c:idx val="264"/>
              <c:tx>
                <c:rich>
                  <a:bodyPr/>
                  <a:lstStyle/>
                  <a:p>
                    <a:fld id="{882DFFBD-04C6-474D-A4BE-9631587DF2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0088-4253-8347-BA5E828AFEFE}"/>
                </c:ext>
              </c:extLst>
            </c:dLbl>
            <c:dLbl>
              <c:idx val="265"/>
              <c:tx>
                <c:rich>
                  <a:bodyPr/>
                  <a:lstStyle/>
                  <a:p>
                    <a:fld id="{75A84A10-47FE-47FB-B2B1-34473DDDB5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0088-4253-8347-BA5E828AFEFE}"/>
                </c:ext>
              </c:extLst>
            </c:dLbl>
            <c:dLbl>
              <c:idx val="267"/>
              <c:tx>
                <c:rich>
                  <a:bodyPr/>
                  <a:lstStyle/>
                  <a:p>
                    <a:fld id="{526F7775-A9A0-408A-B265-F12AFBCE67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0088-4253-8347-BA5E828AFEFE}"/>
                </c:ext>
              </c:extLst>
            </c:dLbl>
            <c:dLbl>
              <c:idx val="268"/>
              <c:tx>
                <c:rich>
                  <a:bodyPr/>
                  <a:lstStyle/>
                  <a:p>
                    <a:fld id="{F4864817-A84F-4880-865F-661AD3726D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0088-4253-8347-BA5E828AFEFE}"/>
                </c:ext>
              </c:extLst>
            </c:dLbl>
            <c:dLbl>
              <c:idx val="270"/>
              <c:tx>
                <c:rich>
                  <a:bodyPr/>
                  <a:lstStyle/>
                  <a:p>
                    <a:fld id="{C6C0E7E1-752B-4054-ADE6-79BC49C44F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0088-4253-8347-BA5E828AFEFE}"/>
                </c:ext>
              </c:extLst>
            </c:dLbl>
            <c:dLbl>
              <c:idx val="271"/>
              <c:tx>
                <c:rich>
                  <a:bodyPr/>
                  <a:lstStyle/>
                  <a:p>
                    <a:fld id="{23A6B620-C03D-4CB4-B86B-B54B821B0F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0088-4253-8347-BA5E828AFEFE}"/>
                </c:ext>
              </c:extLst>
            </c:dLbl>
            <c:dLbl>
              <c:idx val="273"/>
              <c:tx>
                <c:rich>
                  <a:bodyPr/>
                  <a:lstStyle/>
                  <a:p>
                    <a:fld id="{395B62B5-00C5-41E3-8AAB-876F2AE365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0088-4253-8347-BA5E828AFEFE}"/>
                </c:ext>
              </c:extLst>
            </c:dLbl>
            <c:dLbl>
              <c:idx val="274"/>
              <c:tx>
                <c:rich>
                  <a:bodyPr/>
                  <a:lstStyle/>
                  <a:p>
                    <a:fld id="{C2924283-FD57-4FC2-AEFF-E46BD99F93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0088-4253-8347-BA5E828AFEFE}"/>
                </c:ext>
              </c:extLst>
            </c:dLbl>
            <c:dLbl>
              <c:idx val="276"/>
              <c:tx>
                <c:rich>
                  <a:bodyPr/>
                  <a:lstStyle/>
                  <a:p>
                    <a:fld id="{A8A7D1E9-C54C-4FF4-B454-D2F2BA59F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0088-4253-8347-BA5E828AFEFE}"/>
                </c:ext>
              </c:extLst>
            </c:dLbl>
            <c:dLbl>
              <c:idx val="277"/>
              <c:tx>
                <c:rich>
                  <a:bodyPr/>
                  <a:lstStyle/>
                  <a:p>
                    <a:fld id="{FC407D7A-D0D2-4345-8A88-9AE566E84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0088-4253-8347-BA5E828AFEFE}"/>
                </c:ext>
              </c:extLst>
            </c:dLbl>
            <c:dLbl>
              <c:idx val="279"/>
              <c:tx>
                <c:rich>
                  <a:bodyPr/>
                  <a:lstStyle/>
                  <a:p>
                    <a:fld id="{E65462F5-6EAB-430D-B290-739921DA79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0088-4253-8347-BA5E828AFEFE}"/>
                </c:ext>
              </c:extLst>
            </c:dLbl>
            <c:dLbl>
              <c:idx val="280"/>
              <c:tx>
                <c:rich>
                  <a:bodyPr/>
                  <a:lstStyle/>
                  <a:p>
                    <a:fld id="{13A77CA4-FAD2-4529-BC24-B15E897178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0088-4253-8347-BA5E828AFEFE}"/>
                </c:ext>
              </c:extLst>
            </c:dLbl>
            <c:dLbl>
              <c:idx val="282"/>
              <c:tx>
                <c:rich>
                  <a:bodyPr/>
                  <a:lstStyle/>
                  <a:p>
                    <a:fld id="{4155134E-3279-41CE-987D-15D20DD5F1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0088-4253-8347-BA5E828AFEFE}"/>
                </c:ext>
              </c:extLst>
            </c:dLbl>
            <c:dLbl>
              <c:idx val="283"/>
              <c:tx>
                <c:rich>
                  <a:bodyPr/>
                  <a:lstStyle/>
                  <a:p>
                    <a:fld id="{34FA0DA3-A13C-42B4-8205-C273A781F1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0088-4253-8347-BA5E828AFEFE}"/>
                </c:ext>
              </c:extLst>
            </c:dLbl>
            <c:dLbl>
              <c:idx val="285"/>
              <c:tx>
                <c:rich>
                  <a:bodyPr/>
                  <a:lstStyle/>
                  <a:p>
                    <a:fld id="{308FAEFD-3831-4840-9A4C-7EF7E39610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0088-4253-8347-BA5E828AFEFE}"/>
                </c:ext>
              </c:extLst>
            </c:dLbl>
            <c:dLbl>
              <c:idx val="286"/>
              <c:tx>
                <c:rich>
                  <a:bodyPr/>
                  <a:lstStyle/>
                  <a:p>
                    <a:fld id="{C8478117-50C7-4534-BB42-5C9D73ADAB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0088-4253-8347-BA5E828AFEFE}"/>
                </c:ext>
              </c:extLst>
            </c:dLbl>
            <c:dLbl>
              <c:idx val="288"/>
              <c:tx>
                <c:rich>
                  <a:bodyPr/>
                  <a:lstStyle/>
                  <a:p>
                    <a:fld id="{9C986A69-086F-4640-9EBF-8210299D6C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0088-4253-8347-BA5E828AFEFE}"/>
                </c:ext>
              </c:extLst>
            </c:dLbl>
            <c:dLbl>
              <c:idx val="289"/>
              <c:tx>
                <c:rich>
                  <a:bodyPr/>
                  <a:lstStyle/>
                  <a:p>
                    <a:fld id="{0A43A3B0-8A4B-4862-8E84-F13FB30D6F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0088-4253-8347-BA5E828AFEFE}"/>
                </c:ext>
              </c:extLst>
            </c:dLbl>
            <c:dLbl>
              <c:idx val="291"/>
              <c:tx>
                <c:rich>
                  <a:bodyPr/>
                  <a:lstStyle/>
                  <a:p>
                    <a:fld id="{7FC20167-6065-446E-867C-D1D8F6F88A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0088-4253-8347-BA5E828AFEFE}"/>
                </c:ext>
              </c:extLst>
            </c:dLbl>
            <c:dLbl>
              <c:idx val="292"/>
              <c:tx>
                <c:rich>
                  <a:bodyPr/>
                  <a:lstStyle/>
                  <a:p>
                    <a:fld id="{F826CD93-EFD2-4D33-BAB5-E33CEF6016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0088-4253-8347-BA5E828AFEFE}"/>
                </c:ext>
              </c:extLst>
            </c:dLbl>
            <c:dLbl>
              <c:idx val="294"/>
              <c:tx>
                <c:rich>
                  <a:bodyPr/>
                  <a:lstStyle/>
                  <a:p>
                    <a:fld id="{DF6DAB1C-DE4A-46A0-BB06-13590DF0EE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0088-4253-8347-BA5E828AFEFE}"/>
                </c:ext>
              </c:extLst>
            </c:dLbl>
            <c:dLbl>
              <c:idx val="295"/>
              <c:tx>
                <c:rich>
                  <a:bodyPr/>
                  <a:lstStyle/>
                  <a:p>
                    <a:fld id="{4885A1A5-6A2C-465D-88CD-5D7C61507D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0088-4253-8347-BA5E828AFEFE}"/>
                </c:ext>
              </c:extLst>
            </c:dLbl>
            <c:dLbl>
              <c:idx val="297"/>
              <c:tx>
                <c:rich>
                  <a:bodyPr/>
                  <a:lstStyle/>
                  <a:p>
                    <a:fld id="{6B715194-E7B6-4699-A62F-183BB37A57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0088-4253-8347-BA5E828AFEFE}"/>
                </c:ext>
              </c:extLst>
            </c:dLbl>
            <c:dLbl>
              <c:idx val="298"/>
              <c:tx>
                <c:rich>
                  <a:bodyPr/>
                  <a:lstStyle/>
                  <a:p>
                    <a:fld id="{0E391DD3-D8F1-4178-8375-9B8A22AF60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0088-4253-8347-BA5E828AFEFE}"/>
                </c:ext>
              </c:extLst>
            </c:dLbl>
            <c:dLbl>
              <c:idx val="300"/>
              <c:tx>
                <c:rich>
                  <a:bodyPr/>
                  <a:lstStyle/>
                  <a:p>
                    <a:fld id="{D163D93E-09DC-4108-9D3B-C587F8E72E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0088-4253-8347-BA5E828AFEFE}"/>
                </c:ext>
              </c:extLst>
            </c:dLbl>
            <c:dLbl>
              <c:idx val="301"/>
              <c:tx>
                <c:rich>
                  <a:bodyPr/>
                  <a:lstStyle/>
                  <a:p>
                    <a:fld id="{40905DF0-2844-49C9-A27C-4255D6252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0088-4253-8347-BA5E828AFEFE}"/>
                </c:ext>
              </c:extLst>
            </c:dLbl>
            <c:dLbl>
              <c:idx val="303"/>
              <c:tx>
                <c:rich>
                  <a:bodyPr/>
                  <a:lstStyle/>
                  <a:p>
                    <a:fld id="{936D4ABC-4309-495F-9AA3-A42583877B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0088-4253-8347-BA5E828AFEFE}"/>
                </c:ext>
              </c:extLst>
            </c:dLbl>
            <c:dLbl>
              <c:idx val="304"/>
              <c:tx>
                <c:rich>
                  <a:bodyPr/>
                  <a:lstStyle/>
                  <a:p>
                    <a:fld id="{7EA13FC0-F6D9-4450-958E-2960FAF310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0088-4253-8347-BA5E828AFEFE}"/>
                </c:ext>
              </c:extLst>
            </c:dLbl>
            <c:dLbl>
              <c:idx val="306"/>
              <c:tx>
                <c:rich>
                  <a:bodyPr/>
                  <a:lstStyle/>
                  <a:p>
                    <a:fld id="{727A424A-1DA5-4843-8EF0-2BF861C724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0088-4253-8347-BA5E828AFEFE}"/>
                </c:ext>
              </c:extLst>
            </c:dLbl>
            <c:dLbl>
              <c:idx val="307"/>
              <c:tx>
                <c:rich>
                  <a:bodyPr/>
                  <a:lstStyle/>
                  <a:p>
                    <a:fld id="{AABD1B82-0F38-4D66-8D64-0ADB5E389B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0088-4253-8347-BA5E828AFEFE}"/>
                </c:ext>
              </c:extLst>
            </c:dLbl>
            <c:dLbl>
              <c:idx val="309"/>
              <c:tx>
                <c:rich>
                  <a:bodyPr/>
                  <a:lstStyle/>
                  <a:p>
                    <a:fld id="{EEC3E1C6-7C96-44CF-8AB4-B8A18B5601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0088-4253-8347-BA5E828AFEFE}"/>
                </c:ext>
              </c:extLst>
            </c:dLbl>
            <c:dLbl>
              <c:idx val="310"/>
              <c:tx>
                <c:rich>
                  <a:bodyPr/>
                  <a:lstStyle/>
                  <a:p>
                    <a:fld id="{2FBC583E-902D-47C2-B1F1-45A3C14393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0088-4253-8347-BA5E828AFEFE}"/>
                </c:ext>
              </c:extLst>
            </c:dLbl>
            <c:dLbl>
              <c:idx val="312"/>
              <c:tx>
                <c:rich>
                  <a:bodyPr/>
                  <a:lstStyle/>
                  <a:p>
                    <a:fld id="{8784856F-EE07-446F-802D-F087E94C1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0088-4253-8347-BA5E828AFEFE}"/>
                </c:ext>
              </c:extLst>
            </c:dLbl>
            <c:dLbl>
              <c:idx val="313"/>
              <c:tx>
                <c:rich>
                  <a:bodyPr/>
                  <a:lstStyle/>
                  <a:p>
                    <a:fld id="{ECBF359E-CDE1-412B-85C6-BC01396D78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0088-4253-8347-BA5E828AFEFE}"/>
                </c:ext>
              </c:extLst>
            </c:dLbl>
            <c:dLbl>
              <c:idx val="315"/>
              <c:tx>
                <c:rich>
                  <a:bodyPr/>
                  <a:lstStyle/>
                  <a:p>
                    <a:fld id="{1ED479DB-2AC6-4AFE-9D7D-21E2A128C3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0088-4253-8347-BA5E828AFEFE}"/>
                </c:ext>
              </c:extLst>
            </c:dLbl>
            <c:dLbl>
              <c:idx val="316"/>
              <c:tx>
                <c:rich>
                  <a:bodyPr/>
                  <a:lstStyle/>
                  <a:p>
                    <a:fld id="{26230C93-B6E6-4283-B23D-3D2D1F6832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0088-4253-8347-BA5E828AFEFE}"/>
                </c:ext>
              </c:extLst>
            </c:dLbl>
            <c:dLbl>
              <c:idx val="318"/>
              <c:tx>
                <c:rich>
                  <a:bodyPr/>
                  <a:lstStyle/>
                  <a:p>
                    <a:fld id="{F99B826E-4250-4A89-9C74-3B41A8546C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0088-4253-8347-BA5E828AFEFE}"/>
                </c:ext>
              </c:extLst>
            </c:dLbl>
            <c:dLbl>
              <c:idx val="319"/>
              <c:tx>
                <c:rich>
                  <a:bodyPr/>
                  <a:lstStyle/>
                  <a:p>
                    <a:fld id="{4D219D58-3B50-4DD7-8678-C23965F86C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0088-4253-8347-BA5E828AFEFE}"/>
                </c:ext>
              </c:extLst>
            </c:dLbl>
            <c:dLbl>
              <c:idx val="321"/>
              <c:tx>
                <c:rich>
                  <a:bodyPr/>
                  <a:lstStyle/>
                  <a:p>
                    <a:fld id="{6AF89B4B-82EA-4FC6-B1E2-12C4FE24DC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0088-4253-8347-BA5E828AFEFE}"/>
                </c:ext>
              </c:extLst>
            </c:dLbl>
            <c:dLbl>
              <c:idx val="322"/>
              <c:tx>
                <c:rich>
                  <a:bodyPr/>
                  <a:lstStyle/>
                  <a:p>
                    <a:fld id="{E5B00F86-3199-4BBC-857D-618FD38EA7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0088-4253-8347-BA5E828AFEFE}"/>
                </c:ext>
              </c:extLst>
            </c:dLbl>
            <c:dLbl>
              <c:idx val="324"/>
              <c:tx>
                <c:rich>
                  <a:bodyPr/>
                  <a:lstStyle/>
                  <a:p>
                    <a:fld id="{25CF590F-50CD-47B5-ADA6-B33BDD601B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0088-4253-8347-BA5E828AFEFE}"/>
                </c:ext>
              </c:extLst>
            </c:dLbl>
            <c:dLbl>
              <c:idx val="325"/>
              <c:tx>
                <c:rich>
                  <a:bodyPr/>
                  <a:lstStyle/>
                  <a:p>
                    <a:fld id="{7ED0FC36-6E2F-4D9B-AADE-FCE49C55CD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0088-4253-8347-BA5E828AFEFE}"/>
                </c:ext>
              </c:extLst>
            </c:dLbl>
            <c:dLbl>
              <c:idx val="327"/>
              <c:tx>
                <c:rich>
                  <a:bodyPr/>
                  <a:lstStyle/>
                  <a:p>
                    <a:fld id="{A08819DD-F9F2-4DDF-847A-CDA5009FC3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0088-4253-8347-BA5E828AFEFE}"/>
                </c:ext>
              </c:extLst>
            </c:dLbl>
            <c:dLbl>
              <c:idx val="328"/>
              <c:tx>
                <c:rich>
                  <a:bodyPr/>
                  <a:lstStyle/>
                  <a:p>
                    <a:fld id="{D47B3B89-6C34-4CBC-82DE-8EFBF11173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0088-4253-8347-BA5E828AFEFE}"/>
                </c:ext>
              </c:extLst>
            </c:dLbl>
            <c:dLbl>
              <c:idx val="330"/>
              <c:tx>
                <c:rich>
                  <a:bodyPr/>
                  <a:lstStyle/>
                  <a:p>
                    <a:fld id="{8C17F923-EF97-498A-9B7A-216EB3F9F5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0088-4253-8347-BA5E828AFEFE}"/>
                </c:ext>
              </c:extLst>
            </c:dLbl>
            <c:dLbl>
              <c:idx val="331"/>
              <c:tx>
                <c:rich>
                  <a:bodyPr/>
                  <a:lstStyle/>
                  <a:p>
                    <a:fld id="{90E61BC3-8CB2-4007-AF20-D7D5440245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0088-4253-8347-BA5E828AFEFE}"/>
                </c:ext>
              </c:extLst>
            </c:dLbl>
            <c:dLbl>
              <c:idx val="333"/>
              <c:tx>
                <c:rich>
                  <a:bodyPr/>
                  <a:lstStyle/>
                  <a:p>
                    <a:fld id="{18BDD184-46AB-452B-B790-2EED39094D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0088-4253-8347-BA5E828AFEFE}"/>
                </c:ext>
              </c:extLst>
            </c:dLbl>
            <c:dLbl>
              <c:idx val="334"/>
              <c:tx>
                <c:rich>
                  <a:bodyPr/>
                  <a:lstStyle/>
                  <a:p>
                    <a:fld id="{110D64BD-BFDF-4431-8801-17C9BDF18E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0088-4253-8347-BA5E828AFEFE}"/>
                </c:ext>
              </c:extLst>
            </c:dLbl>
            <c:dLbl>
              <c:idx val="336"/>
              <c:tx>
                <c:rich>
                  <a:bodyPr/>
                  <a:lstStyle/>
                  <a:p>
                    <a:fld id="{D3AD767C-604F-40BE-821C-97963D2FD6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0088-4253-8347-BA5E828AFEFE}"/>
                </c:ext>
              </c:extLst>
            </c:dLbl>
            <c:dLbl>
              <c:idx val="337"/>
              <c:tx>
                <c:rich>
                  <a:bodyPr/>
                  <a:lstStyle/>
                  <a:p>
                    <a:fld id="{3457BC43-8567-43D5-A21F-CBC6F90EF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0088-4253-8347-BA5E828AFEFE}"/>
                </c:ext>
              </c:extLst>
            </c:dLbl>
            <c:dLbl>
              <c:idx val="339"/>
              <c:tx>
                <c:rich>
                  <a:bodyPr/>
                  <a:lstStyle/>
                  <a:p>
                    <a:fld id="{4E2E7F02-4F6E-49A2-BF7B-0B52EFD43D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0088-4253-8347-BA5E828AFEFE}"/>
                </c:ext>
              </c:extLst>
            </c:dLbl>
            <c:dLbl>
              <c:idx val="340"/>
              <c:tx>
                <c:rich>
                  <a:bodyPr/>
                  <a:lstStyle/>
                  <a:p>
                    <a:fld id="{A038EBB7-C972-4C4C-8996-B38AAED9A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0088-4253-8347-BA5E828AFEFE}"/>
                </c:ext>
              </c:extLst>
            </c:dLbl>
            <c:dLbl>
              <c:idx val="342"/>
              <c:tx>
                <c:rich>
                  <a:bodyPr/>
                  <a:lstStyle/>
                  <a:p>
                    <a:fld id="{9953EB14-7BA8-4AEB-B89D-A6DA930A00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0088-4253-8347-BA5E828AFEFE}"/>
                </c:ext>
              </c:extLst>
            </c:dLbl>
            <c:dLbl>
              <c:idx val="343"/>
              <c:tx>
                <c:rich>
                  <a:bodyPr/>
                  <a:lstStyle/>
                  <a:p>
                    <a:fld id="{7408791B-B36A-472F-880B-3A5BEE248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0088-4253-8347-BA5E828AFEFE}"/>
                </c:ext>
              </c:extLst>
            </c:dLbl>
            <c:dLbl>
              <c:idx val="345"/>
              <c:tx>
                <c:rich>
                  <a:bodyPr/>
                  <a:lstStyle/>
                  <a:p>
                    <a:fld id="{C3BE03A4-5600-4A8D-818B-9E0A5B13A0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0088-4253-8347-BA5E828AFEFE}"/>
                </c:ext>
              </c:extLst>
            </c:dLbl>
            <c:dLbl>
              <c:idx val="346"/>
              <c:tx>
                <c:rich>
                  <a:bodyPr/>
                  <a:lstStyle/>
                  <a:p>
                    <a:fld id="{10C8A5D0-8460-40A3-A2A5-5306204708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0088-4253-8347-BA5E828AFEFE}"/>
                </c:ext>
              </c:extLst>
            </c:dLbl>
            <c:dLbl>
              <c:idx val="348"/>
              <c:tx>
                <c:rich>
                  <a:bodyPr/>
                  <a:lstStyle/>
                  <a:p>
                    <a:fld id="{73F90DD1-A0C4-4BE4-8406-F1371FEAF3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0088-4253-8347-BA5E828AFEFE}"/>
                </c:ext>
              </c:extLst>
            </c:dLbl>
            <c:dLbl>
              <c:idx val="349"/>
              <c:tx>
                <c:rich>
                  <a:bodyPr/>
                  <a:lstStyle/>
                  <a:p>
                    <a:fld id="{29A1DB9A-CF23-4A2A-8692-B5EA92C502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0088-4253-8347-BA5E828AFEFE}"/>
                </c:ext>
              </c:extLst>
            </c:dLbl>
            <c:dLbl>
              <c:idx val="351"/>
              <c:tx>
                <c:rich>
                  <a:bodyPr/>
                  <a:lstStyle/>
                  <a:p>
                    <a:fld id="{FD6F2C62-94DC-477A-BCE8-7E7A596978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0088-4253-8347-BA5E828AFEFE}"/>
                </c:ext>
              </c:extLst>
            </c:dLbl>
            <c:dLbl>
              <c:idx val="352"/>
              <c:tx>
                <c:rich>
                  <a:bodyPr/>
                  <a:lstStyle/>
                  <a:p>
                    <a:fld id="{E8923BC0-A304-4B04-99B5-52ED530E44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0088-4253-8347-BA5E828AFEFE}"/>
                </c:ext>
              </c:extLst>
            </c:dLbl>
            <c:dLbl>
              <c:idx val="354"/>
              <c:tx>
                <c:rich>
                  <a:bodyPr/>
                  <a:lstStyle/>
                  <a:p>
                    <a:fld id="{632E7375-887B-4113-9248-48FDA9FF6C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0088-4253-8347-BA5E828AFEFE}"/>
                </c:ext>
              </c:extLst>
            </c:dLbl>
            <c:dLbl>
              <c:idx val="355"/>
              <c:tx>
                <c:rich>
                  <a:bodyPr/>
                  <a:lstStyle/>
                  <a:p>
                    <a:fld id="{17BA6A34-24D3-414D-B12C-68553108F0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0088-4253-8347-BA5E828AFEFE}"/>
                </c:ext>
              </c:extLst>
            </c:dLbl>
            <c:dLbl>
              <c:idx val="357"/>
              <c:tx>
                <c:rich>
                  <a:bodyPr/>
                  <a:lstStyle/>
                  <a:p>
                    <a:fld id="{A0600BBA-73FC-4E3E-BFFA-5531CEDB0A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0088-4253-8347-BA5E828AFEFE}"/>
                </c:ext>
              </c:extLst>
            </c:dLbl>
            <c:dLbl>
              <c:idx val="358"/>
              <c:tx>
                <c:rich>
                  <a:bodyPr/>
                  <a:lstStyle/>
                  <a:p>
                    <a:fld id="{888B09A8-6E19-4970-A37B-112DAAAF4E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0088-4253-8347-BA5E828AFEFE}"/>
                </c:ext>
              </c:extLst>
            </c:dLbl>
            <c:dLbl>
              <c:idx val="360"/>
              <c:tx>
                <c:rich>
                  <a:bodyPr/>
                  <a:lstStyle/>
                  <a:p>
                    <a:fld id="{C5AE0505-AAA9-483F-B0AC-99B68C4C52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0088-4253-8347-BA5E828AFEFE}"/>
                </c:ext>
              </c:extLst>
            </c:dLbl>
            <c:dLbl>
              <c:idx val="361"/>
              <c:tx>
                <c:rich>
                  <a:bodyPr/>
                  <a:lstStyle/>
                  <a:p>
                    <a:fld id="{93AA69DF-B7E2-466E-8F24-A9C141615E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0088-4253-8347-BA5E828AFEFE}"/>
                </c:ext>
              </c:extLst>
            </c:dLbl>
            <c:dLbl>
              <c:idx val="363"/>
              <c:tx>
                <c:rich>
                  <a:bodyPr/>
                  <a:lstStyle/>
                  <a:p>
                    <a:fld id="{247EDDA5-1F8F-416B-A650-F5C92E3DE7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0088-4253-8347-BA5E828AFEFE}"/>
                </c:ext>
              </c:extLst>
            </c:dLbl>
            <c:dLbl>
              <c:idx val="364"/>
              <c:tx>
                <c:rich>
                  <a:bodyPr/>
                  <a:lstStyle/>
                  <a:p>
                    <a:fld id="{ED3BFA6A-B5F5-4D1C-9493-B06DADEDF1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0088-4253-8347-BA5E828AFEFE}"/>
                </c:ext>
              </c:extLst>
            </c:dLbl>
            <c:dLbl>
              <c:idx val="366"/>
              <c:tx>
                <c:rich>
                  <a:bodyPr/>
                  <a:lstStyle/>
                  <a:p>
                    <a:fld id="{4E349C90-0581-47A1-91F2-BDDD59868D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0088-4253-8347-BA5E828AFEFE}"/>
                </c:ext>
              </c:extLst>
            </c:dLbl>
            <c:dLbl>
              <c:idx val="367"/>
              <c:tx>
                <c:rich>
                  <a:bodyPr/>
                  <a:lstStyle/>
                  <a:p>
                    <a:fld id="{D04E08A1-4B57-4C3E-A273-F72D55426F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0088-4253-8347-BA5E828AFEFE}"/>
                </c:ext>
              </c:extLst>
            </c:dLbl>
            <c:dLbl>
              <c:idx val="369"/>
              <c:tx>
                <c:rich>
                  <a:bodyPr/>
                  <a:lstStyle/>
                  <a:p>
                    <a:fld id="{557E9ABC-D53E-4816-ADE8-7725587E80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0088-4253-8347-BA5E828AFEFE}"/>
                </c:ext>
              </c:extLst>
            </c:dLbl>
            <c:dLbl>
              <c:idx val="370"/>
              <c:tx>
                <c:rich>
                  <a:bodyPr/>
                  <a:lstStyle/>
                  <a:p>
                    <a:fld id="{B45B3A60-31A9-41DD-B002-7A6E9AB89D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0088-4253-8347-BA5E828AFEFE}"/>
                </c:ext>
              </c:extLst>
            </c:dLbl>
            <c:dLbl>
              <c:idx val="372"/>
              <c:tx>
                <c:rich>
                  <a:bodyPr/>
                  <a:lstStyle/>
                  <a:p>
                    <a:fld id="{62C5E2A1-2BD1-49DD-9860-29F3F17F96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0088-4253-8347-BA5E828AFEFE}"/>
                </c:ext>
              </c:extLst>
            </c:dLbl>
            <c:dLbl>
              <c:idx val="373"/>
              <c:tx>
                <c:rich>
                  <a:bodyPr/>
                  <a:lstStyle/>
                  <a:p>
                    <a:fld id="{15E12503-0138-4143-B7FA-4503868B8E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0088-4253-8347-BA5E828AFEFE}"/>
                </c:ext>
              </c:extLst>
            </c:dLbl>
            <c:dLbl>
              <c:idx val="375"/>
              <c:tx>
                <c:rich>
                  <a:bodyPr/>
                  <a:lstStyle/>
                  <a:p>
                    <a:fld id="{7D2C99CD-8E2A-400D-88B2-3BDCC13381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0088-4253-8347-BA5E828AFEFE}"/>
                </c:ext>
              </c:extLst>
            </c:dLbl>
            <c:dLbl>
              <c:idx val="376"/>
              <c:tx>
                <c:rich>
                  <a:bodyPr/>
                  <a:lstStyle/>
                  <a:p>
                    <a:fld id="{18F1A50C-6F3F-46D5-908C-E2B7395296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0088-4253-8347-BA5E828AFEFE}"/>
                </c:ext>
              </c:extLst>
            </c:dLbl>
            <c:dLbl>
              <c:idx val="378"/>
              <c:tx>
                <c:rich>
                  <a:bodyPr/>
                  <a:lstStyle/>
                  <a:p>
                    <a:fld id="{60742834-25E4-42B2-BB8D-435FFD20F8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0088-4253-8347-BA5E828AFEFE}"/>
                </c:ext>
              </c:extLst>
            </c:dLbl>
            <c:dLbl>
              <c:idx val="379"/>
              <c:tx>
                <c:rich>
                  <a:bodyPr/>
                  <a:lstStyle/>
                  <a:p>
                    <a:fld id="{EFF9F8AC-7D83-4EDE-9C34-6C90D13EBE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0088-4253-8347-BA5E828AFEFE}"/>
                </c:ext>
              </c:extLst>
            </c:dLbl>
            <c:dLbl>
              <c:idx val="381"/>
              <c:tx>
                <c:rich>
                  <a:bodyPr/>
                  <a:lstStyle/>
                  <a:p>
                    <a:fld id="{38F38615-383C-4BFF-82C7-71662F92C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0088-4253-8347-BA5E828AFEFE}"/>
                </c:ext>
              </c:extLst>
            </c:dLbl>
            <c:dLbl>
              <c:idx val="382"/>
              <c:tx>
                <c:rich>
                  <a:bodyPr/>
                  <a:lstStyle/>
                  <a:p>
                    <a:fld id="{CF1D1E24-5B8E-45EE-BAAC-CB9DE3432E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0088-4253-8347-BA5E828AFEFE}"/>
                </c:ext>
              </c:extLst>
            </c:dLbl>
            <c:dLbl>
              <c:idx val="384"/>
              <c:tx>
                <c:rich>
                  <a:bodyPr/>
                  <a:lstStyle/>
                  <a:p>
                    <a:fld id="{D30B3649-2903-4DF2-8219-7E64322605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0088-4253-8347-BA5E828AFEFE}"/>
                </c:ext>
              </c:extLst>
            </c:dLbl>
            <c:dLbl>
              <c:idx val="385"/>
              <c:tx>
                <c:rich>
                  <a:bodyPr/>
                  <a:lstStyle/>
                  <a:p>
                    <a:fld id="{71E1176E-4BF1-438D-AFCF-D965A06E2D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0088-4253-8347-BA5E828AFEFE}"/>
                </c:ext>
              </c:extLst>
            </c:dLbl>
            <c:dLbl>
              <c:idx val="387"/>
              <c:tx>
                <c:rich>
                  <a:bodyPr/>
                  <a:lstStyle/>
                  <a:p>
                    <a:fld id="{5C9E5AC2-FD48-4FE3-8A8A-7846AD9038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0088-4253-8347-BA5E828AFEFE}"/>
                </c:ext>
              </c:extLst>
            </c:dLbl>
            <c:dLbl>
              <c:idx val="388"/>
              <c:tx>
                <c:rich>
                  <a:bodyPr/>
                  <a:lstStyle/>
                  <a:p>
                    <a:fld id="{74F9289D-F749-408A-B85B-D676BEC0A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0088-4253-8347-BA5E828AFE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0088-4253-8347-BA5E828AFEFE}"/>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2F99D4B9-45A0-4FA3-B922-CC0E773F4C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577-4F27-811D-A9E46D1904F3}"/>
                </c:ext>
              </c:extLst>
            </c:dLbl>
            <c:dLbl>
              <c:idx val="3"/>
              <c:tx>
                <c:rich>
                  <a:bodyPr/>
                  <a:lstStyle/>
                  <a:p>
                    <a:fld id="{EBE6E947-701E-449B-833A-872CF1CCC2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577-4F27-811D-A9E46D1904F3}"/>
                </c:ext>
              </c:extLst>
            </c:dLbl>
            <c:dLbl>
              <c:idx val="6"/>
              <c:tx>
                <c:rich>
                  <a:bodyPr/>
                  <a:lstStyle/>
                  <a:p>
                    <a:fld id="{41C0F5A1-643C-4C37-A614-E734649FB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577-4F27-811D-A9E46D1904F3}"/>
                </c:ext>
              </c:extLst>
            </c:dLbl>
            <c:dLbl>
              <c:idx val="9"/>
              <c:tx>
                <c:rich>
                  <a:bodyPr/>
                  <a:lstStyle/>
                  <a:p>
                    <a:fld id="{DAFF9279-53C6-4698-BD08-399A476AFF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577-4F27-811D-A9E46D1904F3}"/>
                </c:ext>
              </c:extLst>
            </c:dLbl>
            <c:dLbl>
              <c:idx val="12"/>
              <c:tx>
                <c:rich>
                  <a:bodyPr/>
                  <a:lstStyle/>
                  <a:p>
                    <a:fld id="{7461A8EE-9011-4519-A23C-A3D14D833C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577-4F27-811D-A9E46D1904F3}"/>
                </c:ext>
              </c:extLst>
            </c:dLbl>
            <c:dLbl>
              <c:idx val="15"/>
              <c:tx>
                <c:rich>
                  <a:bodyPr/>
                  <a:lstStyle/>
                  <a:p>
                    <a:fld id="{67332AD6-D924-4A62-8811-EA74176ABA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577-4F27-811D-A9E46D1904F3}"/>
                </c:ext>
              </c:extLst>
            </c:dLbl>
            <c:dLbl>
              <c:idx val="18"/>
              <c:tx>
                <c:rich>
                  <a:bodyPr/>
                  <a:lstStyle/>
                  <a:p>
                    <a:fld id="{BB19F869-2625-4F59-98A6-55A7AE61A4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577-4F27-811D-A9E46D1904F3}"/>
                </c:ext>
              </c:extLst>
            </c:dLbl>
            <c:dLbl>
              <c:idx val="21"/>
              <c:tx>
                <c:rich>
                  <a:bodyPr/>
                  <a:lstStyle/>
                  <a:p>
                    <a:fld id="{49217A32-E49B-4608-9D6B-F79272C316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577-4F27-811D-A9E46D1904F3}"/>
                </c:ext>
              </c:extLst>
            </c:dLbl>
            <c:dLbl>
              <c:idx val="24"/>
              <c:tx>
                <c:rich>
                  <a:bodyPr/>
                  <a:lstStyle/>
                  <a:p>
                    <a:fld id="{271C3728-56AA-4C35-888C-50D6ADB346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577-4F27-811D-A9E46D1904F3}"/>
                </c:ext>
              </c:extLst>
            </c:dLbl>
            <c:dLbl>
              <c:idx val="27"/>
              <c:tx>
                <c:rich>
                  <a:bodyPr/>
                  <a:lstStyle/>
                  <a:p>
                    <a:fld id="{83985012-F67A-45D7-926E-256F782E7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0577-4F27-811D-A9E46D1904F3}"/>
                </c:ext>
              </c:extLst>
            </c:dLbl>
            <c:dLbl>
              <c:idx val="30"/>
              <c:tx>
                <c:rich>
                  <a:bodyPr/>
                  <a:lstStyle/>
                  <a:p>
                    <a:fld id="{650E3DA0-44FA-4BAC-89E4-39F594165D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577-4F27-811D-A9E46D1904F3}"/>
                </c:ext>
              </c:extLst>
            </c:dLbl>
            <c:dLbl>
              <c:idx val="33"/>
              <c:tx>
                <c:rich>
                  <a:bodyPr/>
                  <a:lstStyle/>
                  <a:p>
                    <a:fld id="{7D95FF7E-E323-440E-A531-9472AFF8F7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0577-4F27-811D-A9E46D1904F3}"/>
                </c:ext>
              </c:extLst>
            </c:dLbl>
            <c:dLbl>
              <c:idx val="36"/>
              <c:tx>
                <c:rich>
                  <a:bodyPr/>
                  <a:lstStyle/>
                  <a:p>
                    <a:fld id="{6BA266A1-CB50-48A1-9886-B3200490C9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0577-4F27-811D-A9E46D1904F3}"/>
                </c:ext>
              </c:extLst>
            </c:dLbl>
            <c:dLbl>
              <c:idx val="39"/>
              <c:tx>
                <c:rich>
                  <a:bodyPr/>
                  <a:lstStyle/>
                  <a:p>
                    <a:fld id="{7BF479EC-F2A2-4CC5-AE93-2D8F8A51BA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0577-4F27-811D-A9E46D1904F3}"/>
                </c:ext>
              </c:extLst>
            </c:dLbl>
            <c:dLbl>
              <c:idx val="42"/>
              <c:tx>
                <c:rich>
                  <a:bodyPr/>
                  <a:lstStyle/>
                  <a:p>
                    <a:fld id="{3710B702-B498-4A28-919A-8232BEE25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577-4F27-811D-A9E46D1904F3}"/>
                </c:ext>
              </c:extLst>
            </c:dLbl>
            <c:dLbl>
              <c:idx val="45"/>
              <c:tx>
                <c:rich>
                  <a:bodyPr/>
                  <a:lstStyle/>
                  <a:p>
                    <a:fld id="{A1A0CFF2-487C-45B4-B5F0-5485CA1E1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0577-4F27-811D-A9E46D1904F3}"/>
                </c:ext>
              </c:extLst>
            </c:dLbl>
            <c:dLbl>
              <c:idx val="46"/>
              <c:layout>
                <c:manualLayout>
                  <c:x val="-4.1903976663440874E-2"/>
                  <c:y val="2.3012168933428688E-2"/>
                </c:manualLayout>
              </c:layout>
              <c:tx>
                <c:rich>
                  <a:bodyPr/>
                  <a:lstStyle/>
                  <a:p>
                    <a:fld id="{5051FA78-C2B6-4713-8B09-37D2D18E50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0577-4F27-811D-A9E46D1904F3}"/>
                </c:ext>
              </c:extLst>
            </c:dLbl>
            <c:dLbl>
              <c:idx val="48"/>
              <c:tx>
                <c:rich>
                  <a:bodyPr/>
                  <a:lstStyle/>
                  <a:p>
                    <a:fld id="{7E3CCF48-FE01-4D5A-BF04-54BD28C928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0577-4F27-811D-A9E46D1904F3}"/>
                </c:ext>
              </c:extLst>
            </c:dLbl>
            <c:dLbl>
              <c:idx val="51"/>
              <c:tx>
                <c:rich>
                  <a:bodyPr/>
                  <a:lstStyle/>
                  <a:p>
                    <a:fld id="{FCE6FAD6-41BD-4B43-B15E-43666E172D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0577-4F27-811D-A9E46D1904F3}"/>
                </c:ext>
              </c:extLst>
            </c:dLbl>
            <c:dLbl>
              <c:idx val="52"/>
              <c:layout>
                <c:manualLayout>
                  <c:x val="-3.5328063671110993E-2"/>
                  <c:y val="2.0587926509186352E-2"/>
                </c:manualLayout>
              </c:layout>
              <c:tx>
                <c:rich>
                  <a:bodyPr/>
                  <a:lstStyle/>
                  <a:p>
                    <a:fld id="{89DD5F95-F6C3-4651-A2CB-5376C6B43BB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0577-4F27-811D-A9E46D1904F3}"/>
                </c:ext>
              </c:extLst>
            </c:dLbl>
            <c:dLbl>
              <c:idx val="54"/>
              <c:tx>
                <c:rich>
                  <a:bodyPr/>
                  <a:lstStyle/>
                  <a:p>
                    <a:fld id="{BA47F03D-5B71-420E-9131-B5B9D8E58D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0577-4F27-811D-A9E46D1904F3}"/>
                </c:ext>
              </c:extLst>
            </c:dLbl>
            <c:dLbl>
              <c:idx val="57"/>
              <c:tx>
                <c:rich>
                  <a:bodyPr/>
                  <a:lstStyle/>
                  <a:p>
                    <a:fld id="{D85F6072-F005-44D5-948D-725C1B2842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0577-4F27-811D-A9E46D1904F3}"/>
                </c:ext>
              </c:extLst>
            </c:dLbl>
            <c:dLbl>
              <c:idx val="58"/>
              <c:layout>
                <c:manualLayout>
                  <c:x val="-3.7461383105306431E-2"/>
                  <c:y val="2.3012168933428598E-2"/>
                </c:manualLayout>
              </c:layout>
              <c:tx>
                <c:rich>
                  <a:bodyPr/>
                  <a:lstStyle/>
                  <a:p>
                    <a:fld id="{0955EE15-EF33-45A2-B889-A99BB380CB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0577-4F27-811D-A9E46D1904F3}"/>
                </c:ext>
              </c:extLst>
            </c:dLbl>
            <c:dLbl>
              <c:idx val="60"/>
              <c:tx>
                <c:rich>
                  <a:bodyPr/>
                  <a:lstStyle/>
                  <a:p>
                    <a:fld id="{1BF52703-C9C4-4640-8ABC-F351A81344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0577-4F27-811D-A9E46D1904F3}"/>
                </c:ext>
              </c:extLst>
            </c:dLbl>
            <c:dLbl>
              <c:idx val="63"/>
              <c:tx>
                <c:rich>
                  <a:bodyPr/>
                  <a:lstStyle/>
                  <a:p>
                    <a:fld id="{0E29C15E-DECE-43BC-977A-DAA5475342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0577-4F27-811D-A9E46D1904F3}"/>
                </c:ext>
              </c:extLst>
            </c:dLbl>
            <c:dLbl>
              <c:idx val="64"/>
              <c:layout>
                <c:manualLayout>
                  <c:x val="-4.1991954008312585E-2"/>
                  <c:y val="2.0587926509186262E-2"/>
                </c:manualLayout>
              </c:layout>
              <c:tx>
                <c:rich>
                  <a:bodyPr/>
                  <a:lstStyle/>
                  <a:p>
                    <a:fld id="{D044591D-E495-4403-9790-D387F75576B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0577-4F27-811D-A9E46D1904F3}"/>
                </c:ext>
              </c:extLst>
            </c:dLbl>
            <c:dLbl>
              <c:idx val="66"/>
              <c:tx>
                <c:rich>
                  <a:bodyPr/>
                  <a:lstStyle/>
                  <a:p>
                    <a:fld id="{1813ACB4-1E6E-4380-BA66-E91F352983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0577-4F27-811D-A9E46D1904F3}"/>
                </c:ext>
              </c:extLst>
            </c:dLbl>
            <c:dLbl>
              <c:idx val="69"/>
              <c:tx>
                <c:rich>
                  <a:bodyPr/>
                  <a:lstStyle/>
                  <a:p>
                    <a:fld id="{CD687601-C110-4930-BBD5-90173252F8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0577-4F27-811D-A9E46D1904F3}"/>
                </c:ext>
              </c:extLst>
            </c:dLbl>
            <c:dLbl>
              <c:idx val="72"/>
              <c:tx>
                <c:rich>
                  <a:bodyPr/>
                  <a:lstStyle/>
                  <a:p>
                    <a:fld id="{13DFEEE8-1803-4E3E-934F-3C2577C732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0577-4F27-811D-A9E46D1904F3}"/>
                </c:ext>
              </c:extLst>
            </c:dLbl>
            <c:dLbl>
              <c:idx val="75"/>
              <c:tx>
                <c:rich>
                  <a:bodyPr/>
                  <a:lstStyle/>
                  <a:p>
                    <a:fld id="{959D982E-DCBA-4EF3-9108-F4BD34EE49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0577-4F27-811D-A9E46D1904F3}"/>
                </c:ext>
              </c:extLst>
            </c:dLbl>
            <c:dLbl>
              <c:idx val="78"/>
              <c:tx>
                <c:rich>
                  <a:bodyPr/>
                  <a:lstStyle/>
                  <a:p>
                    <a:fld id="{D9D800C8-CD9F-4424-9E8B-37309AA4AD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0577-4F27-811D-A9E46D1904F3}"/>
                </c:ext>
              </c:extLst>
            </c:dLbl>
            <c:dLbl>
              <c:idx val="81"/>
              <c:tx>
                <c:rich>
                  <a:bodyPr/>
                  <a:lstStyle/>
                  <a:p>
                    <a:fld id="{1F0A6AE5-85B5-417B-AF09-E610C169E7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0577-4F27-811D-A9E46D1904F3}"/>
                </c:ext>
              </c:extLst>
            </c:dLbl>
            <c:dLbl>
              <c:idx val="84"/>
              <c:tx>
                <c:rich>
                  <a:bodyPr/>
                  <a:lstStyle/>
                  <a:p>
                    <a:fld id="{C123F421-3667-47F6-90FD-77FC48EB76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0577-4F27-811D-A9E46D1904F3}"/>
                </c:ext>
              </c:extLst>
            </c:dLbl>
            <c:dLbl>
              <c:idx val="87"/>
              <c:tx>
                <c:rich>
                  <a:bodyPr/>
                  <a:lstStyle/>
                  <a:p>
                    <a:fld id="{6AB6C439-DCDC-431A-89E4-668F193175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0577-4F27-811D-A9E46D1904F3}"/>
                </c:ext>
              </c:extLst>
            </c:dLbl>
            <c:dLbl>
              <c:idx val="90"/>
              <c:tx>
                <c:rich>
                  <a:bodyPr/>
                  <a:lstStyle/>
                  <a:p>
                    <a:fld id="{19B18690-D22A-4E6E-8701-61696F657E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0577-4F27-811D-A9E46D1904F3}"/>
                </c:ext>
              </c:extLst>
            </c:dLbl>
            <c:dLbl>
              <c:idx val="93"/>
              <c:tx>
                <c:rich>
                  <a:bodyPr/>
                  <a:lstStyle/>
                  <a:p>
                    <a:fld id="{587CD824-1E0E-4EE9-A1A6-40ADE7E1B0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0577-4F27-811D-A9E46D1904F3}"/>
                </c:ext>
              </c:extLst>
            </c:dLbl>
            <c:dLbl>
              <c:idx val="96"/>
              <c:tx>
                <c:rich>
                  <a:bodyPr/>
                  <a:lstStyle/>
                  <a:p>
                    <a:fld id="{BCBFB0FB-A10D-4694-9C46-2E60655130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0577-4F27-811D-A9E46D1904F3}"/>
                </c:ext>
              </c:extLst>
            </c:dLbl>
            <c:dLbl>
              <c:idx val="99"/>
              <c:tx>
                <c:rich>
                  <a:bodyPr/>
                  <a:lstStyle/>
                  <a:p>
                    <a:fld id="{82B45D2A-E342-420A-B64B-2A3BED3ABD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0577-4F27-811D-A9E46D1904F3}"/>
                </c:ext>
              </c:extLst>
            </c:dLbl>
            <c:dLbl>
              <c:idx val="102"/>
              <c:tx>
                <c:rich>
                  <a:bodyPr/>
                  <a:lstStyle/>
                  <a:p>
                    <a:fld id="{2D698882-2FAA-48D3-8F85-EB3806FB3C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0577-4F27-811D-A9E46D1904F3}"/>
                </c:ext>
              </c:extLst>
            </c:dLbl>
            <c:dLbl>
              <c:idx val="105"/>
              <c:tx>
                <c:rich>
                  <a:bodyPr/>
                  <a:lstStyle/>
                  <a:p>
                    <a:fld id="{5928AED8-4816-4ACC-8DF8-A78143D6A2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0577-4F27-811D-A9E46D1904F3}"/>
                </c:ext>
              </c:extLst>
            </c:dLbl>
            <c:dLbl>
              <c:idx val="108"/>
              <c:tx>
                <c:rich>
                  <a:bodyPr/>
                  <a:lstStyle/>
                  <a:p>
                    <a:fld id="{50033BCB-B2C7-4C11-AAC4-684156B030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0577-4F27-811D-A9E46D1904F3}"/>
                </c:ext>
              </c:extLst>
            </c:dLbl>
            <c:dLbl>
              <c:idx val="111"/>
              <c:tx>
                <c:rich>
                  <a:bodyPr/>
                  <a:lstStyle/>
                  <a:p>
                    <a:fld id="{161A0F91-0E15-4365-A2FC-71DF8734D7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0577-4F27-811D-A9E46D1904F3}"/>
                </c:ext>
              </c:extLst>
            </c:dLbl>
            <c:dLbl>
              <c:idx val="114"/>
              <c:tx>
                <c:rich>
                  <a:bodyPr/>
                  <a:lstStyle/>
                  <a:p>
                    <a:fld id="{F1D811B3-10BF-4F03-A966-478897FE03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0577-4F27-811D-A9E46D1904F3}"/>
                </c:ext>
              </c:extLst>
            </c:dLbl>
            <c:dLbl>
              <c:idx val="117"/>
              <c:tx>
                <c:rich>
                  <a:bodyPr/>
                  <a:lstStyle/>
                  <a:p>
                    <a:fld id="{9410577E-24CF-4B11-AF93-ACE5808BED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0577-4F27-811D-A9E46D1904F3}"/>
                </c:ext>
              </c:extLst>
            </c:dLbl>
            <c:dLbl>
              <c:idx val="118"/>
              <c:tx>
                <c:rich>
                  <a:bodyPr/>
                  <a:lstStyle/>
                  <a:p>
                    <a:fld id="{41956696-0567-485A-8681-03546BF25B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0577-4F27-811D-A9E46D1904F3}"/>
                </c:ext>
              </c:extLst>
            </c:dLbl>
            <c:dLbl>
              <c:idx val="120"/>
              <c:tx>
                <c:rich>
                  <a:bodyPr/>
                  <a:lstStyle/>
                  <a:p>
                    <a:fld id="{C1EA7396-802B-47A6-B42E-E361D68DE0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0577-4F27-811D-A9E46D1904F3}"/>
                </c:ext>
              </c:extLst>
            </c:dLbl>
            <c:dLbl>
              <c:idx val="121"/>
              <c:tx>
                <c:rich>
                  <a:bodyPr/>
                  <a:lstStyle/>
                  <a:p>
                    <a:fld id="{B4199977-A5DF-4A5B-930D-B96DEFC1B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0577-4F27-811D-A9E46D1904F3}"/>
                </c:ext>
              </c:extLst>
            </c:dLbl>
            <c:dLbl>
              <c:idx val="123"/>
              <c:tx>
                <c:rich>
                  <a:bodyPr/>
                  <a:lstStyle/>
                  <a:p>
                    <a:fld id="{85E7A39C-8A1F-482D-BF42-63C3368058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0577-4F27-811D-A9E46D1904F3}"/>
                </c:ext>
              </c:extLst>
            </c:dLbl>
            <c:dLbl>
              <c:idx val="124"/>
              <c:tx>
                <c:rich>
                  <a:bodyPr/>
                  <a:lstStyle/>
                  <a:p>
                    <a:fld id="{1BC56B6A-BC07-4FDA-AFDB-E46A759007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0577-4F27-811D-A9E46D1904F3}"/>
                </c:ext>
              </c:extLst>
            </c:dLbl>
            <c:dLbl>
              <c:idx val="126"/>
              <c:tx>
                <c:rich>
                  <a:bodyPr/>
                  <a:lstStyle/>
                  <a:p>
                    <a:fld id="{ADD401A4-0497-45E7-A327-EFF406B9C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0577-4F27-811D-A9E46D1904F3}"/>
                </c:ext>
              </c:extLst>
            </c:dLbl>
            <c:dLbl>
              <c:idx val="127"/>
              <c:tx>
                <c:rich>
                  <a:bodyPr/>
                  <a:lstStyle/>
                  <a:p>
                    <a:fld id="{F84DBEAE-0E41-4E02-84AE-24992B0144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0577-4F27-811D-A9E46D1904F3}"/>
                </c:ext>
              </c:extLst>
            </c:dLbl>
            <c:dLbl>
              <c:idx val="129"/>
              <c:tx>
                <c:rich>
                  <a:bodyPr/>
                  <a:lstStyle/>
                  <a:p>
                    <a:fld id="{F7357B0A-96FE-4E44-8DFB-3E86110167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0577-4F27-811D-A9E46D1904F3}"/>
                </c:ext>
              </c:extLst>
            </c:dLbl>
            <c:dLbl>
              <c:idx val="130"/>
              <c:tx>
                <c:rich>
                  <a:bodyPr/>
                  <a:lstStyle/>
                  <a:p>
                    <a:fld id="{1945E07C-EABF-42F9-8EA4-569DB5337C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0577-4F27-811D-A9E46D1904F3}"/>
                </c:ext>
              </c:extLst>
            </c:dLbl>
            <c:dLbl>
              <c:idx val="132"/>
              <c:tx>
                <c:rich>
                  <a:bodyPr/>
                  <a:lstStyle/>
                  <a:p>
                    <a:fld id="{F38B83F1-9A40-4F84-A6AF-FC02FE3199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0577-4F27-811D-A9E46D1904F3}"/>
                </c:ext>
              </c:extLst>
            </c:dLbl>
            <c:dLbl>
              <c:idx val="133"/>
              <c:tx>
                <c:rich>
                  <a:bodyPr/>
                  <a:lstStyle/>
                  <a:p>
                    <a:fld id="{01131628-E743-4C0A-8755-FB4ECAF4E5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0577-4F27-811D-A9E46D1904F3}"/>
                </c:ext>
              </c:extLst>
            </c:dLbl>
            <c:dLbl>
              <c:idx val="135"/>
              <c:tx>
                <c:rich>
                  <a:bodyPr/>
                  <a:lstStyle/>
                  <a:p>
                    <a:fld id="{13CD7C30-0D29-4F49-9133-6D20172BA2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0577-4F27-811D-A9E46D1904F3}"/>
                </c:ext>
              </c:extLst>
            </c:dLbl>
            <c:dLbl>
              <c:idx val="136"/>
              <c:tx>
                <c:rich>
                  <a:bodyPr/>
                  <a:lstStyle/>
                  <a:p>
                    <a:fld id="{B490C949-FA57-403B-8988-F19F85AA1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0577-4F27-811D-A9E46D1904F3}"/>
                </c:ext>
              </c:extLst>
            </c:dLbl>
            <c:dLbl>
              <c:idx val="138"/>
              <c:tx>
                <c:rich>
                  <a:bodyPr/>
                  <a:lstStyle/>
                  <a:p>
                    <a:fld id="{646ACEA0-10C3-4E3B-8578-F77093BD1D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0577-4F27-811D-A9E46D1904F3}"/>
                </c:ext>
              </c:extLst>
            </c:dLbl>
            <c:dLbl>
              <c:idx val="139"/>
              <c:tx>
                <c:rich>
                  <a:bodyPr/>
                  <a:lstStyle/>
                  <a:p>
                    <a:fld id="{281D7B91-A308-4EA8-9324-FCF9430246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0577-4F27-811D-A9E46D1904F3}"/>
                </c:ext>
              </c:extLst>
            </c:dLbl>
            <c:dLbl>
              <c:idx val="141"/>
              <c:tx>
                <c:rich>
                  <a:bodyPr/>
                  <a:lstStyle/>
                  <a:p>
                    <a:fld id="{E73C86A7-52F9-4197-BD97-FE02D04F95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0577-4F27-811D-A9E46D1904F3}"/>
                </c:ext>
              </c:extLst>
            </c:dLbl>
            <c:dLbl>
              <c:idx val="142"/>
              <c:tx>
                <c:rich>
                  <a:bodyPr/>
                  <a:lstStyle/>
                  <a:p>
                    <a:fld id="{79426B0A-0FCC-4AF6-8AD4-A98962BD67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0577-4F27-811D-A9E46D1904F3}"/>
                </c:ext>
              </c:extLst>
            </c:dLbl>
            <c:dLbl>
              <c:idx val="144"/>
              <c:tx>
                <c:rich>
                  <a:bodyPr/>
                  <a:lstStyle/>
                  <a:p>
                    <a:fld id="{E3F6A74A-37FE-49E4-82EA-93CA86A36A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0577-4F27-811D-A9E46D1904F3}"/>
                </c:ext>
              </c:extLst>
            </c:dLbl>
            <c:dLbl>
              <c:idx val="145"/>
              <c:tx>
                <c:rich>
                  <a:bodyPr/>
                  <a:lstStyle/>
                  <a:p>
                    <a:fld id="{5BE17CCA-3756-4CB4-8FF0-9C3E11F822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0577-4F27-811D-A9E46D1904F3}"/>
                </c:ext>
              </c:extLst>
            </c:dLbl>
            <c:dLbl>
              <c:idx val="147"/>
              <c:tx>
                <c:rich>
                  <a:bodyPr/>
                  <a:lstStyle/>
                  <a:p>
                    <a:fld id="{7222DAB7-0C9B-450D-96AA-9A608AC924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0577-4F27-811D-A9E46D1904F3}"/>
                </c:ext>
              </c:extLst>
            </c:dLbl>
            <c:dLbl>
              <c:idx val="148"/>
              <c:tx>
                <c:rich>
                  <a:bodyPr/>
                  <a:lstStyle/>
                  <a:p>
                    <a:fld id="{156366E9-7D09-497D-AF03-3EABADCCD5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0577-4F27-811D-A9E46D1904F3}"/>
                </c:ext>
              </c:extLst>
            </c:dLbl>
            <c:dLbl>
              <c:idx val="150"/>
              <c:tx>
                <c:rich>
                  <a:bodyPr/>
                  <a:lstStyle/>
                  <a:p>
                    <a:fld id="{1E0D0999-EEDA-471E-80EE-C40BDA81AB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0577-4F27-811D-A9E46D1904F3}"/>
                </c:ext>
              </c:extLst>
            </c:dLbl>
            <c:dLbl>
              <c:idx val="151"/>
              <c:tx>
                <c:rich>
                  <a:bodyPr/>
                  <a:lstStyle/>
                  <a:p>
                    <a:fld id="{8933F455-C64B-4968-86FC-5757F40864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0577-4F27-811D-A9E46D1904F3}"/>
                </c:ext>
              </c:extLst>
            </c:dLbl>
            <c:dLbl>
              <c:idx val="153"/>
              <c:tx>
                <c:rich>
                  <a:bodyPr/>
                  <a:lstStyle/>
                  <a:p>
                    <a:fld id="{B1F2B0EB-77D2-4F94-8A2E-CE2B0EC19B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0577-4F27-811D-A9E46D1904F3}"/>
                </c:ext>
              </c:extLst>
            </c:dLbl>
            <c:dLbl>
              <c:idx val="154"/>
              <c:tx>
                <c:rich>
                  <a:bodyPr/>
                  <a:lstStyle/>
                  <a:p>
                    <a:fld id="{5320F20D-D630-4D8F-B1B3-403D0522CA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0577-4F27-811D-A9E46D1904F3}"/>
                </c:ext>
              </c:extLst>
            </c:dLbl>
            <c:dLbl>
              <c:idx val="156"/>
              <c:tx>
                <c:rich>
                  <a:bodyPr/>
                  <a:lstStyle/>
                  <a:p>
                    <a:fld id="{3A75237F-CB89-4A1D-BB03-F2BB6B91CA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0577-4F27-811D-A9E46D1904F3}"/>
                </c:ext>
              </c:extLst>
            </c:dLbl>
            <c:dLbl>
              <c:idx val="157"/>
              <c:tx>
                <c:rich>
                  <a:bodyPr/>
                  <a:lstStyle/>
                  <a:p>
                    <a:fld id="{7908B1CC-E401-4275-A5E2-A52CBBA2F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0577-4F27-811D-A9E46D1904F3}"/>
                </c:ext>
              </c:extLst>
            </c:dLbl>
            <c:dLbl>
              <c:idx val="159"/>
              <c:tx>
                <c:rich>
                  <a:bodyPr/>
                  <a:lstStyle/>
                  <a:p>
                    <a:fld id="{A3DFAD7F-7FD8-4F9B-BF66-CC2821FBBD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0577-4F27-811D-A9E46D1904F3}"/>
                </c:ext>
              </c:extLst>
            </c:dLbl>
            <c:dLbl>
              <c:idx val="160"/>
              <c:tx>
                <c:rich>
                  <a:bodyPr/>
                  <a:lstStyle/>
                  <a:p>
                    <a:fld id="{FC31AE8B-DB1E-4B94-9E6C-936466AC67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0577-4F27-811D-A9E46D1904F3}"/>
                </c:ext>
              </c:extLst>
            </c:dLbl>
            <c:dLbl>
              <c:idx val="162"/>
              <c:tx>
                <c:rich>
                  <a:bodyPr/>
                  <a:lstStyle/>
                  <a:p>
                    <a:fld id="{F782A759-D6D4-4091-A263-28582051EA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0577-4F27-811D-A9E46D1904F3}"/>
                </c:ext>
              </c:extLst>
            </c:dLbl>
            <c:dLbl>
              <c:idx val="163"/>
              <c:tx>
                <c:rich>
                  <a:bodyPr/>
                  <a:lstStyle/>
                  <a:p>
                    <a:fld id="{A21F63E8-735F-4173-8ADC-F6C36AFBC8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0577-4F27-811D-A9E46D1904F3}"/>
                </c:ext>
              </c:extLst>
            </c:dLbl>
            <c:dLbl>
              <c:idx val="165"/>
              <c:tx>
                <c:rich>
                  <a:bodyPr/>
                  <a:lstStyle/>
                  <a:p>
                    <a:fld id="{9473E6BF-AB66-4172-8962-65249EF40D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0577-4F27-811D-A9E46D1904F3}"/>
                </c:ext>
              </c:extLst>
            </c:dLbl>
            <c:dLbl>
              <c:idx val="166"/>
              <c:layout>
                <c:manualLayout>
                  <c:x val="-8.4394666666666743E-2"/>
                  <c:y val="-3.2745406824147005E-2"/>
                </c:manualLayout>
              </c:layout>
              <c:tx>
                <c:rich>
                  <a:bodyPr/>
                  <a:lstStyle/>
                  <a:p>
                    <a:fld id="{B320635C-DB55-435D-8962-9A3050A00B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0577-4F27-811D-A9E46D1904F3}"/>
                </c:ext>
              </c:extLst>
            </c:dLbl>
            <c:dLbl>
              <c:idx val="168"/>
              <c:tx>
                <c:rich>
                  <a:bodyPr/>
                  <a:lstStyle/>
                  <a:p>
                    <a:fld id="{0E06B38D-AAF6-4147-BCCA-03A177DA21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0577-4F27-811D-A9E46D1904F3}"/>
                </c:ext>
              </c:extLst>
            </c:dLbl>
            <c:dLbl>
              <c:idx val="169"/>
              <c:tx>
                <c:rich>
                  <a:bodyPr/>
                  <a:lstStyle/>
                  <a:p>
                    <a:fld id="{8EBC4D31-C35A-49F5-A2B5-4958B78567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0577-4F27-811D-A9E46D1904F3}"/>
                </c:ext>
              </c:extLst>
            </c:dLbl>
            <c:dLbl>
              <c:idx val="171"/>
              <c:tx>
                <c:rich>
                  <a:bodyPr/>
                  <a:lstStyle/>
                  <a:p>
                    <a:fld id="{ABB1DC01-8E81-4EE6-8496-0F25721F60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0577-4F27-811D-A9E46D1904F3}"/>
                </c:ext>
              </c:extLst>
            </c:dLbl>
            <c:dLbl>
              <c:idx val="172"/>
              <c:tx>
                <c:rich>
                  <a:bodyPr/>
                  <a:lstStyle/>
                  <a:p>
                    <a:fld id="{CFA6B02C-2E52-4A19-8B7B-B08E2402FD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0577-4F27-811D-A9E46D1904F3}"/>
                </c:ext>
              </c:extLst>
            </c:dLbl>
            <c:dLbl>
              <c:idx val="174"/>
              <c:tx>
                <c:rich>
                  <a:bodyPr/>
                  <a:lstStyle/>
                  <a:p>
                    <a:fld id="{DC01BDCE-89D7-42E6-B156-E796B0FA33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0577-4F27-811D-A9E46D1904F3}"/>
                </c:ext>
              </c:extLst>
            </c:dLbl>
            <c:dLbl>
              <c:idx val="175"/>
              <c:tx>
                <c:rich>
                  <a:bodyPr/>
                  <a:lstStyle/>
                  <a:p>
                    <a:fld id="{1AC3CA69-2B77-4DDD-B5E9-618339A7FA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0577-4F27-811D-A9E46D1904F3}"/>
                </c:ext>
              </c:extLst>
            </c:dLbl>
            <c:dLbl>
              <c:idx val="177"/>
              <c:tx>
                <c:rich>
                  <a:bodyPr/>
                  <a:lstStyle/>
                  <a:p>
                    <a:fld id="{9C599837-120A-41EE-ABA1-3A74583FAA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0577-4F27-811D-A9E46D1904F3}"/>
                </c:ext>
              </c:extLst>
            </c:dLbl>
            <c:dLbl>
              <c:idx val="178"/>
              <c:tx>
                <c:rich>
                  <a:bodyPr/>
                  <a:lstStyle/>
                  <a:p>
                    <a:fld id="{A33B25C1-E96B-462F-9A35-A1DEE3CE1D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0577-4F27-811D-A9E46D1904F3}"/>
                </c:ext>
              </c:extLst>
            </c:dLbl>
            <c:dLbl>
              <c:idx val="180"/>
              <c:tx>
                <c:rich>
                  <a:bodyPr/>
                  <a:lstStyle/>
                  <a:p>
                    <a:fld id="{EE271B7A-9CB3-4EEC-A49D-6EA9731FC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0577-4F27-811D-A9E46D1904F3}"/>
                </c:ext>
              </c:extLst>
            </c:dLbl>
            <c:dLbl>
              <c:idx val="181"/>
              <c:tx>
                <c:rich>
                  <a:bodyPr/>
                  <a:lstStyle/>
                  <a:p>
                    <a:fld id="{18BAF418-0A3D-40D0-88AF-5A2A00BB2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0577-4F27-811D-A9E46D1904F3}"/>
                </c:ext>
              </c:extLst>
            </c:dLbl>
            <c:dLbl>
              <c:idx val="183"/>
              <c:tx>
                <c:rich>
                  <a:bodyPr/>
                  <a:lstStyle/>
                  <a:p>
                    <a:fld id="{9BE69042-8C7D-4FAD-81A9-65E07E3A4B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0577-4F27-811D-A9E46D1904F3}"/>
                </c:ext>
              </c:extLst>
            </c:dLbl>
            <c:dLbl>
              <c:idx val="184"/>
              <c:tx>
                <c:rich>
                  <a:bodyPr/>
                  <a:lstStyle/>
                  <a:p>
                    <a:fld id="{E1800A86-9E8F-49C4-8B53-C372A7A0F7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0577-4F27-811D-A9E46D1904F3}"/>
                </c:ext>
              </c:extLst>
            </c:dLbl>
            <c:dLbl>
              <c:idx val="186"/>
              <c:tx>
                <c:rich>
                  <a:bodyPr/>
                  <a:lstStyle/>
                  <a:p>
                    <a:fld id="{B15335A6-6E06-4C07-8E98-ACADD43493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0577-4F27-811D-A9E46D1904F3}"/>
                </c:ext>
              </c:extLst>
            </c:dLbl>
            <c:dLbl>
              <c:idx val="187"/>
              <c:tx>
                <c:rich>
                  <a:bodyPr/>
                  <a:lstStyle/>
                  <a:p>
                    <a:fld id="{FCE8BBDF-85C8-4C21-AF3A-0BDAEDEA9B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0577-4F27-811D-A9E46D1904F3}"/>
                </c:ext>
              </c:extLst>
            </c:dLbl>
            <c:dLbl>
              <c:idx val="189"/>
              <c:tx>
                <c:rich>
                  <a:bodyPr/>
                  <a:lstStyle/>
                  <a:p>
                    <a:fld id="{86928B64-EF44-4C9C-91E2-E9EB680940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0577-4F27-811D-A9E46D1904F3}"/>
                </c:ext>
              </c:extLst>
            </c:dLbl>
            <c:dLbl>
              <c:idx val="190"/>
              <c:tx>
                <c:rich>
                  <a:bodyPr/>
                  <a:lstStyle/>
                  <a:p>
                    <a:fld id="{D6203D68-7DC3-4C5F-AA5F-80D3D9B68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0577-4F27-811D-A9E46D1904F3}"/>
                </c:ext>
              </c:extLst>
            </c:dLbl>
            <c:dLbl>
              <c:idx val="192"/>
              <c:tx>
                <c:rich>
                  <a:bodyPr/>
                  <a:lstStyle/>
                  <a:p>
                    <a:fld id="{F36F6170-6DC0-44CD-9A7A-C07DD41D14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0577-4F27-811D-A9E46D1904F3}"/>
                </c:ext>
              </c:extLst>
            </c:dLbl>
            <c:dLbl>
              <c:idx val="193"/>
              <c:tx>
                <c:rich>
                  <a:bodyPr/>
                  <a:lstStyle/>
                  <a:p>
                    <a:fld id="{170547C1-0225-4805-B2B9-2C5AA0AAEE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0577-4F27-811D-A9E46D1904F3}"/>
                </c:ext>
              </c:extLst>
            </c:dLbl>
            <c:dLbl>
              <c:idx val="195"/>
              <c:tx>
                <c:rich>
                  <a:bodyPr/>
                  <a:lstStyle/>
                  <a:p>
                    <a:fld id="{E25A9031-0A5C-4107-8C21-44CAC07CD8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0577-4F27-811D-A9E46D1904F3}"/>
                </c:ext>
              </c:extLst>
            </c:dLbl>
            <c:dLbl>
              <c:idx val="196"/>
              <c:tx>
                <c:rich>
                  <a:bodyPr/>
                  <a:lstStyle/>
                  <a:p>
                    <a:fld id="{0FB77B9A-A18A-43EE-B1C9-60ECC197AA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0577-4F27-811D-A9E46D1904F3}"/>
                </c:ext>
              </c:extLst>
            </c:dLbl>
            <c:dLbl>
              <c:idx val="198"/>
              <c:tx>
                <c:rich>
                  <a:bodyPr/>
                  <a:lstStyle/>
                  <a:p>
                    <a:fld id="{D087DD86-AEDE-4367-BE5B-504CF50306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0577-4F27-811D-A9E46D1904F3}"/>
                </c:ext>
              </c:extLst>
            </c:dLbl>
            <c:dLbl>
              <c:idx val="199"/>
              <c:tx>
                <c:rich>
                  <a:bodyPr/>
                  <a:lstStyle/>
                  <a:p>
                    <a:fld id="{A612B0F7-BCF6-4BB3-87AA-9F7CBB096C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0577-4F27-811D-A9E46D1904F3}"/>
                </c:ext>
              </c:extLst>
            </c:dLbl>
            <c:dLbl>
              <c:idx val="201"/>
              <c:tx>
                <c:rich>
                  <a:bodyPr/>
                  <a:lstStyle/>
                  <a:p>
                    <a:fld id="{6283BEF5-3012-4BF9-A0F5-3E47BB36A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0577-4F27-811D-A9E46D1904F3}"/>
                </c:ext>
              </c:extLst>
            </c:dLbl>
            <c:dLbl>
              <c:idx val="202"/>
              <c:tx>
                <c:rich>
                  <a:bodyPr/>
                  <a:lstStyle/>
                  <a:p>
                    <a:fld id="{AEDB9CE0-D494-445D-A89E-EA0F8F929D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0577-4F27-811D-A9E46D1904F3}"/>
                </c:ext>
              </c:extLst>
            </c:dLbl>
            <c:dLbl>
              <c:idx val="204"/>
              <c:tx>
                <c:rich>
                  <a:bodyPr/>
                  <a:lstStyle/>
                  <a:p>
                    <a:fld id="{CE6F5192-8C3E-4976-8E7C-4E2C045E6D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0577-4F27-811D-A9E46D1904F3}"/>
                </c:ext>
              </c:extLst>
            </c:dLbl>
            <c:dLbl>
              <c:idx val="205"/>
              <c:tx>
                <c:rich>
                  <a:bodyPr/>
                  <a:lstStyle/>
                  <a:p>
                    <a:fld id="{B70D2C34-0E7E-4646-A1EE-ECC32D5E43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0577-4F27-811D-A9E46D1904F3}"/>
                </c:ext>
              </c:extLst>
            </c:dLbl>
            <c:dLbl>
              <c:idx val="207"/>
              <c:tx>
                <c:rich>
                  <a:bodyPr/>
                  <a:lstStyle/>
                  <a:p>
                    <a:fld id="{752BB56B-7166-489A-9B05-99C19641F5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0577-4F27-811D-A9E46D1904F3}"/>
                </c:ext>
              </c:extLst>
            </c:dLbl>
            <c:dLbl>
              <c:idx val="208"/>
              <c:tx>
                <c:rich>
                  <a:bodyPr/>
                  <a:lstStyle/>
                  <a:p>
                    <a:fld id="{5970EE65-9FF6-4300-856F-72219C8F73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0577-4F27-811D-A9E46D1904F3}"/>
                </c:ext>
              </c:extLst>
            </c:dLbl>
            <c:dLbl>
              <c:idx val="210"/>
              <c:tx>
                <c:rich>
                  <a:bodyPr/>
                  <a:lstStyle/>
                  <a:p>
                    <a:fld id="{CF36FDEE-1A43-4F2C-BF78-0A7E6F937F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0577-4F27-811D-A9E46D1904F3}"/>
                </c:ext>
              </c:extLst>
            </c:dLbl>
            <c:dLbl>
              <c:idx val="211"/>
              <c:tx>
                <c:rich>
                  <a:bodyPr/>
                  <a:lstStyle/>
                  <a:p>
                    <a:fld id="{BCD83BC8-AA5B-45E2-9024-857286550F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0577-4F27-811D-A9E46D1904F3}"/>
                </c:ext>
              </c:extLst>
            </c:dLbl>
            <c:dLbl>
              <c:idx val="213"/>
              <c:tx>
                <c:rich>
                  <a:bodyPr/>
                  <a:lstStyle/>
                  <a:p>
                    <a:fld id="{94306E2E-86A2-499B-A01D-FB4C06FD3F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0577-4F27-811D-A9E46D1904F3}"/>
                </c:ext>
              </c:extLst>
            </c:dLbl>
            <c:dLbl>
              <c:idx val="214"/>
              <c:tx>
                <c:rich>
                  <a:bodyPr/>
                  <a:lstStyle/>
                  <a:p>
                    <a:fld id="{1DA76565-B330-49F9-9CD1-DD5C393302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0577-4F27-811D-A9E46D1904F3}"/>
                </c:ext>
              </c:extLst>
            </c:dLbl>
            <c:dLbl>
              <c:idx val="216"/>
              <c:tx>
                <c:rich>
                  <a:bodyPr/>
                  <a:lstStyle/>
                  <a:p>
                    <a:fld id="{4ACC5D65-1352-43E2-AB77-C144132AF6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0577-4F27-811D-A9E46D1904F3}"/>
                </c:ext>
              </c:extLst>
            </c:dLbl>
            <c:dLbl>
              <c:idx val="217"/>
              <c:tx>
                <c:rich>
                  <a:bodyPr/>
                  <a:lstStyle/>
                  <a:p>
                    <a:fld id="{168CD943-A4A3-4FB2-A652-499B521134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0577-4F27-811D-A9E46D1904F3}"/>
                </c:ext>
              </c:extLst>
            </c:dLbl>
            <c:dLbl>
              <c:idx val="219"/>
              <c:tx>
                <c:rich>
                  <a:bodyPr/>
                  <a:lstStyle/>
                  <a:p>
                    <a:fld id="{A48B25DE-E4E1-4B8A-B74F-4820B43C44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0577-4F27-811D-A9E46D1904F3}"/>
                </c:ext>
              </c:extLst>
            </c:dLbl>
            <c:dLbl>
              <c:idx val="220"/>
              <c:tx>
                <c:rich>
                  <a:bodyPr/>
                  <a:lstStyle/>
                  <a:p>
                    <a:fld id="{C3B956A2-E491-420B-8F0F-983266B17C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0577-4F27-811D-A9E46D1904F3}"/>
                </c:ext>
              </c:extLst>
            </c:dLbl>
            <c:dLbl>
              <c:idx val="222"/>
              <c:tx>
                <c:rich>
                  <a:bodyPr/>
                  <a:lstStyle/>
                  <a:p>
                    <a:fld id="{1747C0BE-E9BE-4019-A8BB-4FCD959239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0577-4F27-811D-A9E46D1904F3}"/>
                </c:ext>
              </c:extLst>
            </c:dLbl>
            <c:dLbl>
              <c:idx val="223"/>
              <c:tx>
                <c:rich>
                  <a:bodyPr/>
                  <a:lstStyle/>
                  <a:p>
                    <a:fld id="{0F4165ED-3A50-4E55-A9A4-A81660730C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0577-4F27-811D-A9E46D1904F3}"/>
                </c:ext>
              </c:extLst>
            </c:dLbl>
            <c:dLbl>
              <c:idx val="225"/>
              <c:tx>
                <c:rich>
                  <a:bodyPr/>
                  <a:lstStyle/>
                  <a:p>
                    <a:fld id="{807E7BE6-7FE5-4F2E-90BB-474BE607DF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0577-4F27-811D-A9E46D1904F3}"/>
                </c:ext>
              </c:extLst>
            </c:dLbl>
            <c:dLbl>
              <c:idx val="226"/>
              <c:tx>
                <c:rich>
                  <a:bodyPr/>
                  <a:lstStyle/>
                  <a:p>
                    <a:fld id="{D48D6B32-0B00-4C72-82F4-332196AD64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0577-4F27-811D-A9E46D1904F3}"/>
                </c:ext>
              </c:extLst>
            </c:dLbl>
            <c:dLbl>
              <c:idx val="228"/>
              <c:tx>
                <c:rich>
                  <a:bodyPr/>
                  <a:lstStyle/>
                  <a:p>
                    <a:fld id="{ADC85840-A563-498A-9484-E9ED61DABA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0577-4F27-811D-A9E46D1904F3}"/>
                </c:ext>
              </c:extLst>
            </c:dLbl>
            <c:dLbl>
              <c:idx val="229"/>
              <c:tx>
                <c:rich>
                  <a:bodyPr/>
                  <a:lstStyle/>
                  <a:p>
                    <a:fld id="{6B4B8756-FEE9-42DE-880B-0C82F2797F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0577-4F27-811D-A9E46D1904F3}"/>
                </c:ext>
              </c:extLst>
            </c:dLbl>
            <c:dLbl>
              <c:idx val="231"/>
              <c:tx>
                <c:rich>
                  <a:bodyPr/>
                  <a:lstStyle/>
                  <a:p>
                    <a:fld id="{4E303FCF-9EF2-4672-8DEF-9B281889C9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0577-4F27-811D-A9E46D1904F3}"/>
                </c:ext>
              </c:extLst>
            </c:dLbl>
            <c:dLbl>
              <c:idx val="232"/>
              <c:tx>
                <c:rich>
                  <a:bodyPr/>
                  <a:lstStyle/>
                  <a:p>
                    <a:fld id="{A0A003ED-47CA-4675-97E9-300EAB350F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0577-4F27-811D-A9E46D1904F3}"/>
                </c:ext>
              </c:extLst>
            </c:dLbl>
            <c:dLbl>
              <c:idx val="234"/>
              <c:tx>
                <c:rich>
                  <a:bodyPr/>
                  <a:lstStyle/>
                  <a:p>
                    <a:fld id="{23C61A77-CA47-47B7-B892-EF0F9345BB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0577-4F27-811D-A9E46D1904F3}"/>
                </c:ext>
              </c:extLst>
            </c:dLbl>
            <c:dLbl>
              <c:idx val="235"/>
              <c:tx>
                <c:rich>
                  <a:bodyPr/>
                  <a:lstStyle/>
                  <a:p>
                    <a:fld id="{E298C79A-FBE9-49BF-A736-C0942CB71E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0577-4F27-811D-A9E46D1904F3}"/>
                </c:ext>
              </c:extLst>
            </c:dLbl>
            <c:dLbl>
              <c:idx val="237"/>
              <c:tx>
                <c:rich>
                  <a:bodyPr/>
                  <a:lstStyle/>
                  <a:p>
                    <a:fld id="{72EE9DCE-DFD7-4A8C-BE9C-48AC080238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0577-4F27-811D-A9E46D1904F3}"/>
                </c:ext>
              </c:extLst>
            </c:dLbl>
            <c:dLbl>
              <c:idx val="238"/>
              <c:tx>
                <c:rich>
                  <a:bodyPr/>
                  <a:lstStyle/>
                  <a:p>
                    <a:fld id="{3F03FBC8-2B80-4C74-8BE6-78E5F9072D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0577-4F27-811D-A9E46D1904F3}"/>
                </c:ext>
              </c:extLst>
            </c:dLbl>
            <c:dLbl>
              <c:idx val="240"/>
              <c:tx>
                <c:rich>
                  <a:bodyPr/>
                  <a:lstStyle/>
                  <a:p>
                    <a:fld id="{A2C8250F-1A0C-4189-A0C7-15C9E40F13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0577-4F27-811D-A9E46D1904F3}"/>
                </c:ext>
              </c:extLst>
            </c:dLbl>
            <c:dLbl>
              <c:idx val="241"/>
              <c:tx>
                <c:rich>
                  <a:bodyPr/>
                  <a:lstStyle/>
                  <a:p>
                    <a:fld id="{170AAF6C-8656-4CA8-9BFD-71300D7608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0577-4F27-811D-A9E46D1904F3}"/>
                </c:ext>
              </c:extLst>
            </c:dLbl>
            <c:dLbl>
              <c:idx val="243"/>
              <c:tx>
                <c:rich>
                  <a:bodyPr/>
                  <a:lstStyle/>
                  <a:p>
                    <a:fld id="{BD2F5F41-8283-4A40-8F19-F133679A2C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0577-4F27-811D-A9E46D1904F3}"/>
                </c:ext>
              </c:extLst>
            </c:dLbl>
            <c:dLbl>
              <c:idx val="244"/>
              <c:tx>
                <c:rich>
                  <a:bodyPr/>
                  <a:lstStyle/>
                  <a:p>
                    <a:fld id="{FB15A416-E444-4BFA-B1ED-E17AE1B27C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0577-4F27-811D-A9E46D1904F3}"/>
                </c:ext>
              </c:extLst>
            </c:dLbl>
            <c:dLbl>
              <c:idx val="246"/>
              <c:tx>
                <c:rich>
                  <a:bodyPr/>
                  <a:lstStyle/>
                  <a:p>
                    <a:fld id="{D3D600B5-4DCF-4A67-BDA0-9145769B9F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0577-4F27-811D-A9E46D1904F3}"/>
                </c:ext>
              </c:extLst>
            </c:dLbl>
            <c:dLbl>
              <c:idx val="247"/>
              <c:tx>
                <c:rich>
                  <a:bodyPr/>
                  <a:lstStyle/>
                  <a:p>
                    <a:fld id="{5FD5F064-D60E-4BF4-940C-85DEFF6B02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0577-4F27-811D-A9E46D1904F3}"/>
                </c:ext>
              </c:extLst>
            </c:dLbl>
            <c:dLbl>
              <c:idx val="249"/>
              <c:tx>
                <c:rich>
                  <a:bodyPr/>
                  <a:lstStyle/>
                  <a:p>
                    <a:fld id="{6BDC51EC-ABD9-431A-B78C-61EA16B15D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0577-4F27-811D-A9E46D1904F3}"/>
                </c:ext>
              </c:extLst>
            </c:dLbl>
            <c:dLbl>
              <c:idx val="250"/>
              <c:tx>
                <c:rich>
                  <a:bodyPr/>
                  <a:lstStyle/>
                  <a:p>
                    <a:fld id="{F797356C-FE3F-444E-A2AF-C20AD00CE9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0577-4F27-811D-A9E46D1904F3}"/>
                </c:ext>
              </c:extLst>
            </c:dLbl>
            <c:dLbl>
              <c:idx val="252"/>
              <c:tx>
                <c:rich>
                  <a:bodyPr/>
                  <a:lstStyle/>
                  <a:p>
                    <a:fld id="{07CE77FA-2D76-463B-937C-25B8FAE231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0577-4F27-811D-A9E46D1904F3}"/>
                </c:ext>
              </c:extLst>
            </c:dLbl>
            <c:dLbl>
              <c:idx val="253"/>
              <c:tx>
                <c:rich>
                  <a:bodyPr/>
                  <a:lstStyle/>
                  <a:p>
                    <a:fld id="{EC49DA62-EF0D-4A32-B3C6-E10123CDF5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0577-4F27-811D-A9E46D1904F3}"/>
                </c:ext>
              </c:extLst>
            </c:dLbl>
            <c:dLbl>
              <c:idx val="255"/>
              <c:tx>
                <c:rich>
                  <a:bodyPr/>
                  <a:lstStyle/>
                  <a:p>
                    <a:fld id="{E6E23B02-55EE-41EE-B018-52A29DF1D6E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0577-4F27-811D-A9E46D1904F3}"/>
                </c:ext>
              </c:extLst>
            </c:dLbl>
            <c:dLbl>
              <c:idx val="256"/>
              <c:layout>
                <c:manualLayout>
                  <c:x val="3.0805333333333334E-2"/>
                  <c:y val="-3.5169649248389431E-2"/>
                </c:manualLayout>
              </c:layout>
              <c:tx>
                <c:rich>
                  <a:bodyPr/>
                  <a:lstStyle/>
                  <a:p>
                    <a:fld id="{9D2B9201-2763-4652-9AED-968815C733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0577-4F27-811D-A9E46D1904F3}"/>
                </c:ext>
              </c:extLst>
            </c:dLbl>
            <c:dLbl>
              <c:idx val="258"/>
              <c:tx>
                <c:rich>
                  <a:bodyPr/>
                  <a:lstStyle/>
                  <a:p>
                    <a:fld id="{E1FB661E-36B4-4934-BADE-8B525A3D74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0577-4F27-811D-A9E46D1904F3}"/>
                </c:ext>
              </c:extLst>
            </c:dLbl>
            <c:dLbl>
              <c:idx val="259"/>
              <c:tx>
                <c:rich>
                  <a:bodyPr/>
                  <a:lstStyle/>
                  <a:p>
                    <a:fld id="{F1C3D4CB-4814-476A-A371-9BFCB4D6F8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0577-4F27-811D-A9E46D1904F3}"/>
                </c:ext>
              </c:extLst>
            </c:dLbl>
            <c:dLbl>
              <c:idx val="261"/>
              <c:tx>
                <c:rich>
                  <a:bodyPr/>
                  <a:lstStyle/>
                  <a:p>
                    <a:fld id="{ECF5CB92-EA72-4DC6-AF87-365C1E4DD2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0577-4F27-811D-A9E46D1904F3}"/>
                </c:ext>
              </c:extLst>
            </c:dLbl>
            <c:dLbl>
              <c:idx val="262"/>
              <c:tx>
                <c:rich>
                  <a:bodyPr/>
                  <a:lstStyle/>
                  <a:p>
                    <a:fld id="{53F0E327-3F5B-4621-BC7E-98CE1DC021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0577-4F27-811D-A9E46D1904F3}"/>
                </c:ext>
              </c:extLst>
            </c:dLbl>
            <c:dLbl>
              <c:idx val="264"/>
              <c:tx>
                <c:rich>
                  <a:bodyPr/>
                  <a:lstStyle/>
                  <a:p>
                    <a:fld id="{B003234C-645C-4082-9F68-2D4172F7CD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0577-4F27-811D-A9E46D1904F3}"/>
                </c:ext>
              </c:extLst>
            </c:dLbl>
            <c:dLbl>
              <c:idx val="265"/>
              <c:tx>
                <c:rich>
                  <a:bodyPr/>
                  <a:lstStyle/>
                  <a:p>
                    <a:fld id="{B9C35307-69F3-4F37-86D1-CB20431D3B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0577-4F27-811D-A9E46D1904F3}"/>
                </c:ext>
              </c:extLst>
            </c:dLbl>
            <c:dLbl>
              <c:idx val="267"/>
              <c:tx>
                <c:rich>
                  <a:bodyPr/>
                  <a:lstStyle/>
                  <a:p>
                    <a:fld id="{36924636-6572-43F3-9480-FA7A5E1A87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0577-4F27-811D-A9E46D1904F3}"/>
                </c:ext>
              </c:extLst>
            </c:dLbl>
            <c:dLbl>
              <c:idx val="268"/>
              <c:tx>
                <c:rich>
                  <a:bodyPr/>
                  <a:lstStyle/>
                  <a:p>
                    <a:fld id="{24AB3189-D63B-4C32-ACD8-4FC738D0D8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0577-4F27-811D-A9E46D1904F3}"/>
                </c:ext>
              </c:extLst>
            </c:dLbl>
            <c:dLbl>
              <c:idx val="270"/>
              <c:tx>
                <c:rich>
                  <a:bodyPr/>
                  <a:lstStyle/>
                  <a:p>
                    <a:fld id="{159D9152-29FE-4886-A39E-5010DB2EAC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0577-4F27-811D-A9E46D1904F3}"/>
                </c:ext>
              </c:extLst>
            </c:dLbl>
            <c:dLbl>
              <c:idx val="271"/>
              <c:tx>
                <c:rich>
                  <a:bodyPr/>
                  <a:lstStyle/>
                  <a:p>
                    <a:fld id="{8CABCC8F-6C51-4C46-8565-0D24435B08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0577-4F27-811D-A9E46D1904F3}"/>
                </c:ext>
              </c:extLst>
            </c:dLbl>
            <c:dLbl>
              <c:idx val="273"/>
              <c:tx>
                <c:rich>
                  <a:bodyPr/>
                  <a:lstStyle/>
                  <a:p>
                    <a:fld id="{88FF5D23-4501-49BC-B782-900B2BCAE0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0577-4F27-811D-A9E46D1904F3}"/>
                </c:ext>
              </c:extLst>
            </c:dLbl>
            <c:dLbl>
              <c:idx val="274"/>
              <c:tx>
                <c:rich>
                  <a:bodyPr/>
                  <a:lstStyle/>
                  <a:p>
                    <a:fld id="{9B767F78-D880-4DF6-BAF5-6E2422CC19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0577-4F27-811D-A9E46D1904F3}"/>
                </c:ext>
              </c:extLst>
            </c:dLbl>
            <c:dLbl>
              <c:idx val="276"/>
              <c:tx>
                <c:rich>
                  <a:bodyPr/>
                  <a:lstStyle/>
                  <a:p>
                    <a:fld id="{46418FE3-1C72-4988-86AB-51649E9E10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0577-4F27-811D-A9E46D1904F3}"/>
                </c:ext>
              </c:extLst>
            </c:dLbl>
            <c:dLbl>
              <c:idx val="277"/>
              <c:tx>
                <c:rich>
                  <a:bodyPr/>
                  <a:lstStyle/>
                  <a:p>
                    <a:fld id="{AB0E4490-DA32-47FC-BBDC-825405F8D0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0577-4F27-811D-A9E46D1904F3}"/>
                </c:ext>
              </c:extLst>
            </c:dLbl>
            <c:dLbl>
              <c:idx val="279"/>
              <c:tx>
                <c:rich>
                  <a:bodyPr/>
                  <a:lstStyle/>
                  <a:p>
                    <a:fld id="{EB9494FB-3982-476C-8BA5-2F8274BC88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0577-4F27-811D-A9E46D1904F3}"/>
                </c:ext>
              </c:extLst>
            </c:dLbl>
            <c:dLbl>
              <c:idx val="280"/>
              <c:tx>
                <c:rich>
                  <a:bodyPr/>
                  <a:lstStyle/>
                  <a:p>
                    <a:fld id="{1133E824-7317-4B33-BF4E-2A7D55B7BB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0577-4F27-811D-A9E46D1904F3}"/>
                </c:ext>
              </c:extLst>
            </c:dLbl>
            <c:dLbl>
              <c:idx val="282"/>
              <c:tx>
                <c:rich>
                  <a:bodyPr/>
                  <a:lstStyle/>
                  <a:p>
                    <a:fld id="{BE2EA7C8-9F7F-46CB-B48F-AA00FBFE8A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0577-4F27-811D-A9E46D1904F3}"/>
                </c:ext>
              </c:extLst>
            </c:dLbl>
            <c:dLbl>
              <c:idx val="283"/>
              <c:tx>
                <c:rich>
                  <a:bodyPr/>
                  <a:lstStyle/>
                  <a:p>
                    <a:fld id="{7367AD28-2D70-4D51-95E2-FA2F3E9646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0577-4F27-811D-A9E46D1904F3}"/>
                </c:ext>
              </c:extLst>
            </c:dLbl>
            <c:dLbl>
              <c:idx val="285"/>
              <c:tx>
                <c:rich>
                  <a:bodyPr/>
                  <a:lstStyle/>
                  <a:p>
                    <a:fld id="{384EBE37-5DAC-42FE-B722-5A425B0E0D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0577-4F27-811D-A9E46D1904F3}"/>
                </c:ext>
              </c:extLst>
            </c:dLbl>
            <c:dLbl>
              <c:idx val="286"/>
              <c:tx>
                <c:rich>
                  <a:bodyPr/>
                  <a:lstStyle/>
                  <a:p>
                    <a:fld id="{23F384C1-6AC4-4F0C-B234-6E6A7BDE95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0577-4F27-811D-A9E46D1904F3}"/>
                </c:ext>
              </c:extLst>
            </c:dLbl>
            <c:dLbl>
              <c:idx val="288"/>
              <c:tx>
                <c:rich>
                  <a:bodyPr/>
                  <a:lstStyle/>
                  <a:p>
                    <a:fld id="{1D9C7CBB-8FD5-439A-9EE3-EBC5E2C4B7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0577-4F27-811D-A9E46D1904F3}"/>
                </c:ext>
              </c:extLst>
            </c:dLbl>
            <c:dLbl>
              <c:idx val="289"/>
              <c:tx>
                <c:rich>
                  <a:bodyPr/>
                  <a:lstStyle/>
                  <a:p>
                    <a:fld id="{56F7C737-42D9-42F2-A06D-9D3FC9FE50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0577-4F27-811D-A9E46D1904F3}"/>
                </c:ext>
              </c:extLst>
            </c:dLbl>
            <c:dLbl>
              <c:idx val="291"/>
              <c:tx>
                <c:rich>
                  <a:bodyPr/>
                  <a:lstStyle/>
                  <a:p>
                    <a:fld id="{F37AA10A-3FB4-431F-9B3A-D095FA157F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0577-4F27-811D-A9E46D1904F3}"/>
                </c:ext>
              </c:extLst>
            </c:dLbl>
            <c:dLbl>
              <c:idx val="292"/>
              <c:tx>
                <c:rich>
                  <a:bodyPr/>
                  <a:lstStyle/>
                  <a:p>
                    <a:fld id="{C06E4DA2-E285-4856-A4AF-C82B2D8617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0577-4F27-811D-A9E46D1904F3}"/>
                </c:ext>
              </c:extLst>
            </c:dLbl>
            <c:dLbl>
              <c:idx val="294"/>
              <c:tx>
                <c:rich>
                  <a:bodyPr/>
                  <a:lstStyle/>
                  <a:p>
                    <a:fld id="{55AF9D40-4492-4015-9814-FE15B77C05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0577-4F27-811D-A9E46D1904F3}"/>
                </c:ext>
              </c:extLst>
            </c:dLbl>
            <c:dLbl>
              <c:idx val="295"/>
              <c:tx>
                <c:rich>
                  <a:bodyPr/>
                  <a:lstStyle/>
                  <a:p>
                    <a:fld id="{AD1968C2-CEFA-4207-80CC-E9BBCD17B2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0577-4F27-811D-A9E46D1904F3}"/>
                </c:ext>
              </c:extLst>
            </c:dLbl>
            <c:dLbl>
              <c:idx val="297"/>
              <c:tx>
                <c:rich>
                  <a:bodyPr/>
                  <a:lstStyle/>
                  <a:p>
                    <a:fld id="{898EBABD-7C1F-41CD-81E9-D4A3ABEE76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0577-4F27-811D-A9E46D1904F3}"/>
                </c:ext>
              </c:extLst>
            </c:dLbl>
            <c:dLbl>
              <c:idx val="298"/>
              <c:tx>
                <c:rich>
                  <a:bodyPr/>
                  <a:lstStyle/>
                  <a:p>
                    <a:fld id="{9960E281-4559-496E-80E5-2839784D2C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0577-4F27-811D-A9E46D1904F3}"/>
                </c:ext>
              </c:extLst>
            </c:dLbl>
            <c:dLbl>
              <c:idx val="300"/>
              <c:tx>
                <c:rich>
                  <a:bodyPr/>
                  <a:lstStyle/>
                  <a:p>
                    <a:fld id="{8F3E7A03-B532-44C6-9DC8-D87D71D288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0577-4F27-811D-A9E46D1904F3}"/>
                </c:ext>
              </c:extLst>
            </c:dLbl>
            <c:dLbl>
              <c:idx val="301"/>
              <c:tx>
                <c:rich>
                  <a:bodyPr/>
                  <a:lstStyle/>
                  <a:p>
                    <a:fld id="{DC3ACB8A-F601-44A0-8405-109AEBA836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0577-4F27-811D-A9E46D1904F3}"/>
                </c:ext>
              </c:extLst>
            </c:dLbl>
            <c:dLbl>
              <c:idx val="303"/>
              <c:tx>
                <c:rich>
                  <a:bodyPr/>
                  <a:lstStyle/>
                  <a:p>
                    <a:fld id="{5DB6BA9D-C6E4-47A1-A04A-397D68ABE1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0577-4F27-811D-A9E46D1904F3}"/>
                </c:ext>
              </c:extLst>
            </c:dLbl>
            <c:dLbl>
              <c:idx val="304"/>
              <c:tx>
                <c:rich>
                  <a:bodyPr/>
                  <a:lstStyle/>
                  <a:p>
                    <a:fld id="{C60C9CCA-1060-4843-95AA-657976A04A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0577-4F27-811D-A9E46D1904F3}"/>
                </c:ext>
              </c:extLst>
            </c:dLbl>
            <c:dLbl>
              <c:idx val="306"/>
              <c:tx>
                <c:rich>
                  <a:bodyPr/>
                  <a:lstStyle/>
                  <a:p>
                    <a:fld id="{DB1E4810-9EC5-4061-AC3F-9C43345CC3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0577-4F27-811D-A9E46D1904F3}"/>
                </c:ext>
              </c:extLst>
            </c:dLbl>
            <c:dLbl>
              <c:idx val="307"/>
              <c:tx>
                <c:rich>
                  <a:bodyPr/>
                  <a:lstStyle/>
                  <a:p>
                    <a:fld id="{E2C00BBF-4CA1-498C-8FBB-F7F55C777D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0577-4F27-811D-A9E46D1904F3}"/>
                </c:ext>
              </c:extLst>
            </c:dLbl>
            <c:dLbl>
              <c:idx val="309"/>
              <c:tx>
                <c:rich>
                  <a:bodyPr/>
                  <a:lstStyle/>
                  <a:p>
                    <a:fld id="{DB7ABD5A-F945-4CDC-9A3A-6F49539446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0577-4F27-811D-A9E46D1904F3}"/>
                </c:ext>
              </c:extLst>
            </c:dLbl>
            <c:dLbl>
              <c:idx val="310"/>
              <c:tx>
                <c:rich>
                  <a:bodyPr/>
                  <a:lstStyle/>
                  <a:p>
                    <a:fld id="{A92B2F81-6485-4B3C-9E07-0E5EC7F20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0577-4F27-811D-A9E46D1904F3}"/>
                </c:ext>
              </c:extLst>
            </c:dLbl>
            <c:dLbl>
              <c:idx val="312"/>
              <c:tx>
                <c:rich>
                  <a:bodyPr/>
                  <a:lstStyle/>
                  <a:p>
                    <a:fld id="{51F1BE29-6AB8-47B5-A7B6-D0BCDCEA03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0577-4F27-811D-A9E46D1904F3}"/>
                </c:ext>
              </c:extLst>
            </c:dLbl>
            <c:dLbl>
              <c:idx val="313"/>
              <c:tx>
                <c:rich>
                  <a:bodyPr/>
                  <a:lstStyle/>
                  <a:p>
                    <a:fld id="{DD11AEF6-CE73-4152-9F85-A3526411F4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0577-4F27-811D-A9E46D1904F3}"/>
                </c:ext>
              </c:extLst>
            </c:dLbl>
            <c:dLbl>
              <c:idx val="315"/>
              <c:tx>
                <c:rich>
                  <a:bodyPr/>
                  <a:lstStyle/>
                  <a:p>
                    <a:fld id="{6AFC620B-50E9-4837-B18F-93EF19E6C8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0577-4F27-811D-A9E46D1904F3}"/>
                </c:ext>
              </c:extLst>
            </c:dLbl>
            <c:dLbl>
              <c:idx val="316"/>
              <c:tx>
                <c:rich>
                  <a:bodyPr/>
                  <a:lstStyle/>
                  <a:p>
                    <a:fld id="{8EF68C99-191D-4437-B34F-263AEAA395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0577-4F27-811D-A9E46D1904F3}"/>
                </c:ext>
              </c:extLst>
            </c:dLbl>
            <c:dLbl>
              <c:idx val="318"/>
              <c:tx>
                <c:rich>
                  <a:bodyPr/>
                  <a:lstStyle/>
                  <a:p>
                    <a:fld id="{408CFD6C-411F-453D-8363-4AEF48F862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0577-4F27-811D-A9E46D1904F3}"/>
                </c:ext>
              </c:extLst>
            </c:dLbl>
            <c:dLbl>
              <c:idx val="319"/>
              <c:tx>
                <c:rich>
                  <a:bodyPr/>
                  <a:lstStyle/>
                  <a:p>
                    <a:fld id="{8481DF87-0108-43A4-8D9B-360624672B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0577-4F27-811D-A9E46D1904F3}"/>
                </c:ext>
              </c:extLst>
            </c:dLbl>
            <c:dLbl>
              <c:idx val="321"/>
              <c:tx>
                <c:rich>
                  <a:bodyPr/>
                  <a:lstStyle/>
                  <a:p>
                    <a:fld id="{D0EDF0A4-EF05-48D0-AAD1-06A1163BC6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0577-4F27-811D-A9E46D1904F3}"/>
                </c:ext>
              </c:extLst>
            </c:dLbl>
            <c:dLbl>
              <c:idx val="322"/>
              <c:tx>
                <c:rich>
                  <a:bodyPr/>
                  <a:lstStyle/>
                  <a:p>
                    <a:fld id="{1AAE736B-F790-422B-88F1-C544308805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0577-4F27-811D-A9E46D1904F3}"/>
                </c:ext>
              </c:extLst>
            </c:dLbl>
            <c:dLbl>
              <c:idx val="324"/>
              <c:tx>
                <c:rich>
                  <a:bodyPr/>
                  <a:lstStyle/>
                  <a:p>
                    <a:fld id="{B60E25A5-BA6A-4C61-9DEA-2DDF86436F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0577-4F27-811D-A9E46D1904F3}"/>
                </c:ext>
              </c:extLst>
            </c:dLbl>
            <c:dLbl>
              <c:idx val="325"/>
              <c:tx>
                <c:rich>
                  <a:bodyPr/>
                  <a:lstStyle/>
                  <a:p>
                    <a:fld id="{B9B9E379-C637-4AA1-B37D-758549E69D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0577-4F27-811D-A9E46D1904F3}"/>
                </c:ext>
              </c:extLst>
            </c:dLbl>
            <c:dLbl>
              <c:idx val="327"/>
              <c:tx>
                <c:rich>
                  <a:bodyPr/>
                  <a:lstStyle/>
                  <a:p>
                    <a:fld id="{997CFE12-CC53-4588-B26A-32AE141C2B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0577-4F27-811D-A9E46D1904F3}"/>
                </c:ext>
              </c:extLst>
            </c:dLbl>
            <c:dLbl>
              <c:idx val="328"/>
              <c:tx>
                <c:rich>
                  <a:bodyPr/>
                  <a:lstStyle/>
                  <a:p>
                    <a:fld id="{09567018-016F-48CA-93B1-E26F1D293E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0577-4F27-811D-A9E46D1904F3}"/>
                </c:ext>
              </c:extLst>
            </c:dLbl>
            <c:dLbl>
              <c:idx val="330"/>
              <c:tx>
                <c:rich>
                  <a:bodyPr/>
                  <a:lstStyle/>
                  <a:p>
                    <a:fld id="{8D3B9212-99DB-42AF-8D76-BD67BE9311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0577-4F27-811D-A9E46D1904F3}"/>
                </c:ext>
              </c:extLst>
            </c:dLbl>
            <c:dLbl>
              <c:idx val="331"/>
              <c:tx>
                <c:rich>
                  <a:bodyPr/>
                  <a:lstStyle/>
                  <a:p>
                    <a:fld id="{7B39993B-B79B-4B2D-AA5F-3B6008FBD8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0577-4F27-811D-A9E46D1904F3}"/>
                </c:ext>
              </c:extLst>
            </c:dLbl>
            <c:dLbl>
              <c:idx val="333"/>
              <c:tx>
                <c:rich>
                  <a:bodyPr/>
                  <a:lstStyle/>
                  <a:p>
                    <a:fld id="{44B3665B-EBA9-4A1D-B367-23287BD67B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0577-4F27-811D-A9E46D1904F3}"/>
                </c:ext>
              </c:extLst>
            </c:dLbl>
            <c:dLbl>
              <c:idx val="334"/>
              <c:tx>
                <c:rich>
                  <a:bodyPr/>
                  <a:lstStyle/>
                  <a:p>
                    <a:fld id="{9D5C2355-A17B-44BE-84C2-A5404EA232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0577-4F27-811D-A9E46D1904F3}"/>
                </c:ext>
              </c:extLst>
            </c:dLbl>
            <c:dLbl>
              <c:idx val="336"/>
              <c:tx>
                <c:rich>
                  <a:bodyPr/>
                  <a:lstStyle/>
                  <a:p>
                    <a:fld id="{95ECF7E6-EB52-4CDF-A794-8A2837DCD9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0577-4F27-811D-A9E46D1904F3}"/>
                </c:ext>
              </c:extLst>
            </c:dLbl>
            <c:dLbl>
              <c:idx val="337"/>
              <c:tx>
                <c:rich>
                  <a:bodyPr/>
                  <a:lstStyle/>
                  <a:p>
                    <a:fld id="{A3CF0AF2-85F4-4E67-AE39-CB0B12D048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0577-4F27-811D-A9E46D1904F3}"/>
                </c:ext>
              </c:extLst>
            </c:dLbl>
            <c:dLbl>
              <c:idx val="339"/>
              <c:tx>
                <c:rich>
                  <a:bodyPr/>
                  <a:lstStyle/>
                  <a:p>
                    <a:fld id="{8CDC7BFE-1725-4631-9463-63AADE086E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0577-4F27-811D-A9E46D1904F3}"/>
                </c:ext>
              </c:extLst>
            </c:dLbl>
            <c:dLbl>
              <c:idx val="340"/>
              <c:tx>
                <c:rich>
                  <a:bodyPr/>
                  <a:lstStyle/>
                  <a:p>
                    <a:fld id="{CD157635-45C8-496D-A15F-1C6F876F21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0577-4F27-811D-A9E46D1904F3}"/>
                </c:ext>
              </c:extLst>
            </c:dLbl>
            <c:dLbl>
              <c:idx val="342"/>
              <c:tx>
                <c:rich>
                  <a:bodyPr/>
                  <a:lstStyle/>
                  <a:p>
                    <a:fld id="{697BAFAC-0AD3-4716-978C-4022C51110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0577-4F27-811D-A9E46D1904F3}"/>
                </c:ext>
              </c:extLst>
            </c:dLbl>
            <c:dLbl>
              <c:idx val="343"/>
              <c:tx>
                <c:rich>
                  <a:bodyPr/>
                  <a:lstStyle/>
                  <a:p>
                    <a:fld id="{333985A0-C569-430B-8AF1-A6AD7118A9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0577-4F27-811D-A9E46D1904F3}"/>
                </c:ext>
              </c:extLst>
            </c:dLbl>
            <c:dLbl>
              <c:idx val="345"/>
              <c:tx>
                <c:rich>
                  <a:bodyPr/>
                  <a:lstStyle/>
                  <a:p>
                    <a:fld id="{6E47A0FB-745D-4BFD-AAC0-BBD432717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0577-4F27-811D-A9E46D1904F3}"/>
                </c:ext>
              </c:extLst>
            </c:dLbl>
            <c:dLbl>
              <c:idx val="346"/>
              <c:tx>
                <c:rich>
                  <a:bodyPr/>
                  <a:lstStyle/>
                  <a:p>
                    <a:fld id="{56E665B1-0D3D-4FFD-A8DA-1EC2C58AE5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0577-4F27-811D-A9E46D1904F3}"/>
                </c:ext>
              </c:extLst>
            </c:dLbl>
            <c:dLbl>
              <c:idx val="348"/>
              <c:tx>
                <c:rich>
                  <a:bodyPr/>
                  <a:lstStyle/>
                  <a:p>
                    <a:fld id="{1945ACAF-AA00-48CA-8E14-11069B79AD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0577-4F27-811D-A9E46D1904F3}"/>
                </c:ext>
              </c:extLst>
            </c:dLbl>
            <c:dLbl>
              <c:idx val="349"/>
              <c:tx>
                <c:rich>
                  <a:bodyPr/>
                  <a:lstStyle/>
                  <a:p>
                    <a:fld id="{3F71B1F3-51F5-4564-86E0-DBFEF15252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0577-4F27-811D-A9E46D1904F3}"/>
                </c:ext>
              </c:extLst>
            </c:dLbl>
            <c:dLbl>
              <c:idx val="351"/>
              <c:tx>
                <c:rich>
                  <a:bodyPr/>
                  <a:lstStyle/>
                  <a:p>
                    <a:fld id="{BB229FB7-9C1F-4864-A487-3675B2E8C4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0577-4F27-811D-A9E46D1904F3}"/>
                </c:ext>
              </c:extLst>
            </c:dLbl>
            <c:dLbl>
              <c:idx val="352"/>
              <c:tx>
                <c:rich>
                  <a:bodyPr/>
                  <a:lstStyle/>
                  <a:p>
                    <a:fld id="{6DB9298E-A238-4DC1-AE7D-849A94C146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0577-4F27-811D-A9E46D1904F3}"/>
                </c:ext>
              </c:extLst>
            </c:dLbl>
            <c:dLbl>
              <c:idx val="354"/>
              <c:tx>
                <c:rich>
                  <a:bodyPr/>
                  <a:lstStyle/>
                  <a:p>
                    <a:fld id="{86D4F8D3-3245-4D21-BE56-69E7620349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0577-4F27-811D-A9E46D1904F3}"/>
                </c:ext>
              </c:extLst>
            </c:dLbl>
            <c:dLbl>
              <c:idx val="355"/>
              <c:tx>
                <c:rich>
                  <a:bodyPr/>
                  <a:lstStyle/>
                  <a:p>
                    <a:fld id="{2796FB37-DECD-40A7-A267-8F337FAA13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0577-4F27-811D-A9E46D1904F3}"/>
                </c:ext>
              </c:extLst>
            </c:dLbl>
            <c:dLbl>
              <c:idx val="357"/>
              <c:tx>
                <c:rich>
                  <a:bodyPr/>
                  <a:lstStyle/>
                  <a:p>
                    <a:fld id="{8B3F4118-2F02-4DD3-8E9F-1E854B638D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0577-4F27-811D-A9E46D1904F3}"/>
                </c:ext>
              </c:extLst>
            </c:dLbl>
            <c:dLbl>
              <c:idx val="358"/>
              <c:tx>
                <c:rich>
                  <a:bodyPr/>
                  <a:lstStyle/>
                  <a:p>
                    <a:fld id="{2E406C5E-ABAB-4064-A93D-05540EE6E5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0577-4F27-811D-A9E46D1904F3}"/>
                </c:ext>
              </c:extLst>
            </c:dLbl>
            <c:dLbl>
              <c:idx val="360"/>
              <c:tx>
                <c:rich>
                  <a:bodyPr/>
                  <a:lstStyle/>
                  <a:p>
                    <a:fld id="{0C1F9035-B2A4-4469-AE4F-22372B8F23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0577-4F27-811D-A9E46D1904F3}"/>
                </c:ext>
              </c:extLst>
            </c:dLbl>
            <c:dLbl>
              <c:idx val="361"/>
              <c:tx>
                <c:rich>
                  <a:bodyPr/>
                  <a:lstStyle/>
                  <a:p>
                    <a:fld id="{E48C70BE-DE25-4FD3-8B44-4DCD4C095C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0577-4F27-811D-A9E46D1904F3}"/>
                </c:ext>
              </c:extLst>
            </c:dLbl>
            <c:dLbl>
              <c:idx val="363"/>
              <c:tx>
                <c:rich>
                  <a:bodyPr/>
                  <a:lstStyle/>
                  <a:p>
                    <a:fld id="{32F329C9-8C69-4C49-9681-00F0BA7D0B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0577-4F27-811D-A9E46D1904F3}"/>
                </c:ext>
              </c:extLst>
            </c:dLbl>
            <c:dLbl>
              <c:idx val="364"/>
              <c:tx>
                <c:rich>
                  <a:bodyPr/>
                  <a:lstStyle/>
                  <a:p>
                    <a:fld id="{E322964F-335E-4F9E-B69D-F5BC4399B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0577-4F27-811D-A9E46D1904F3}"/>
                </c:ext>
              </c:extLst>
            </c:dLbl>
            <c:dLbl>
              <c:idx val="366"/>
              <c:tx>
                <c:rich>
                  <a:bodyPr/>
                  <a:lstStyle/>
                  <a:p>
                    <a:fld id="{73148D2A-72CC-4C47-9D1D-A8E93BA0D8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0577-4F27-811D-A9E46D1904F3}"/>
                </c:ext>
              </c:extLst>
            </c:dLbl>
            <c:dLbl>
              <c:idx val="367"/>
              <c:tx>
                <c:rich>
                  <a:bodyPr/>
                  <a:lstStyle/>
                  <a:p>
                    <a:fld id="{5A7FE002-6076-4005-8421-A74DBC3E48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0577-4F27-811D-A9E46D1904F3}"/>
                </c:ext>
              </c:extLst>
            </c:dLbl>
            <c:dLbl>
              <c:idx val="369"/>
              <c:tx>
                <c:rich>
                  <a:bodyPr/>
                  <a:lstStyle/>
                  <a:p>
                    <a:fld id="{DA5606F4-667F-4985-9588-1AAD04DAAD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0577-4F27-811D-A9E46D1904F3}"/>
                </c:ext>
              </c:extLst>
            </c:dLbl>
            <c:dLbl>
              <c:idx val="370"/>
              <c:tx>
                <c:rich>
                  <a:bodyPr/>
                  <a:lstStyle/>
                  <a:p>
                    <a:fld id="{ED5ABA65-5025-4ECE-AC39-76944DFCCD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0577-4F27-811D-A9E46D1904F3}"/>
                </c:ext>
              </c:extLst>
            </c:dLbl>
            <c:dLbl>
              <c:idx val="372"/>
              <c:tx>
                <c:rich>
                  <a:bodyPr/>
                  <a:lstStyle/>
                  <a:p>
                    <a:fld id="{1D71E431-B22D-4A15-8386-1CD428B002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0577-4F27-811D-A9E46D1904F3}"/>
                </c:ext>
              </c:extLst>
            </c:dLbl>
            <c:dLbl>
              <c:idx val="373"/>
              <c:tx>
                <c:rich>
                  <a:bodyPr/>
                  <a:lstStyle/>
                  <a:p>
                    <a:fld id="{23860244-20AF-4C1F-9D37-F22D678F3D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0577-4F27-811D-A9E46D1904F3}"/>
                </c:ext>
              </c:extLst>
            </c:dLbl>
            <c:dLbl>
              <c:idx val="375"/>
              <c:tx>
                <c:rich>
                  <a:bodyPr/>
                  <a:lstStyle/>
                  <a:p>
                    <a:fld id="{2792896C-A2BA-4685-924A-00EC638048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0577-4F27-811D-A9E46D1904F3}"/>
                </c:ext>
              </c:extLst>
            </c:dLbl>
            <c:dLbl>
              <c:idx val="376"/>
              <c:tx>
                <c:rich>
                  <a:bodyPr/>
                  <a:lstStyle/>
                  <a:p>
                    <a:fld id="{CC6F3D93-65E4-41D8-B5D8-6209C31987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0577-4F27-811D-A9E46D1904F3}"/>
                </c:ext>
              </c:extLst>
            </c:dLbl>
            <c:dLbl>
              <c:idx val="378"/>
              <c:tx>
                <c:rich>
                  <a:bodyPr/>
                  <a:lstStyle/>
                  <a:p>
                    <a:fld id="{724EB208-5F34-422D-AC07-D40E0BC658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0577-4F27-811D-A9E46D1904F3}"/>
                </c:ext>
              </c:extLst>
            </c:dLbl>
            <c:dLbl>
              <c:idx val="379"/>
              <c:tx>
                <c:rich>
                  <a:bodyPr/>
                  <a:lstStyle/>
                  <a:p>
                    <a:fld id="{F7E6D0D1-8032-4049-B6A7-C7F3A49488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0577-4F27-811D-A9E46D1904F3}"/>
                </c:ext>
              </c:extLst>
            </c:dLbl>
            <c:dLbl>
              <c:idx val="381"/>
              <c:tx>
                <c:rich>
                  <a:bodyPr/>
                  <a:lstStyle/>
                  <a:p>
                    <a:fld id="{9F781B52-2091-4372-B982-D980D872A5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0577-4F27-811D-A9E46D1904F3}"/>
                </c:ext>
              </c:extLst>
            </c:dLbl>
            <c:dLbl>
              <c:idx val="382"/>
              <c:tx>
                <c:rich>
                  <a:bodyPr/>
                  <a:lstStyle/>
                  <a:p>
                    <a:fld id="{34F8ABD3-79D2-4A67-994F-E2BA4A0CD1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0577-4F27-811D-A9E46D1904F3}"/>
                </c:ext>
              </c:extLst>
            </c:dLbl>
            <c:dLbl>
              <c:idx val="384"/>
              <c:tx>
                <c:rich>
                  <a:bodyPr/>
                  <a:lstStyle/>
                  <a:p>
                    <a:fld id="{4B31866B-2E79-467F-8F37-09B144739A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0577-4F27-811D-A9E46D1904F3}"/>
                </c:ext>
              </c:extLst>
            </c:dLbl>
            <c:dLbl>
              <c:idx val="385"/>
              <c:tx>
                <c:rich>
                  <a:bodyPr/>
                  <a:lstStyle/>
                  <a:p>
                    <a:fld id="{16FEE6E2-9197-4367-AD6D-1610DBAD61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0577-4F27-811D-A9E46D1904F3}"/>
                </c:ext>
              </c:extLst>
            </c:dLbl>
            <c:dLbl>
              <c:idx val="387"/>
              <c:tx>
                <c:rich>
                  <a:bodyPr/>
                  <a:lstStyle/>
                  <a:p>
                    <a:fld id="{CEF13DA4-E008-4665-84FD-3715FC7782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0577-4F27-811D-A9E46D1904F3}"/>
                </c:ext>
              </c:extLst>
            </c:dLbl>
            <c:dLbl>
              <c:idx val="388"/>
              <c:tx>
                <c:rich>
                  <a:bodyPr/>
                  <a:lstStyle/>
                  <a:p>
                    <a:fld id="{93C59C93-23C6-4259-9558-29860532DF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0577-4F27-811D-A9E46D1904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0577-4F27-811D-A9E46D1904F3}"/>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04651B02-EE06-40AE-8A7B-DF6378C803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4A5-4289-B262-994153970A94}"/>
                </c:ext>
              </c:extLst>
            </c:dLbl>
            <c:dLbl>
              <c:idx val="1"/>
              <c:tx>
                <c:rich>
                  <a:bodyPr/>
                  <a:lstStyle/>
                  <a:p>
                    <a:fld id="{FBEFD171-0641-405A-B717-4121D605C6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4A5-4289-B262-994153970A94}"/>
                </c:ext>
              </c:extLst>
            </c:dLbl>
            <c:dLbl>
              <c:idx val="3"/>
              <c:tx>
                <c:rich>
                  <a:bodyPr/>
                  <a:lstStyle/>
                  <a:p>
                    <a:fld id="{09877E06-C11D-415E-B541-EE2271C963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4A5-4289-B262-994153970A94}"/>
                </c:ext>
              </c:extLst>
            </c:dLbl>
            <c:dLbl>
              <c:idx val="4"/>
              <c:tx>
                <c:rich>
                  <a:bodyPr/>
                  <a:lstStyle/>
                  <a:p>
                    <a:fld id="{9A98BF31-8402-40C6-A7EF-53526D1E21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4A5-4289-B262-994153970A94}"/>
                </c:ext>
              </c:extLst>
            </c:dLbl>
            <c:dLbl>
              <c:idx val="6"/>
              <c:tx>
                <c:rich>
                  <a:bodyPr/>
                  <a:lstStyle/>
                  <a:p>
                    <a:fld id="{4A5F4ABA-5246-4E5E-804B-4BB6A0C000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4A5-4289-B262-994153970A94}"/>
                </c:ext>
              </c:extLst>
            </c:dLbl>
            <c:dLbl>
              <c:idx val="7"/>
              <c:tx>
                <c:rich>
                  <a:bodyPr/>
                  <a:lstStyle/>
                  <a:p>
                    <a:fld id="{F03305CD-15C8-4BC6-9FAE-277C6EBC26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4A5-4289-B262-994153970A94}"/>
                </c:ext>
              </c:extLst>
            </c:dLbl>
            <c:dLbl>
              <c:idx val="9"/>
              <c:tx>
                <c:rich>
                  <a:bodyPr/>
                  <a:lstStyle/>
                  <a:p>
                    <a:fld id="{E7180DA2-DB7D-44AC-88D1-D1EDB70F12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4A5-4289-B262-994153970A94}"/>
                </c:ext>
              </c:extLst>
            </c:dLbl>
            <c:dLbl>
              <c:idx val="10"/>
              <c:tx>
                <c:rich>
                  <a:bodyPr/>
                  <a:lstStyle/>
                  <a:p>
                    <a:fld id="{295A0AC1-2E04-480D-BB2E-502CE88803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4A5-4289-B262-994153970A94}"/>
                </c:ext>
              </c:extLst>
            </c:dLbl>
            <c:dLbl>
              <c:idx val="12"/>
              <c:tx>
                <c:rich>
                  <a:bodyPr/>
                  <a:lstStyle/>
                  <a:p>
                    <a:fld id="{3DDD572F-2209-4619-BF77-E99D3C46C8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4A5-4289-B262-994153970A94}"/>
                </c:ext>
              </c:extLst>
            </c:dLbl>
            <c:dLbl>
              <c:idx val="13"/>
              <c:tx>
                <c:rich>
                  <a:bodyPr/>
                  <a:lstStyle/>
                  <a:p>
                    <a:fld id="{72E1F8A1-5195-47D9-A21D-07F748D40C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94A5-4289-B262-994153970A94}"/>
                </c:ext>
              </c:extLst>
            </c:dLbl>
            <c:dLbl>
              <c:idx val="15"/>
              <c:tx>
                <c:rich>
                  <a:bodyPr/>
                  <a:lstStyle/>
                  <a:p>
                    <a:fld id="{415430D5-7367-4ADA-BE97-FFCE0A316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94A5-4289-B262-994153970A94}"/>
                </c:ext>
              </c:extLst>
            </c:dLbl>
            <c:dLbl>
              <c:idx val="16"/>
              <c:tx>
                <c:rich>
                  <a:bodyPr/>
                  <a:lstStyle/>
                  <a:p>
                    <a:fld id="{2277B968-73E5-45E4-B096-292C218F3B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94A5-4289-B262-994153970A94}"/>
                </c:ext>
              </c:extLst>
            </c:dLbl>
            <c:dLbl>
              <c:idx val="18"/>
              <c:tx>
                <c:rich>
                  <a:bodyPr/>
                  <a:lstStyle/>
                  <a:p>
                    <a:fld id="{BE09D120-79D1-482F-AD02-91A175EEB9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94A5-4289-B262-994153970A94}"/>
                </c:ext>
              </c:extLst>
            </c:dLbl>
            <c:dLbl>
              <c:idx val="19"/>
              <c:tx>
                <c:rich>
                  <a:bodyPr/>
                  <a:lstStyle/>
                  <a:p>
                    <a:fld id="{E8516039-2F31-44AF-B3D8-A0F9BA8AB4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94A5-4289-B262-994153970A94}"/>
                </c:ext>
              </c:extLst>
            </c:dLbl>
            <c:dLbl>
              <c:idx val="21"/>
              <c:tx>
                <c:rich>
                  <a:bodyPr/>
                  <a:lstStyle/>
                  <a:p>
                    <a:fld id="{2FF459F0-5746-4FB5-8347-64F9C2495C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94A5-4289-B262-994153970A94}"/>
                </c:ext>
              </c:extLst>
            </c:dLbl>
            <c:dLbl>
              <c:idx val="24"/>
              <c:tx>
                <c:rich>
                  <a:bodyPr/>
                  <a:lstStyle/>
                  <a:p>
                    <a:fld id="{B78C1FEB-D00E-43F1-9465-F0661C6BE6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94A5-4289-B262-994153970A94}"/>
                </c:ext>
              </c:extLst>
            </c:dLbl>
            <c:dLbl>
              <c:idx val="25"/>
              <c:tx>
                <c:rich>
                  <a:bodyPr/>
                  <a:lstStyle/>
                  <a:p>
                    <a:fld id="{5A6CC83F-21AC-4525-91FC-74F1ADE6B7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94A5-4289-B262-994153970A94}"/>
                </c:ext>
              </c:extLst>
            </c:dLbl>
            <c:dLbl>
              <c:idx val="27"/>
              <c:tx>
                <c:rich>
                  <a:bodyPr/>
                  <a:lstStyle/>
                  <a:p>
                    <a:fld id="{7CB80766-5C9F-4491-AE54-014147722B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94A5-4289-B262-994153970A94}"/>
                </c:ext>
              </c:extLst>
            </c:dLbl>
            <c:dLbl>
              <c:idx val="28"/>
              <c:tx>
                <c:rich>
                  <a:bodyPr/>
                  <a:lstStyle/>
                  <a:p>
                    <a:fld id="{D7E07F83-FE24-408E-8715-FCD332AE37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94A5-4289-B262-994153970A94}"/>
                </c:ext>
              </c:extLst>
            </c:dLbl>
            <c:dLbl>
              <c:idx val="30"/>
              <c:tx>
                <c:rich>
                  <a:bodyPr/>
                  <a:lstStyle/>
                  <a:p>
                    <a:fld id="{A1F62FAF-ECED-490F-8178-555C54B627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94A5-4289-B262-994153970A94}"/>
                </c:ext>
              </c:extLst>
            </c:dLbl>
            <c:dLbl>
              <c:idx val="31"/>
              <c:tx>
                <c:rich>
                  <a:bodyPr/>
                  <a:lstStyle/>
                  <a:p>
                    <a:fld id="{7D7374BE-0A06-4C6D-AECE-6A02C1EF2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94A5-4289-B262-994153970A94}"/>
                </c:ext>
              </c:extLst>
            </c:dLbl>
            <c:dLbl>
              <c:idx val="33"/>
              <c:tx>
                <c:rich>
                  <a:bodyPr/>
                  <a:lstStyle/>
                  <a:p>
                    <a:fld id="{C847C111-41CE-4316-8E59-0F0C6C8469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94A5-4289-B262-994153970A94}"/>
                </c:ext>
              </c:extLst>
            </c:dLbl>
            <c:dLbl>
              <c:idx val="34"/>
              <c:tx>
                <c:rich>
                  <a:bodyPr/>
                  <a:lstStyle/>
                  <a:p>
                    <a:fld id="{4E9E43C0-48FC-4C63-AB6A-98260A01C0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94A5-4289-B262-994153970A94}"/>
                </c:ext>
              </c:extLst>
            </c:dLbl>
            <c:dLbl>
              <c:idx val="36"/>
              <c:tx>
                <c:rich>
                  <a:bodyPr/>
                  <a:lstStyle/>
                  <a:p>
                    <a:fld id="{11E9B5CE-8179-4C73-A1F5-7A2FAB6D13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94A5-4289-B262-994153970A94}"/>
                </c:ext>
              </c:extLst>
            </c:dLbl>
            <c:dLbl>
              <c:idx val="37"/>
              <c:tx>
                <c:rich>
                  <a:bodyPr/>
                  <a:lstStyle/>
                  <a:p>
                    <a:fld id="{220776C3-0991-4143-9300-55E5B96A8C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94A5-4289-B262-994153970A94}"/>
                </c:ext>
              </c:extLst>
            </c:dLbl>
            <c:dLbl>
              <c:idx val="39"/>
              <c:tx>
                <c:rich>
                  <a:bodyPr/>
                  <a:lstStyle/>
                  <a:p>
                    <a:fld id="{6FE7D20B-9A58-4491-AC6F-788A6081F8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94A5-4289-B262-994153970A94}"/>
                </c:ext>
              </c:extLst>
            </c:dLbl>
            <c:dLbl>
              <c:idx val="40"/>
              <c:tx>
                <c:rich>
                  <a:bodyPr/>
                  <a:lstStyle/>
                  <a:p>
                    <a:fld id="{9B8E8B66-17B3-47D0-9167-667CE9318D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94A5-4289-B262-994153970A94}"/>
                </c:ext>
              </c:extLst>
            </c:dLbl>
            <c:dLbl>
              <c:idx val="42"/>
              <c:tx>
                <c:rich>
                  <a:bodyPr/>
                  <a:lstStyle/>
                  <a:p>
                    <a:fld id="{5DCEA3AC-C0E3-4503-ABFF-A94C97A224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94A5-4289-B262-994153970A94}"/>
                </c:ext>
              </c:extLst>
            </c:dLbl>
            <c:dLbl>
              <c:idx val="43"/>
              <c:tx>
                <c:rich>
                  <a:bodyPr/>
                  <a:lstStyle/>
                  <a:p>
                    <a:fld id="{71575838-1297-479F-A847-1B00EEB1DE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94A5-4289-B262-994153970A94}"/>
                </c:ext>
              </c:extLst>
            </c:dLbl>
            <c:dLbl>
              <c:idx val="45"/>
              <c:tx>
                <c:rich>
                  <a:bodyPr/>
                  <a:lstStyle/>
                  <a:p>
                    <a:fld id="{B2E86C0A-8383-487A-A0D2-F72F227AE1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94A5-4289-B262-994153970A94}"/>
                </c:ext>
              </c:extLst>
            </c:dLbl>
            <c:dLbl>
              <c:idx val="46"/>
              <c:tx>
                <c:rich>
                  <a:bodyPr/>
                  <a:lstStyle/>
                  <a:p>
                    <a:fld id="{D02CC355-4B3C-415A-9904-9432DAC859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94A5-4289-B262-994153970A94}"/>
                </c:ext>
              </c:extLst>
            </c:dLbl>
            <c:dLbl>
              <c:idx val="48"/>
              <c:tx>
                <c:rich>
                  <a:bodyPr/>
                  <a:lstStyle/>
                  <a:p>
                    <a:fld id="{E52174C7-9B89-4AC5-A882-57AA3BD788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94A5-4289-B262-994153970A94}"/>
                </c:ext>
              </c:extLst>
            </c:dLbl>
            <c:dLbl>
              <c:idx val="49"/>
              <c:tx>
                <c:rich>
                  <a:bodyPr/>
                  <a:lstStyle/>
                  <a:p>
                    <a:fld id="{CBFBD1CF-743A-4AB9-BA1D-70FB20D0AE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94A5-4289-B262-994153970A94}"/>
                </c:ext>
              </c:extLst>
            </c:dLbl>
            <c:dLbl>
              <c:idx val="51"/>
              <c:tx>
                <c:rich>
                  <a:bodyPr/>
                  <a:lstStyle/>
                  <a:p>
                    <a:fld id="{48F3F3DC-5C2C-4884-8C03-4974C3A247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94A5-4289-B262-994153970A94}"/>
                </c:ext>
              </c:extLst>
            </c:dLbl>
            <c:dLbl>
              <c:idx val="52"/>
              <c:tx>
                <c:rich>
                  <a:bodyPr/>
                  <a:lstStyle/>
                  <a:p>
                    <a:fld id="{720C3711-7630-4E82-A022-2E0B9AD113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94A5-4289-B262-994153970A94}"/>
                </c:ext>
              </c:extLst>
            </c:dLbl>
            <c:dLbl>
              <c:idx val="54"/>
              <c:tx>
                <c:rich>
                  <a:bodyPr/>
                  <a:lstStyle/>
                  <a:p>
                    <a:fld id="{34F7FB16-1B10-4C8E-9A09-7307EEAFF2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94A5-4289-B262-994153970A94}"/>
                </c:ext>
              </c:extLst>
            </c:dLbl>
            <c:dLbl>
              <c:idx val="55"/>
              <c:tx>
                <c:rich>
                  <a:bodyPr/>
                  <a:lstStyle/>
                  <a:p>
                    <a:fld id="{DD0D700A-0BE1-4707-8BE8-1BACCC265C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94A5-4289-B262-994153970A94}"/>
                </c:ext>
              </c:extLst>
            </c:dLbl>
            <c:dLbl>
              <c:idx val="57"/>
              <c:tx>
                <c:rich>
                  <a:bodyPr/>
                  <a:lstStyle/>
                  <a:p>
                    <a:fld id="{D99539EC-48D3-419D-81C4-5154D33DC4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94A5-4289-B262-994153970A94}"/>
                </c:ext>
              </c:extLst>
            </c:dLbl>
            <c:dLbl>
              <c:idx val="58"/>
              <c:tx>
                <c:rich>
                  <a:bodyPr/>
                  <a:lstStyle/>
                  <a:p>
                    <a:fld id="{257DB13A-4A98-4AF1-8904-82703708B2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94A5-4289-B262-994153970A94}"/>
                </c:ext>
              </c:extLst>
            </c:dLbl>
            <c:dLbl>
              <c:idx val="60"/>
              <c:tx>
                <c:rich>
                  <a:bodyPr/>
                  <a:lstStyle/>
                  <a:p>
                    <a:fld id="{B81BA775-8D07-43C5-B341-0FBD5F9B2F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94A5-4289-B262-994153970A94}"/>
                </c:ext>
              </c:extLst>
            </c:dLbl>
            <c:dLbl>
              <c:idx val="63"/>
              <c:tx>
                <c:rich>
                  <a:bodyPr/>
                  <a:lstStyle/>
                  <a:p>
                    <a:fld id="{A120A421-5B72-4E62-A410-E54169872E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94A5-4289-B262-994153970A94}"/>
                </c:ext>
              </c:extLst>
            </c:dLbl>
            <c:dLbl>
              <c:idx val="64"/>
              <c:tx>
                <c:rich>
                  <a:bodyPr/>
                  <a:lstStyle/>
                  <a:p>
                    <a:fld id="{4228EE01-AEB0-4B2F-BC0B-92430DA339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94A5-4289-B262-994153970A94}"/>
                </c:ext>
              </c:extLst>
            </c:dLbl>
            <c:dLbl>
              <c:idx val="66"/>
              <c:tx>
                <c:rich>
                  <a:bodyPr/>
                  <a:lstStyle/>
                  <a:p>
                    <a:fld id="{A3605E85-C6EA-445C-A72A-5D68596A89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94A5-4289-B262-994153970A94}"/>
                </c:ext>
              </c:extLst>
            </c:dLbl>
            <c:dLbl>
              <c:idx val="69"/>
              <c:tx>
                <c:rich>
                  <a:bodyPr/>
                  <a:lstStyle/>
                  <a:p>
                    <a:fld id="{0FEB3D58-723E-4E40-A411-1C5717C6FA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94A5-4289-B262-994153970A94}"/>
                </c:ext>
              </c:extLst>
            </c:dLbl>
            <c:dLbl>
              <c:idx val="70"/>
              <c:tx>
                <c:rich>
                  <a:bodyPr/>
                  <a:lstStyle/>
                  <a:p>
                    <a:fld id="{BD72F1A4-4C1C-4025-980E-956AB3DFC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94A5-4289-B262-994153970A94}"/>
                </c:ext>
              </c:extLst>
            </c:dLbl>
            <c:dLbl>
              <c:idx val="72"/>
              <c:tx>
                <c:rich>
                  <a:bodyPr/>
                  <a:lstStyle/>
                  <a:p>
                    <a:fld id="{BD6A1154-D435-49E5-BBAA-B35A33CB2F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94A5-4289-B262-994153970A94}"/>
                </c:ext>
              </c:extLst>
            </c:dLbl>
            <c:dLbl>
              <c:idx val="75"/>
              <c:tx>
                <c:rich>
                  <a:bodyPr/>
                  <a:lstStyle/>
                  <a:p>
                    <a:fld id="{A7045C1B-0ABE-41B8-80AD-EE3B6231C6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94A5-4289-B262-994153970A94}"/>
                </c:ext>
              </c:extLst>
            </c:dLbl>
            <c:dLbl>
              <c:idx val="78"/>
              <c:tx>
                <c:rich>
                  <a:bodyPr/>
                  <a:lstStyle/>
                  <a:p>
                    <a:fld id="{4E1EAD7D-A882-4884-96A9-378B130D30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94A5-4289-B262-994153970A94}"/>
                </c:ext>
              </c:extLst>
            </c:dLbl>
            <c:dLbl>
              <c:idx val="79"/>
              <c:tx>
                <c:rich>
                  <a:bodyPr/>
                  <a:lstStyle/>
                  <a:p>
                    <a:fld id="{E7571668-0B4F-422D-9F0F-72C499FBBD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94A5-4289-B262-994153970A94}"/>
                </c:ext>
              </c:extLst>
            </c:dLbl>
            <c:dLbl>
              <c:idx val="81"/>
              <c:tx>
                <c:rich>
                  <a:bodyPr/>
                  <a:lstStyle/>
                  <a:p>
                    <a:fld id="{3BD633F3-4297-43B6-A191-42314B3204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94A5-4289-B262-994153970A94}"/>
                </c:ext>
              </c:extLst>
            </c:dLbl>
            <c:dLbl>
              <c:idx val="84"/>
              <c:tx>
                <c:rich>
                  <a:bodyPr/>
                  <a:lstStyle/>
                  <a:p>
                    <a:fld id="{5891CF68-EA63-4E74-B69D-7033C80CB3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94A5-4289-B262-994153970A94}"/>
                </c:ext>
              </c:extLst>
            </c:dLbl>
            <c:dLbl>
              <c:idx val="85"/>
              <c:tx>
                <c:rich>
                  <a:bodyPr/>
                  <a:lstStyle/>
                  <a:p>
                    <a:fld id="{9DD7A7CD-6814-4C7E-A59F-2F088F17E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94A5-4289-B262-994153970A94}"/>
                </c:ext>
              </c:extLst>
            </c:dLbl>
            <c:dLbl>
              <c:idx val="87"/>
              <c:tx>
                <c:rich>
                  <a:bodyPr/>
                  <a:lstStyle/>
                  <a:p>
                    <a:fld id="{5BDB0D65-C1E5-4B37-837E-C10E1612AF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94A5-4289-B262-994153970A94}"/>
                </c:ext>
              </c:extLst>
            </c:dLbl>
            <c:dLbl>
              <c:idx val="90"/>
              <c:tx>
                <c:rich>
                  <a:bodyPr/>
                  <a:lstStyle/>
                  <a:p>
                    <a:fld id="{E06E67E8-519F-4E99-8D9C-A48B122833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94A5-4289-B262-994153970A94}"/>
                </c:ext>
              </c:extLst>
            </c:dLbl>
            <c:dLbl>
              <c:idx val="91"/>
              <c:tx>
                <c:rich>
                  <a:bodyPr/>
                  <a:lstStyle/>
                  <a:p>
                    <a:fld id="{C447C9D0-DC2F-4272-A981-BE706575E1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94A5-4289-B262-994153970A94}"/>
                </c:ext>
              </c:extLst>
            </c:dLbl>
            <c:dLbl>
              <c:idx val="93"/>
              <c:tx>
                <c:rich>
                  <a:bodyPr/>
                  <a:lstStyle/>
                  <a:p>
                    <a:fld id="{D1D4136D-9B0C-4362-BA55-05D76D1E62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94A5-4289-B262-994153970A94}"/>
                </c:ext>
              </c:extLst>
            </c:dLbl>
            <c:dLbl>
              <c:idx val="96"/>
              <c:tx>
                <c:rich>
                  <a:bodyPr/>
                  <a:lstStyle/>
                  <a:p>
                    <a:fld id="{3B87E033-795A-43A6-8653-A2141AB84D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94A5-4289-B262-994153970A94}"/>
                </c:ext>
              </c:extLst>
            </c:dLbl>
            <c:dLbl>
              <c:idx val="99"/>
              <c:tx>
                <c:rich>
                  <a:bodyPr/>
                  <a:lstStyle/>
                  <a:p>
                    <a:fld id="{0EF6186E-614F-4B5B-BECA-634A6EEA48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94A5-4289-B262-994153970A94}"/>
                </c:ext>
              </c:extLst>
            </c:dLbl>
            <c:dLbl>
              <c:idx val="100"/>
              <c:tx>
                <c:rich>
                  <a:bodyPr/>
                  <a:lstStyle/>
                  <a:p>
                    <a:fld id="{1873C770-C92C-43B5-9DE8-B8F2DD3CBE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94A5-4289-B262-994153970A94}"/>
                </c:ext>
              </c:extLst>
            </c:dLbl>
            <c:dLbl>
              <c:idx val="102"/>
              <c:tx>
                <c:rich>
                  <a:bodyPr/>
                  <a:lstStyle/>
                  <a:p>
                    <a:fld id="{7A86B009-FFCB-458F-9411-7D9889888E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94A5-4289-B262-994153970A94}"/>
                </c:ext>
              </c:extLst>
            </c:dLbl>
            <c:dLbl>
              <c:idx val="103"/>
              <c:tx>
                <c:rich>
                  <a:bodyPr/>
                  <a:lstStyle/>
                  <a:p>
                    <a:fld id="{8D3CB72D-8DD6-4929-92DA-710FC38590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94A5-4289-B262-994153970A94}"/>
                </c:ext>
              </c:extLst>
            </c:dLbl>
            <c:dLbl>
              <c:idx val="105"/>
              <c:tx>
                <c:rich>
                  <a:bodyPr/>
                  <a:lstStyle/>
                  <a:p>
                    <a:fld id="{E54B1474-01BE-42D5-9A49-C5E9630074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94A5-4289-B262-994153970A94}"/>
                </c:ext>
              </c:extLst>
            </c:dLbl>
            <c:dLbl>
              <c:idx val="106"/>
              <c:tx>
                <c:rich>
                  <a:bodyPr/>
                  <a:lstStyle/>
                  <a:p>
                    <a:fld id="{AD613DDA-A504-44A7-95DB-532A69805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94A5-4289-B262-994153970A94}"/>
                </c:ext>
              </c:extLst>
            </c:dLbl>
            <c:dLbl>
              <c:idx val="108"/>
              <c:tx>
                <c:rich>
                  <a:bodyPr/>
                  <a:lstStyle/>
                  <a:p>
                    <a:fld id="{67D9D06C-9FBF-41BA-9493-9E3A387533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94A5-4289-B262-994153970A94}"/>
                </c:ext>
              </c:extLst>
            </c:dLbl>
            <c:dLbl>
              <c:idx val="109"/>
              <c:tx>
                <c:rich>
                  <a:bodyPr/>
                  <a:lstStyle/>
                  <a:p>
                    <a:fld id="{2D4445ED-5DC8-48E0-8129-2A1210979F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94A5-4289-B262-994153970A94}"/>
                </c:ext>
              </c:extLst>
            </c:dLbl>
            <c:dLbl>
              <c:idx val="111"/>
              <c:tx>
                <c:rich>
                  <a:bodyPr/>
                  <a:lstStyle/>
                  <a:p>
                    <a:fld id="{CAF25F2F-5889-44A0-9D60-59B2DACE7E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94A5-4289-B262-994153970A94}"/>
                </c:ext>
              </c:extLst>
            </c:dLbl>
            <c:dLbl>
              <c:idx val="112"/>
              <c:tx>
                <c:rich>
                  <a:bodyPr/>
                  <a:lstStyle/>
                  <a:p>
                    <a:fld id="{CB09CC5B-CE06-4771-A368-1E6974EC66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94A5-4289-B262-994153970A94}"/>
                </c:ext>
              </c:extLst>
            </c:dLbl>
            <c:dLbl>
              <c:idx val="114"/>
              <c:tx>
                <c:rich>
                  <a:bodyPr/>
                  <a:lstStyle/>
                  <a:p>
                    <a:fld id="{8210937A-888C-4674-A083-D618DCC7A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94A5-4289-B262-994153970A94}"/>
                </c:ext>
              </c:extLst>
            </c:dLbl>
            <c:dLbl>
              <c:idx val="115"/>
              <c:tx>
                <c:rich>
                  <a:bodyPr/>
                  <a:lstStyle/>
                  <a:p>
                    <a:fld id="{AA6FBF7D-34EB-4691-A37D-AA1C509865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94A5-4289-B262-994153970A94}"/>
                </c:ext>
              </c:extLst>
            </c:dLbl>
            <c:dLbl>
              <c:idx val="117"/>
              <c:tx>
                <c:rich>
                  <a:bodyPr/>
                  <a:lstStyle/>
                  <a:p>
                    <a:fld id="{6790FD1A-CA4D-4113-936C-176282A1C1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94A5-4289-B262-994153970A94}"/>
                </c:ext>
              </c:extLst>
            </c:dLbl>
            <c:dLbl>
              <c:idx val="118"/>
              <c:tx>
                <c:rich>
                  <a:bodyPr/>
                  <a:lstStyle/>
                  <a:p>
                    <a:fld id="{8E7DC983-EA36-4C6A-9345-AA3015F60F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94A5-4289-B262-994153970A94}"/>
                </c:ext>
              </c:extLst>
            </c:dLbl>
            <c:dLbl>
              <c:idx val="120"/>
              <c:tx>
                <c:rich>
                  <a:bodyPr/>
                  <a:lstStyle/>
                  <a:p>
                    <a:fld id="{930D6AF4-8C49-433D-8267-9800B8EE7F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94A5-4289-B262-994153970A94}"/>
                </c:ext>
              </c:extLst>
            </c:dLbl>
            <c:dLbl>
              <c:idx val="121"/>
              <c:tx>
                <c:rich>
                  <a:bodyPr/>
                  <a:lstStyle/>
                  <a:p>
                    <a:fld id="{4A5688C1-FEB0-40F7-8CED-FBDA77F4C4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94A5-4289-B262-994153970A94}"/>
                </c:ext>
              </c:extLst>
            </c:dLbl>
            <c:dLbl>
              <c:idx val="123"/>
              <c:tx>
                <c:rich>
                  <a:bodyPr/>
                  <a:lstStyle/>
                  <a:p>
                    <a:fld id="{CE90D6F4-D57C-454B-9683-11790B00E2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94A5-4289-B262-994153970A94}"/>
                </c:ext>
              </c:extLst>
            </c:dLbl>
            <c:dLbl>
              <c:idx val="124"/>
              <c:tx>
                <c:rich>
                  <a:bodyPr/>
                  <a:lstStyle/>
                  <a:p>
                    <a:fld id="{86F1FD8C-D820-4891-AA6F-FB68151647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94A5-4289-B262-994153970A94}"/>
                </c:ext>
              </c:extLst>
            </c:dLbl>
            <c:dLbl>
              <c:idx val="126"/>
              <c:tx>
                <c:rich>
                  <a:bodyPr/>
                  <a:lstStyle/>
                  <a:p>
                    <a:fld id="{4ECD3A78-B4C7-4646-BDAC-1EEA86F365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94A5-4289-B262-994153970A94}"/>
                </c:ext>
              </c:extLst>
            </c:dLbl>
            <c:dLbl>
              <c:idx val="127"/>
              <c:tx>
                <c:rich>
                  <a:bodyPr/>
                  <a:lstStyle/>
                  <a:p>
                    <a:fld id="{6514E6DA-8297-43D6-BE55-F491BB76C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94A5-4289-B262-994153970A94}"/>
                </c:ext>
              </c:extLst>
            </c:dLbl>
            <c:dLbl>
              <c:idx val="129"/>
              <c:tx>
                <c:rich>
                  <a:bodyPr/>
                  <a:lstStyle/>
                  <a:p>
                    <a:fld id="{F1FDD892-E760-4D20-AC16-36DEEF1E5F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94A5-4289-B262-994153970A94}"/>
                </c:ext>
              </c:extLst>
            </c:dLbl>
            <c:dLbl>
              <c:idx val="130"/>
              <c:tx>
                <c:rich>
                  <a:bodyPr/>
                  <a:lstStyle/>
                  <a:p>
                    <a:fld id="{F11591B8-5216-435E-B202-D1875B025E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94A5-4289-B262-994153970A94}"/>
                </c:ext>
              </c:extLst>
            </c:dLbl>
            <c:dLbl>
              <c:idx val="132"/>
              <c:tx>
                <c:rich>
                  <a:bodyPr/>
                  <a:lstStyle/>
                  <a:p>
                    <a:fld id="{6CAD2212-61DB-4530-9F24-3E16E19076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94A5-4289-B262-994153970A94}"/>
                </c:ext>
              </c:extLst>
            </c:dLbl>
            <c:dLbl>
              <c:idx val="133"/>
              <c:tx>
                <c:rich>
                  <a:bodyPr/>
                  <a:lstStyle/>
                  <a:p>
                    <a:fld id="{BB4FC2B7-6661-48A0-BEA1-3DC838CF49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94A5-4289-B262-994153970A94}"/>
                </c:ext>
              </c:extLst>
            </c:dLbl>
            <c:dLbl>
              <c:idx val="135"/>
              <c:tx>
                <c:rich>
                  <a:bodyPr/>
                  <a:lstStyle/>
                  <a:p>
                    <a:fld id="{F3D9F036-2AE9-4CFE-AC1E-40DB2D9EE9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94A5-4289-B262-994153970A94}"/>
                </c:ext>
              </c:extLst>
            </c:dLbl>
            <c:dLbl>
              <c:idx val="136"/>
              <c:tx>
                <c:rich>
                  <a:bodyPr/>
                  <a:lstStyle/>
                  <a:p>
                    <a:fld id="{2FE1C518-9BC5-40F1-921A-2CC8C05D99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94A5-4289-B262-994153970A94}"/>
                </c:ext>
              </c:extLst>
            </c:dLbl>
            <c:dLbl>
              <c:idx val="138"/>
              <c:tx>
                <c:rich>
                  <a:bodyPr/>
                  <a:lstStyle/>
                  <a:p>
                    <a:fld id="{9BFED2C9-2BFD-447A-8F79-0EC7730BD0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94A5-4289-B262-994153970A94}"/>
                </c:ext>
              </c:extLst>
            </c:dLbl>
            <c:dLbl>
              <c:idx val="139"/>
              <c:tx>
                <c:rich>
                  <a:bodyPr/>
                  <a:lstStyle/>
                  <a:p>
                    <a:fld id="{6522FCFA-0DEE-4080-A1A9-4398A7F770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94A5-4289-B262-994153970A94}"/>
                </c:ext>
              </c:extLst>
            </c:dLbl>
            <c:dLbl>
              <c:idx val="141"/>
              <c:tx>
                <c:rich>
                  <a:bodyPr/>
                  <a:lstStyle/>
                  <a:p>
                    <a:fld id="{2A5F5BD8-D215-4F2C-8E68-A8A5B46685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94A5-4289-B262-994153970A94}"/>
                </c:ext>
              </c:extLst>
            </c:dLbl>
            <c:dLbl>
              <c:idx val="142"/>
              <c:tx>
                <c:rich>
                  <a:bodyPr/>
                  <a:lstStyle/>
                  <a:p>
                    <a:fld id="{5B5C30EC-1C6A-4074-8D3D-54586ABC90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94A5-4289-B262-994153970A94}"/>
                </c:ext>
              </c:extLst>
            </c:dLbl>
            <c:dLbl>
              <c:idx val="144"/>
              <c:tx>
                <c:rich>
                  <a:bodyPr/>
                  <a:lstStyle/>
                  <a:p>
                    <a:fld id="{B5389E7E-C265-4348-9D99-D8C2EA957D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94A5-4289-B262-994153970A94}"/>
                </c:ext>
              </c:extLst>
            </c:dLbl>
            <c:dLbl>
              <c:idx val="145"/>
              <c:tx>
                <c:rich>
                  <a:bodyPr/>
                  <a:lstStyle/>
                  <a:p>
                    <a:fld id="{A7E4CEC5-7631-45EC-809D-AC50ABB760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94A5-4289-B262-994153970A94}"/>
                </c:ext>
              </c:extLst>
            </c:dLbl>
            <c:dLbl>
              <c:idx val="147"/>
              <c:tx>
                <c:rich>
                  <a:bodyPr/>
                  <a:lstStyle/>
                  <a:p>
                    <a:fld id="{0F15F2AB-7EAE-4381-8EE7-9F408B1CE4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94A5-4289-B262-994153970A94}"/>
                </c:ext>
              </c:extLst>
            </c:dLbl>
            <c:dLbl>
              <c:idx val="148"/>
              <c:tx>
                <c:rich>
                  <a:bodyPr/>
                  <a:lstStyle/>
                  <a:p>
                    <a:fld id="{3F2E3113-B041-4DA7-8AFD-C6DB13A762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94A5-4289-B262-994153970A94}"/>
                </c:ext>
              </c:extLst>
            </c:dLbl>
            <c:dLbl>
              <c:idx val="150"/>
              <c:tx>
                <c:rich>
                  <a:bodyPr/>
                  <a:lstStyle/>
                  <a:p>
                    <a:fld id="{44BF3A76-F89D-40DA-BC96-69EC5372AE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94A5-4289-B262-994153970A94}"/>
                </c:ext>
              </c:extLst>
            </c:dLbl>
            <c:dLbl>
              <c:idx val="151"/>
              <c:tx>
                <c:rich>
                  <a:bodyPr/>
                  <a:lstStyle/>
                  <a:p>
                    <a:fld id="{4EF8280D-7941-4998-B76C-F2C625E08C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94A5-4289-B262-994153970A94}"/>
                </c:ext>
              </c:extLst>
            </c:dLbl>
            <c:dLbl>
              <c:idx val="153"/>
              <c:tx>
                <c:rich>
                  <a:bodyPr/>
                  <a:lstStyle/>
                  <a:p>
                    <a:fld id="{7F32DF44-1E4B-45F3-9A96-95EFCC8D3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94A5-4289-B262-994153970A94}"/>
                </c:ext>
              </c:extLst>
            </c:dLbl>
            <c:dLbl>
              <c:idx val="154"/>
              <c:tx>
                <c:rich>
                  <a:bodyPr/>
                  <a:lstStyle/>
                  <a:p>
                    <a:fld id="{7CE7CBBC-23E6-4789-B103-442D81B686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94A5-4289-B262-994153970A94}"/>
                </c:ext>
              </c:extLst>
            </c:dLbl>
            <c:dLbl>
              <c:idx val="156"/>
              <c:tx>
                <c:rich>
                  <a:bodyPr/>
                  <a:lstStyle/>
                  <a:p>
                    <a:fld id="{C212D8D1-C0AB-43AC-8FC3-238D5CFC1C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94A5-4289-B262-994153970A94}"/>
                </c:ext>
              </c:extLst>
            </c:dLbl>
            <c:dLbl>
              <c:idx val="157"/>
              <c:tx>
                <c:rich>
                  <a:bodyPr/>
                  <a:lstStyle/>
                  <a:p>
                    <a:fld id="{44D387D9-93A3-4CEB-8DFC-495283B06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94A5-4289-B262-994153970A94}"/>
                </c:ext>
              </c:extLst>
            </c:dLbl>
            <c:dLbl>
              <c:idx val="159"/>
              <c:tx>
                <c:rich>
                  <a:bodyPr/>
                  <a:lstStyle/>
                  <a:p>
                    <a:fld id="{35AC91F3-E954-43E0-B531-F86227789B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94A5-4289-B262-994153970A94}"/>
                </c:ext>
              </c:extLst>
            </c:dLbl>
            <c:dLbl>
              <c:idx val="160"/>
              <c:tx>
                <c:rich>
                  <a:bodyPr/>
                  <a:lstStyle/>
                  <a:p>
                    <a:fld id="{48412BCE-6AA0-4506-993C-112CBB88DF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94A5-4289-B262-994153970A94}"/>
                </c:ext>
              </c:extLst>
            </c:dLbl>
            <c:dLbl>
              <c:idx val="162"/>
              <c:tx>
                <c:rich>
                  <a:bodyPr/>
                  <a:lstStyle/>
                  <a:p>
                    <a:fld id="{06D67270-3276-4C3B-A419-3CE75ABFF4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94A5-4289-B262-994153970A94}"/>
                </c:ext>
              </c:extLst>
            </c:dLbl>
            <c:dLbl>
              <c:idx val="163"/>
              <c:tx>
                <c:rich>
                  <a:bodyPr/>
                  <a:lstStyle/>
                  <a:p>
                    <a:fld id="{1965BD30-F904-4E60-9F94-41A84A4A07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94A5-4289-B262-994153970A94}"/>
                </c:ext>
              </c:extLst>
            </c:dLbl>
            <c:dLbl>
              <c:idx val="165"/>
              <c:tx>
                <c:rich>
                  <a:bodyPr/>
                  <a:lstStyle/>
                  <a:p>
                    <a:fld id="{0407AA73-B5E3-4CD4-8A03-BD13E200B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94A5-4289-B262-994153970A94}"/>
                </c:ext>
              </c:extLst>
            </c:dLbl>
            <c:dLbl>
              <c:idx val="166"/>
              <c:tx>
                <c:rich>
                  <a:bodyPr/>
                  <a:lstStyle/>
                  <a:p>
                    <a:fld id="{3C4B2FB8-9BDD-4A41-A95D-9BCCD8C619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94A5-4289-B262-994153970A94}"/>
                </c:ext>
              </c:extLst>
            </c:dLbl>
            <c:dLbl>
              <c:idx val="168"/>
              <c:tx>
                <c:rich>
                  <a:bodyPr/>
                  <a:lstStyle/>
                  <a:p>
                    <a:fld id="{19CBEF91-7583-4E0A-BFCE-A89A7971E3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94A5-4289-B262-994153970A94}"/>
                </c:ext>
              </c:extLst>
            </c:dLbl>
            <c:dLbl>
              <c:idx val="169"/>
              <c:tx>
                <c:rich>
                  <a:bodyPr/>
                  <a:lstStyle/>
                  <a:p>
                    <a:fld id="{EC4B4AF3-4D1E-41EA-986B-E49A0911FB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94A5-4289-B262-994153970A94}"/>
                </c:ext>
              </c:extLst>
            </c:dLbl>
            <c:dLbl>
              <c:idx val="171"/>
              <c:tx>
                <c:rich>
                  <a:bodyPr/>
                  <a:lstStyle/>
                  <a:p>
                    <a:fld id="{17C588DE-57C0-474E-896D-4C8984B3C1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94A5-4289-B262-994153970A94}"/>
                </c:ext>
              </c:extLst>
            </c:dLbl>
            <c:dLbl>
              <c:idx val="172"/>
              <c:tx>
                <c:rich>
                  <a:bodyPr/>
                  <a:lstStyle/>
                  <a:p>
                    <a:fld id="{3957DC59-98BD-4362-AC1B-D462E794BA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94A5-4289-B262-994153970A94}"/>
                </c:ext>
              </c:extLst>
            </c:dLbl>
            <c:dLbl>
              <c:idx val="174"/>
              <c:tx>
                <c:rich>
                  <a:bodyPr/>
                  <a:lstStyle/>
                  <a:p>
                    <a:fld id="{1D01B082-FBE6-494E-B4C8-675DBE8CE6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94A5-4289-B262-994153970A94}"/>
                </c:ext>
              </c:extLst>
            </c:dLbl>
            <c:dLbl>
              <c:idx val="175"/>
              <c:tx>
                <c:rich>
                  <a:bodyPr/>
                  <a:lstStyle/>
                  <a:p>
                    <a:fld id="{2F8259BC-7E54-41A8-90FC-C9FF1BFE87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94A5-4289-B262-994153970A94}"/>
                </c:ext>
              </c:extLst>
            </c:dLbl>
            <c:dLbl>
              <c:idx val="177"/>
              <c:tx>
                <c:rich>
                  <a:bodyPr/>
                  <a:lstStyle/>
                  <a:p>
                    <a:fld id="{89EB0C33-D598-4AD0-8B00-AC2988809B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94A5-4289-B262-994153970A94}"/>
                </c:ext>
              </c:extLst>
            </c:dLbl>
            <c:dLbl>
              <c:idx val="178"/>
              <c:tx>
                <c:rich>
                  <a:bodyPr/>
                  <a:lstStyle/>
                  <a:p>
                    <a:fld id="{1D2FA0CD-6A96-462E-B780-143A6F60C5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94A5-4289-B262-994153970A94}"/>
                </c:ext>
              </c:extLst>
            </c:dLbl>
            <c:dLbl>
              <c:idx val="180"/>
              <c:tx>
                <c:rich>
                  <a:bodyPr/>
                  <a:lstStyle/>
                  <a:p>
                    <a:fld id="{BBD62961-363D-42B2-8912-EF156AF6EE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94A5-4289-B262-994153970A94}"/>
                </c:ext>
              </c:extLst>
            </c:dLbl>
            <c:dLbl>
              <c:idx val="181"/>
              <c:tx>
                <c:rich>
                  <a:bodyPr/>
                  <a:lstStyle/>
                  <a:p>
                    <a:fld id="{97811B21-B9CA-4F3F-AC0E-C48F1491FA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94A5-4289-B262-994153970A94}"/>
                </c:ext>
              </c:extLst>
            </c:dLbl>
            <c:dLbl>
              <c:idx val="183"/>
              <c:tx>
                <c:rich>
                  <a:bodyPr/>
                  <a:lstStyle/>
                  <a:p>
                    <a:fld id="{58523822-9ADF-42E0-889D-A1CF7F8245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94A5-4289-B262-994153970A94}"/>
                </c:ext>
              </c:extLst>
            </c:dLbl>
            <c:dLbl>
              <c:idx val="184"/>
              <c:tx>
                <c:rich>
                  <a:bodyPr/>
                  <a:lstStyle/>
                  <a:p>
                    <a:fld id="{D40C3218-2467-4C54-90C2-E613A44BB6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94A5-4289-B262-994153970A94}"/>
                </c:ext>
              </c:extLst>
            </c:dLbl>
            <c:dLbl>
              <c:idx val="186"/>
              <c:tx>
                <c:rich>
                  <a:bodyPr/>
                  <a:lstStyle/>
                  <a:p>
                    <a:fld id="{168C5753-13AC-49DA-BEA3-97842DA89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94A5-4289-B262-994153970A94}"/>
                </c:ext>
              </c:extLst>
            </c:dLbl>
            <c:dLbl>
              <c:idx val="187"/>
              <c:tx>
                <c:rich>
                  <a:bodyPr/>
                  <a:lstStyle/>
                  <a:p>
                    <a:fld id="{62AD3345-C05A-4DE5-B473-605CA94AFB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94A5-4289-B262-994153970A94}"/>
                </c:ext>
              </c:extLst>
            </c:dLbl>
            <c:dLbl>
              <c:idx val="189"/>
              <c:tx>
                <c:rich>
                  <a:bodyPr/>
                  <a:lstStyle/>
                  <a:p>
                    <a:fld id="{EB630271-7D60-49F7-B5D9-A500150532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94A5-4289-B262-994153970A94}"/>
                </c:ext>
              </c:extLst>
            </c:dLbl>
            <c:dLbl>
              <c:idx val="190"/>
              <c:tx>
                <c:rich>
                  <a:bodyPr/>
                  <a:lstStyle/>
                  <a:p>
                    <a:fld id="{13E22BD8-A0AE-4C9F-BFFE-2B2D104356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94A5-4289-B262-994153970A94}"/>
                </c:ext>
              </c:extLst>
            </c:dLbl>
            <c:dLbl>
              <c:idx val="192"/>
              <c:tx>
                <c:rich>
                  <a:bodyPr/>
                  <a:lstStyle/>
                  <a:p>
                    <a:fld id="{36A61474-4489-4F65-B72A-FA914E285E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94A5-4289-B262-994153970A94}"/>
                </c:ext>
              </c:extLst>
            </c:dLbl>
            <c:dLbl>
              <c:idx val="193"/>
              <c:tx>
                <c:rich>
                  <a:bodyPr/>
                  <a:lstStyle/>
                  <a:p>
                    <a:fld id="{27646138-831F-4C71-9587-65EA08BAB2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94A5-4289-B262-994153970A94}"/>
                </c:ext>
              </c:extLst>
            </c:dLbl>
            <c:dLbl>
              <c:idx val="195"/>
              <c:tx>
                <c:rich>
                  <a:bodyPr/>
                  <a:lstStyle/>
                  <a:p>
                    <a:fld id="{88DAD0BB-B933-4F43-AF12-B460E5DEAB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94A5-4289-B262-994153970A94}"/>
                </c:ext>
              </c:extLst>
            </c:dLbl>
            <c:dLbl>
              <c:idx val="196"/>
              <c:tx>
                <c:rich>
                  <a:bodyPr/>
                  <a:lstStyle/>
                  <a:p>
                    <a:fld id="{C70D5723-7731-4C44-8A1E-6368A31CDF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94A5-4289-B262-994153970A94}"/>
                </c:ext>
              </c:extLst>
            </c:dLbl>
            <c:dLbl>
              <c:idx val="198"/>
              <c:tx>
                <c:rich>
                  <a:bodyPr/>
                  <a:lstStyle/>
                  <a:p>
                    <a:fld id="{120CB7A7-91A6-49F3-8CD2-3EF51290BA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94A5-4289-B262-994153970A94}"/>
                </c:ext>
              </c:extLst>
            </c:dLbl>
            <c:dLbl>
              <c:idx val="199"/>
              <c:tx>
                <c:rich>
                  <a:bodyPr/>
                  <a:lstStyle/>
                  <a:p>
                    <a:fld id="{72B9BEFE-5817-44DE-950D-22F8DC171E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94A5-4289-B262-994153970A94}"/>
                </c:ext>
              </c:extLst>
            </c:dLbl>
            <c:dLbl>
              <c:idx val="201"/>
              <c:tx>
                <c:rich>
                  <a:bodyPr/>
                  <a:lstStyle/>
                  <a:p>
                    <a:fld id="{8AA0AEF4-C4C6-4315-A061-A32B00E2A0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94A5-4289-B262-994153970A94}"/>
                </c:ext>
              </c:extLst>
            </c:dLbl>
            <c:dLbl>
              <c:idx val="202"/>
              <c:tx>
                <c:rich>
                  <a:bodyPr/>
                  <a:lstStyle/>
                  <a:p>
                    <a:fld id="{82BF4858-93ED-4851-8EB9-F344E5569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94A5-4289-B262-994153970A94}"/>
                </c:ext>
              </c:extLst>
            </c:dLbl>
            <c:dLbl>
              <c:idx val="204"/>
              <c:tx>
                <c:rich>
                  <a:bodyPr/>
                  <a:lstStyle/>
                  <a:p>
                    <a:fld id="{99903505-9C62-43FC-AB65-E7BB3CC84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94A5-4289-B262-994153970A94}"/>
                </c:ext>
              </c:extLst>
            </c:dLbl>
            <c:dLbl>
              <c:idx val="205"/>
              <c:tx>
                <c:rich>
                  <a:bodyPr/>
                  <a:lstStyle/>
                  <a:p>
                    <a:fld id="{6080C47A-7C7C-49C0-B78B-85A69CBB11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94A5-4289-B262-994153970A94}"/>
                </c:ext>
              </c:extLst>
            </c:dLbl>
            <c:dLbl>
              <c:idx val="207"/>
              <c:tx>
                <c:rich>
                  <a:bodyPr/>
                  <a:lstStyle/>
                  <a:p>
                    <a:fld id="{ED9C4FC6-79A4-4970-8C78-18918117DC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94A5-4289-B262-994153970A94}"/>
                </c:ext>
              </c:extLst>
            </c:dLbl>
            <c:dLbl>
              <c:idx val="208"/>
              <c:tx>
                <c:rich>
                  <a:bodyPr/>
                  <a:lstStyle/>
                  <a:p>
                    <a:fld id="{0B9B8EA8-54B1-4CAF-A11C-526CF13B55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94A5-4289-B262-994153970A94}"/>
                </c:ext>
              </c:extLst>
            </c:dLbl>
            <c:dLbl>
              <c:idx val="210"/>
              <c:tx>
                <c:rich>
                  <a:bodyPr/>
                  <a:lstStyle/>
                  <a:p>
                    <a:fld id="{95D15869-800E-47A5-AD5B-7E7394463A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94A5-4289-B262-994153970A94}"/>
                </c:ext>
              </c:extLst>
            </c:dLbl>
            <c:dLbl>
              <c:idx val="211"/>
              <c:tx>
                <c:rich>
                  <a:bodyPr/>
                  <a:lstStyle/>
                  <a:p>
                    <a:fld id="{7A50CA55-902B-40C9-BF61-A3B14A8973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94A5-4289-B262-994153970A94}"/>
                </c:ext>
              </c:extLst>
            </c:dLbl>
            <c:dLbl>
              <c:idx val="213"/>
              <c:tx>
                <c:rich>
                  <a:bodyPr/>
                  <a:lstStyle/>
                  <a:p>
                    <a:fld id="{C310FD02-EAB3-4051-A148-64D383C34E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94A5-4289-B262-994153970A94}"/>
                </c:ext>
              </c:extLst>
            </c:dLbl>
            <c:dLbl>
              <c:idx val="214"/>
              <c:tx>
                <c:rich>
                  <a:bodyPr/>
                  <a:lstStyle/>
                  <a:p>
                    <a:fld id="{6987D017-23A6-417E-881C-367829BAF2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94A5-4289-B262-994153970A94}"/>
                </c:ext>
              </c:extLst>
            </c:dLbl>
            <c:dLbl>
              <c:idx val="216"/>
              <c:tx>
                <c:rich>
                  <a:bodyPr/>
                  <a:lstStyle/>
                  <a:p>
                    <a:fld id="{1C9C3BB6-D084-4AED-AD15-16E0E345C8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94A5-4289-B262-994153970A94}"/>
                </c:ext>
              </c:extLst>
            </c:dLbl>
            <c:dLbl>
              <c:idx val="217"/>
              <c:tx>
                <c:rich>
                  <a:bodyPr/>
                  <a:lstStyle/>
                  <a:p>
                    <a:fld id="{ABB31FBC-85DB-4808-BF21-4B737D4E23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94A5-4289-B262-994153970A94}"/>
                </c:ext>
              </c:extLst>
            </c:dLbl>
            <c:dLbl>
              <c:idx val="219"/>
              <c:tx>
                <c:rich>
                  <a:bodyPr/>
                  <a:lstStyle/>
                  <a:p>
                    <a:fld id="{BD2BBB49-E17B-47E9-9085-6A4064AAB1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94A5-4289-B262-994153970A94}"/>
                </c:ext>
              </c:extLst>
            </c:dLbl>
            <c:dLbl>
              <c:idx val="220"/>
              <c:tx>
                <c:rich>
                  <a:bodyPr/>
                  <a:lstStyle/>
                  <a:p>
                    <a:fld id="{AC08FDDB-7F37-4046-AFE6-10434006C6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94A5-4289-B262-994153970A94}"/>
                </c:ext>
              </c:extLst>
            </c:dLbl>
            <c:dLbl>
              <c:idx val="222"/>
              <c:tx>
                <c:rich>
                  <a:bodyPr/>
                  <a:lstStyle/>
                  <a:p>
                    <a:fld id="{39493A8E-C872-4536-855E-A2320F8838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94A5-4289-B262-994153970A94}"/>
                </c:ext>
              </c:extLst>
            </c:dLbl>
            <c:dLbl>
              <c:idx val="223"/>
              <c:tx>
                <c:rich>
                  <a:bodyPr/>
                  <a:lstStyle/>
                  <a:p>
                    <a:fld id="{EAB0A4E5-DC28-46BE-BD04-F166C0499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94A5-4289-B262-994153970A94}"/>
                </c:ext>
              </c:extLst>
            </c:dLbl>
            <c:dLbl>
              <c:idx val="225"/>
              <c:tx>
                <c:rich>
                  <a:bodyPr/>
                  <a:lstStyle/>
                  <a:p>
                    <a:fld id="{103DB71F-B35D-4B59-B09E-57B55A1DD3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94A5-4289-B262-994153970A94}"/>
                </c:ext>
              </c:extLst>
            </c:dLbl>
            <c:dLbl>
              <c:idx val="226"/>
              <c:tx>
                <c:rich>
                  <a:bodyPr/>
                  <a:lstStyle/>
                  <a:p>
                    <a:fld id="{CDAF7A8C-4030-4397-9DF0-1A07F4BC9E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94A5-4289-B262-994153970A94}"/>
                </c:ext>
              </c:extLst>
            </c:dLbl>
            <c:dLbl>
              <c:idx val="228"/>
              <c:tx>
                <c:rich>
                  <a:bodyPr/>
                  <a:lstStyle/>
                  <a:p>
                    <a:fld id="{2CB2CAC4-F0FD-4D54-93C7-B4D0B69568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94A5-4289-B262-994153970A94}"/>
                </c:ext>
              </c:extLst>
            </c:dLbl>
            <c:dLbl>
              <c:idx val="229"/>
              <c:tx>
                <c:rich>
                  <a:bodyPr/>
                  <a:lstStyle/>
                  <a:p>
                    <a:fld id="{2369D10B-F1AC-4329-B84F-A2556CDEC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94A5-4289-B262-994153970A94}"/>
                </c:ext>
              </c:extLst>
            </c:dLbl>
            <c:dLbl>
              <c:idx val="231"/>
              <c:tx>
                <c:rich>
                  <a:bodyPr/>
                  <a:lstStyle/>
                  <a:p>
                    <a:fld id="{481D0A05-AF8F-4347-8145-27925726DE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94A5-4289-B262-994153970A94}"/>
                </c:ext>
              </c:extLst>
            </c:dLbl>
            <c:dLbl>
              <c:idx val="232"/>
              <c:tx>
                <c:rich>
                  <a:bodyPr/>
                  <a:lstStyle/>
                  <a:p>
                    <a:fld id="{A1F8B5A5-1B6D-4864-92F5-CE86396ABA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94A5-4289-B262-994153970A94}"/>
                </c:ext>
              </c:extLst>
            </c:dLbl>
            <c:dLbl>
              <c:idx val="234"/>
              <c:tx>
                <c:rich>
                  <a:bodyPr/>
                  <a:lstStyle/>
                  <a:p>
                    <a:fld id="{E2E72E56-D971-4A51-9540-CE37F05C58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94A5-4289-B262-994153970A94}"/>
                </c:ext>
              </c:extLst>
            </c:dLbl>
            <c:dLbl>
              <c:idx val="235"/>
              <c:tx>
                <c:rich>
                  <a:bodyPr/>
                  <a:lstStyle/>
                  <a:p>
                    <a:fld id="{688C336B-56DD-4100-8AAC-41B3810F65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94A5-4289-B262-994153970A94}"/>
                </c:ext>
              </c:extLst>
            </c:dLbl>
            <c:dLbl>
              <c:idx val="237"/>
              <c:tx>
                <c:rich>
                  <a:bodyPr/>
                  <a:lstStyle/>
                  <a:p>
                    <a:fld id="{F0947620-9868-436D-8523-FF0FD3F0E8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94A5-4289-B262-994153970A94}"/>
                </c:ext>
              </c:extLst>
            </c:dLbl>
            <c:dLbl>
              <c:idx val="238"/>
              <c:tx>
                <c:rich>
                  <a:bodyPr/>
                  <a:lstStyle/>
                  <a:p>
                    <a:fld id="{A63D6B1D-A121-4A32-90A8-F8757A99D5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94A5-4289-B262-994153970A94}"/>
                </c:ext>
              </c:extLst>
            </c:dLbl>
            <c:dLbl>
              <c:idx val="240"/>
              <c:tx>
                <c:rich>
                  <a:bodyPr/>
                  <a:lstStyle/>
                  <a:p>
                    <a:fld id="{19620A17-8AE4-4F26-A669-A51172E8D8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94A5-4289-B262-994153970A94}"/>
                </c:ext>
              </c:extLst>
            </c:dLbl>
            <c:dLbl>
              <c:idx val="241"/>
              <c:tx>
                <c:rich>
                  <a:bodyPr/>
                  <a:lstStyle/>
                  <a:p>
                    <a:fld id="{C8584BF1-3B1B-43A8-9195-67AA5B8D3F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94A5-4289-B262-994153970A94}"/>
                </c:ext>
              </c:extLst>
            </c:dLbl>
            <c:dLbl>
              <c:idx val="243"/>
              <c:tx>
                <c:rich>
                  <a:bodyPr/>
                  <a:lstStyle/>
                  <a:p>
                    <a:fld id="{CCAAC85A-00C8-45F6-AC40-5DA6722595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94A5-4289-B262-994153970A94}"/>
                </c:ext>
              </c:extLst>
            </c:dLbl>
            <c:dLbl>
              <c:idx val="244"/>
              <c:tx>
                <c:rich>
                  <a:bodyPr/>
                  <a:lstStyle/>
                  <a:p>
                    <a:fld id="{61915FA8-AB10-4771-91BB-CF7F4896D6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94A5-4289-B262-994153970A94}"/>
                </c:ext>
              </c:extLst>
            </c:dLbl>
            <c:dLbl>
              <c:idx val="246"/>
              <c:tx>
                <c:rich>
                  <a:bodyPr/>
                  <a:lstStyle/>
                  <a:p>
                    <a:fld id="{BB27B92F-80FE-4EB2-BACE-DA0AFFFCD2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94A5-4289-B262-994153970A94}"/>
                </c:ext>
              </c:extLst>
            </c:dLbl>
            <c:dLbl>
              <c:idx val="247"/>
              <c:tx>
                <c:rich>
                  <a:bodyPr/>
                  <a:lstStyle/>
                  <a:p>
                    <a:fld id="{335EEA3D-46AD-49F5-91C6-7F573395A1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94A5-4289-B262-994153970A94}"/>
                </c:ext>
              </c:extLst>
            </c:dLbl>
            <c:dLbl>
              <c:idx val="249"/>
              <c:tx>
                <c:rich>
                  <a:bodyPr/>
                  <a:lstStyle/>
                  <a:p>
                    <a:fld id="{D46B635C-7566-4B0C-A663-CDD797DE6F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94A5-4289-B262-994153970A94}"/>
                </c:ext>
              </c:extLst>
            </c:dLbl>
            <c:dLbl>
              <c:idx val="250"/>
              <c:tx>
                <c:rich>
                  <a:bodyPr/>
                  <a:lstStyle/>
                  <a:p>
                    <a:fld id="{E308335E-FCD0-4099-829E-12EF2FA596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94A5-4289-B262-994153970A94}"/>
                </c:ext>
              </c:extLst>
            </c:dLbl>
            <c:dLbl>
              <c:idx val="252"/>
              <c:tx>
                <c:rich>
                  <a:bodyPr/>
                  <a:lstStyle/>
                  <a:p>
                    <a:fld id="{14BBDFB6-7160-4E3D-A898-A973798A2C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94A5-4289-B262-994153970A94}"/>
                </c:ext>
              </c:extLst>
            </c:dLbl>
            <c:dLbl>
              <c:idx val="253"/>
              <c:tx>
                <c:rich>
                  <a:bodyPr/>
                  <a:lstStyle/>
                  <a:p>
                    <a:fld id="{9E65C84A-124A-4D4E-B576-9D988E4F5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94A5-4289-B262-994153970A94}"/>
                </c:ext>
              </c:extLst>
            </c:dLbl>
            <c:dLbl>
              <c:idx val="255"/>
              <c:tx>
                <c:rich>
                  <a:bodyPr/>
                  <a:lstStyle/>
                  <a:p>
                    <a:fld id="{323D5B48-A803-4054-8F4C-EA4BC7A005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94A5-4289-B262-994153970A94}"/>
                </c:ext>
              </c:extLst>
            </c:dLbl>
            <c:dLbl>
              <c:idx val="256"/>
              <c:tx>
                <c:rich>
                  <a:bodyPr/>
                  <a:lstStyle/>
                  <a:p>
                    <a:fld id="{4D3D45CE-CC98-44A4-B70D-6AF73E302C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94A5-4289-B262-994153970A94}"/>
                </c:ext>
              </c:extLst>
            </c:dLbl>
            <c:dLbl>
              <c:idx val="258"/>
              <c:tx>
                <c:rich>
                  <a:bodyPr/>
                  <a:lstStyle/>
                  <a:p>
                    <a:fld id="{9A8CB3EF-1420-4360-ADCD-0207C878B9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94A5-4289-B262-994153970A94}"/>
                </c:ext>
              </c:extLst>
            </c:dLbl>
            <c:dLbl>
              <c:idx val="259"/>
              <c:tx>
                <c:rich>
                  <a:bodyPr/>
                  <a:lstStyle/>
                  <a:p>
                    <a:fld id="{C17FFADB-DA9B-4FB2-A9A2-B45BD45C80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94A5-4289-B262-994153970A94}"/>
                </c:ext>
              </c:extLst>
            </c:dLbl>
            <c:dLbl>
              <c:idx val="261"/>
              <c:tx>
                <c:rich>
                  <a:bodyPr/>
                  <a:lstStyle/>
                  <a:p>
                    <a:fld id="{C65C86B9-C3DB-409C-8116-1C085AC76E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94A5-4289-B262-994153970A94}"/>
                </c:ext>
              </c:extLst>
            </c:dLbl>
            <c:dLbl>
              <c:idx val="262"/>
              <c:tx>
                <c:rich>
                  <a:bodyPr/>
                  <a:lstStyle/>
                  <a:p>
                    <a:fld id="{BB6B470A-6978-4B2B-952C-8985D5F565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94A5-4289-B262-994153970A94}"/>
                </c:ext>
              </c:extLst>
            </c:dLbl>
            <c:dLbl>
              <c:idx val="264"/>
              <c:tx>
                <c:rich>
                  <a:bodyPr/>
                  <a:lstStyle/>
                  <a:p>
                    <a:fld id="{F135FC9C-048D-424C-AE20-B393F64B93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94A5-4289-B262-994153970A94}"/>
                </c:ext>
              </c:extLst>
            </c:dLbl>
            <c:dLbl>
              <c:idx val="265"/>
              <c:tx>
                <c:rich>
                  <a:bodyPr/>
                  <a:lstStyle/>
                  <a:p>
                    <a:fld id="{217E9FAE-9E80-410D-95DC-FBEF3F6BF7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94A5-4289-B262-994153970A94}"/>
                </c:ext>
              </c:extLst>
            </c:dLbl>
            <c:dLbl>
              <c:idx val="267"/>
              <c:tx>
                <c:rich>
                  <a:bodyPr/>
                  <a:lstStyle/>
                  <a:p>
                    <a:fld id="{57238AD4-4F31-45B3-B69F-7784624D41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94A5-4289-B262-994153970A94}"/>
                </c:ext>
              </c:extLst>
            </c:dLbl>
            <c:dLbl>
              <c:idx val="268"/>
              <c:tx>
                <c:rich>
                  <a:bodyPr/>
                  <a:lstStyle/>
                  <a:p>
                    <a:fld id="{7B755DEC-4CEB-4DB4-90B9-2D9C979A2F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94A5-4289-B262-994153970A94}"/>
                </c:ext>
              </c:extLst>
            </c:dLbl>
            <c:dLbl>
              <c:idx val="270"/>
              <c:tx>
                <c:rich>
                  <a:bodyPr/>
                  <a:lstStyle/>
                  <a:p>
                    <a:fld id="{62CE5FBB-00A6-4DA5-B9BB-4F0C5C7722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94A5-4289-B262-994153970A94}"/>
                </c:ext>
              </c:extLst>
            </c:dLbl>
            <c:dLbl>
              <c:idx val="271"/>
              <c:tx>
                <c:rich>
                  <a:bodyPr/>
                  <a:lstStyle/>
                  <a:p>
                    <a:fld id="{36AA217E-BB32-49DF-A057-B653BC1479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94A5-4289-B262-994153970A94}"/>
                </c:ext>
              </c:extLst>
            </c:dLbl>
            <c:dLbl>
              <c:idx val="273"/>
              <c:tx>
                <c:rich>
                  <a:bodyPr/>
                  <a:lstStyle/>
                  <a:p>
                    <a:fld id="{8588A157-C953-40CF-8CC3-2B5F4BB713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94A5-4289-B262-994153970A94}"/>
                </c:ext>
              </c:extLst>
            </c:dLbl>
            <c:dLbl>
              <c:idx val="274"/>
              <c:tx>
                <c:rich>
                  <a:bodyPr/>
                  <a:lstStyle/>
                  <a:p>
                    <a:fld id="{0A6ADE16-0A00-4DDB-B841-9707BD6C71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94A5-4289-B262-994153970A94}"/>
                </c:ext>
              </c:extLst>
            </c:dLbl>
            <c:dLbl>
              <c:idx val="276"/>
              <c:tx>
                <c:rich>
                  <a:bodyPr/>
                  <a:lstStyle/>
                  <a:p>
                    <a:fld id="{F1DC37E8-E158-4AC4-A129-FD09D28742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94A5-4289-B262-994153970A94}"/>
                </c:ext>
              </c:extLst>
            </c:dLbl>
            <c:dLbl>
              <c:idx val="277"/>
              <c:tx>
                <c:rich>
                  <a:bodyPr/>
                  <a:lstStyle/>
                  <a:p>
                    <a:fld id="{685273F0-B1F4-49EF-B187-8E7EBD25B8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94A5-4289-B262-994153970A94}"/>
                </c:ext>
              </c:extLst>
            </c:dLbl>
            <c:dLbl>
              <c:idx val="279"/>
              <c:tx>
                <c:rich>
                  <a:bodyPr/>
                  <a:lstStyle/>
                  <a:p>
                    <a:fld id="{E84D794B-5631-4FC1-B6C8-DDD9538CC6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94A5-4289-B262-994153970A94}"/>
                </c:ext>
              </c:extLst>
            </c:dLbl>
            <c:dLbl>
              <c:idx val="280"/>
              <c:tx>
                <c:rich>
                  <a:bodyPr/>
                  <a:lstStyle/>
                  <a:p>
                    <a:fld id="{D12CF773-99B9-4A9B-B601-1C8EFA4001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94A5-4289-B262-994153970A94}"/>
                </c:ext>
              </c:extLst>
            </c:dLbl>
            <c:dLbl>
              <c:idx val="282"/>
              <c:tx>
                <c:rich>
                  <a:bodyPr/>
                  <a:lstStyle/>
                  <a:p>
                    <a:fld id="{71BB8D24-E773-4738-BE0C-5D6120AD41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94A5-4289-B262-994153970A94}"/>
                </c:ext>
              </c:extLst>
            </c:dLbl>
            <c:dLbl>
              <c:idx val="283"/>
              <c:tx>
                <c:rich>
                  <a:bodyPr/>
                  <a:lstStyle/>
                  <a:p>
                    <a:fld id="{DC1DBEBD-0399-42A2-83F3-3D71D56875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94A5-4289-B262-994153970A94}"/>
                </c:ext>
              </c:extLst>
            </c:dLbl>
            <c:dLbl>
              <c:idx val="285"/>
              <c:tx>
                <c:rich>
                  <a:bodyPr/>
                  <a:lstStyle/>
                  <a:p>
                    <a:fld id="{55782B97-6F22-4E70-BFBA-45ABCCE04E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94A5-4289-B262-994153970A94}"/>
                </c:ext>
              </c:extLst>
            </c:dLbl>
            <c:dLbl>
              <c:idx val="286"/>
              <c:tx>
                <c:rich>
                  <a:bodyPr/>
                  <a:lstStyle/>
                  <a:p>
                    <a:fld id="{9C904667-87E2-4A49-A93C-7C06D15A8A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94A5-4289-B262-994153970A94}"/>
                </c:ext>
              </c:extLst>
            </c:dLbl>
            <c:dLbl>
              <c:idx val="288"/>
              <c:tx>
                <c:rich>
                  <a:bodyPr/>
                  <a:lstStyle/>
                  <a:p>
                    <a:fld id="{19D947C7-F2CE-4B1E-8EE5-D80C997F30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94A5-4289-B262-994153970A94}"/>
                </c:ext>
              </c:extLst>
            </c:dLbl>
            <c:dLbl>
              <c:idx val="289"/>
              <c:tx>
                <c:rich>
                  <a:bodyPr/>
                  <a:lstStyle/>
                  <a:p>
                    <a:fld id="{2583C52D-887C-4528-8FAF-CEF7FEC10E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94A5-4289-B262-994153970A94}"/>
                </c:ext>
              </c:extLst>
            </c:dLbl>
            <c:dLbl>
              <c:idx val="291"/>
              <c:tx>
                <c:rich>
                  <a:bodyPr/>
                  <a:lstStyle/>
                  <a:p>
                    <a:fld id="{712389CB-4F1C-4CB3-98F8-26C855C886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94A5-4289-B262-994153970A94}"/>
                </c:ext>
              </c:extLst>
            </c:dLbl>
            <c:dLbl>
              <c:idx val="292"/>
              <c:tx>
                <c:rich>
                  <a:bodyPr/>
                  <a:lstStyle/>
                  <a:p>
                    <a:fld id="{2E57F5E3-56E9-4062-9A0F-CDEE25EF6C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94A5-4289-B262-994153970A94}"/>
                </c:ext>
              </c:extLst>
            </c:dLbl>
            <c:dLbl>
              <c:idx val="294"/>
              <c:tx>
                <c:rich>
                  <a:bodyPr/>
                  <a:lstStyle/>
                  <a:p>
                    <a:fld id="{CA35E9B3-5B63-44E6-B5EA-7386DF13D6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94A5-4289-B262-994153970A94}"/>
                </c:ext>
              </c:extLst>
            </c:dLbl>
            <c:dLbl>
              <c:idx val="295"/>
              <c:tx>
                <c:rich>
                  <a:bodyPr/>
                  <a:lstStyle/>
                  <a:p>
                    <a:fld id="{00D44E70-DDAA-4C5B-8475-FC13907036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94A5-4289-B262-994153970A94}"/>
                </c:ext>
              </c:extLst>
            </c:dLbl>
            <c:dLbl>
              <c:idx val="297"/>
              <c:tx>
                <c:rich>
                  <a:bodyPr/>
                  <a:lstStyle/>
                  <a:p>
                    <a:fld id="{9FEC0A50-5C2C-44CA-BB90-FD5D0F0A73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94A5-4289-B262-994153970A94}"/>
                </c:ext>
              </c:extLst>
            </c:dLbl>
            <c:dLbl>
              <c:idx val="298"/>
              <c:tx>
                <c:rich>
                  <a:bodyPr/>
                  <a:lstStyle/>
                  <a:p>
                    <a:fld id="{67E14A21-9543-4CCD-9871-A7D7D176E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94A5-4289-B262-994153970A94}"/>
                </c:ext>
              </c:extLst>
            </c:dLbl>
            <c:dLbl>
              <c:idx val="300"/>
              <c:tx>
                <c:rich>
                  <a:bodyPr/>
                  <a:lstStyle/>
                  <a:p>
                    <a:fld id="{FFE8A6B2-789F-4AB5-BCF8-B87ED43AA5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94A5-4289-B262-994153970A94}"/>
                </c:ext>
              </c:extLst>
            </c:dLbl>
            <c:dLbl>
              <c:idx val="301"/>
              <c:tx>
                <c:rich>
                  <a:bodyPr/>
                  <a:lstStyle/>
                  <a:p>
                    <a:fld id="{1CDCE9E9-50DB-4035-821C-DBB6767379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94A5-4289-B262-994153970A94}"/>
                </c:ext>
              </c:extLst>
            </c:dLbl>
            <c:dLbl>
              <c:idx val="303"/>
              <c:tx>
                <c:rich>
                  <a:bodyPr/>
                  <a:lstStyle/>
                  <a:p>
                    <a:fld id="{E4FA9826-CCDC-46C0-BEB6-414C466F0D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94A5-4289-B262-994153970A94}"/>
                </c:ext>
              </c:extLst>
            </c:dLbl>
            <c:dLbl>
              <c:idx val="304"/>
              <c:tx>
                <c:rich>
                  <a:bodyPr/>
                  <a:lstStyle/>
                  <a:p>
                    <a:fld id="{958D220C-5597-4C95-8671-53A00A2CDF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94A5-4289-B262-994153970A94}"/>
                </c:ext>
              </c:extLst>
            </c:dLbl>
            <c:dLbl>
              <c:idx val="306"/>
              <c:tx>
                <c:rich>
                  <a:bodyPr/>
                  <a:lstStyle/>
                  <a:p>
                    <a:fld id="{B5B86693-25D4-46D0-AC90-8BC2397E67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94A5-4289-B262-994153970A94}"/>
                </c:ext>
              </c:extLst>
            </c:dLbl>
            <c:dLbl>
              <c:idx val="307"/>
              <c:tx>
                <c:rich>
                  <a:bodyPr/>
                  <a:lstStyle/>
                  <a:p>
                    <a:fld id="{E09F9DBE-0E76-4C4C-8145-917B7F1FD3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94A5-4289-B262-994153970A94}"/>
                </c:ext>
              </c:extLst>
            </c:dLbl>
            <c:dLbl>
              <c:idx val="309"/>
              <c:tx>
                <c:rich>
                  <a:bodyPr/>
                  <a:lstStyle/>
                  <a:p>
                    <a:fld id="{B2B5CCC2-7467-4496-A537-D0ACE23D05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94A5-4289-B262-994153970A94}"/>
                </c:ext>
              </c:extLst>
            </c:dLbl>
            <c:dLbl>
              <c:idx val="310"/>
              <c:tx>
                <c:rich>
                  <a:bodyPr/>
                  <a:lstStyle/>
                  <a:p>
                    <a:fld id="{292ACAFB-E0CB-4A0C-B665-0F8B851CAE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94A5-4289-B262-994153970A94}"/>
                </c:ext>
              </c:extLst>
            </c:dLbl>
            <c:dLbl>
              <c:idx val="312"/>
              <c:tx>
                <c:rich>
                  <a:bodyPr/>
                  <a:lstStyle/>
                  <a:p>
                    <a:fld id="{59492464-1C63-4ED5-A0C0-D0A8954D1A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94A5-4289-B262-994153970A94}"/>
                </c:ext>
              </c:extLst>
            </c:dLbl>
            <c:dLbl>
              <c:idx val="313"/>
              <c:tx>
                <c:rich>
                  <a:bodyPr/>
                  <a:lstStyle/>
                  <a:p>
                    <a:fld id="{1594AA86-9B38-4660-A0AC-9872F10616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94A5-4289-B262-994153970A94}"/>
                </c:ext>
              </c:extLst>
            </c:dLbl>
            <c:dLbl>
              <c:idx val="315"/>
              <c:tx>
                <c:rich>
                  <a:bodyPr/>
                  <a:lstStyle/>
                  <a:p>
                    <a:fld id="{C7A82F04-94B7-4DED-A681-66D726DD42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94A5-4289-B262-994153970A94}"/>
                </c:ext>
              </c:extLst>
            </c:dLbl>
            <c:dLbl>
              <c:idx val="316"/>
              <c:tx>
                <c:rich>
                  <a:bodyPr/>
                  <a:lstStyle/>
                  <a:p>
                    <a:fld id="{36B5D309-8620-465E-9B1C-ADBB7242AE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94A5-4289-B262-994153970A94}"/>
                </c:ext>
              </c:extLst>
            </c:dLbl>
            <c:dLbl>
              <c:idx val="318"/>
              <c:tx>
                <c:rich>
                  <a:bodyPr/>
                  <a:lstStyle/>
                  <a:p>
                    <a:fld id="{0D661881-9409-4660-9BBF-B6A9AF8C44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94A5-4289-B262-994153970A94}"/>
                </c:ext>
              </c:extLst>
            </c:dLbl>
            <c:dLbl>
              <c:idx val="319"/>
              <c:tx>
                <c:rich>
                  <a:bodyPr/>
                  <a:lstStyle/>
                  <a:p>
                    <a:fld id="{5CBFB4D3-BE15-4417-8C03-AD099858CE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94A5-4289-B262-994153970A94}"/>
                </c:ext>
              </c:extLst>
            </c:dLbl>
            <c:dLbl>
              <c:idx val="321"/>
              <c:tx>
                <c:rich>
                  <a:bodyPr/>
                  <a:lstStyle/>
                  <a:p>
                    <a:fld id="{DBE0FC18-3515-41CA-9EAE-9B1F82E408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94A5-4289-B262-994153970A94}"/>
                </c:ext>
              </c:extLst>
            </c:dLbl>
            <c:dLbl>
              <c:idx val="322"/>
              <c:tx>
                <c:rich>
                  <a:bodyPr/>
                  <a:lstStyle/>
                  <a:p>
                    <a:fld id="{3C0C6344-113E-47B8-8CCD-F4DBF86960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94A5-4289-B262-994153970A94}"/>
                </c:ext>
              </c:extLst>
            </c:dLbl>
            <c:dLbl>
              <c:idx val="324"/>
              <c:tx>
                <c:rich>
                  <a:bodyPr/>
                  <a:lstStyle/>
                  <a:p>
                    <a:fld id="{29889AE8-4CCA-4EB3-87B9-DA57B02D69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94A5-4289-B262-994153970A94}"/>
                </c:ext>
              </c:extLst>
            </c:dLbl>
            <c:dLbl>
              <c:idx val="325"/>
              <c:tx>
                <c:rich>
                  <a:bodyPr/>
                  <a:lstStyle/>
                  <a:p>
                    <a:fld id="{F1311FDD-F21E-41C8-B72D-639FA66512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94A5-4289-B262-994153970A94}"/>
                </c:ext>
              </c:extLst>
            </c:dLbl>
            <c:dLbl>
              <c:idx val="327"/>
              <c:tx>
                <c:rich>
                  <a:bodyPr/>
                  <a:lstStyle/>
                  <a:p>
                    <a:fld id="{EA0808FB-5314-40C8-8C41-D9052DB0A7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94A5-4289-B262-994153970A94}"/>
                </c:ext>
              </c:extLst>
            </c:dLbl>
            <c:dLbl>
              <c:idx val="328"/>
              <c:tx>
                <c:rich>
                  <a:bodyPr/>
                  <a:lstStyle/>
                  <a:p>
                    <a:fld id="{0D7B64E1-2579-4046-BABC-01EE787DA4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94A5-4289-B262-994153970A94}"/>
                </c:ext>
              </c:extLst>
            </c:dLbl>
            <c:dLbl>
              <c:idx val="330"/>
              <c:tx>
                <c:rich>
                  <a:bodyPr/>
                  <a:lstStyle/>
                  <a:p>
                    <a:fld id="{61FC6A2A-F8F6-4BF9-BB77-EB19914BDF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94A5-4289-B262-994153970A94}"/>
                </c:ext>
              </c:extLst>
            </c:dLbl>
            <c:dLbl>
              <c:idx val="331"/>
              <c:tx>
                <c:rich>
                  <a:bodyPr/>
                  <a:lstStyle/>
                  <a:p>
                    <a:fld id="{15B5D416-F257-428C-B026-7B7711DCCF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94A5-4289-B262-994153970A94}"/>
                </c:ext>
              </c:extLst>
            </c:dLbl>
            <c:dLbl>
              <c:idx val="333"/>
              <c:tx>
                <c:rich>
                  <a:bodyPr/>
                  <a:lstStyle/>
                  <a:p>
                    <a:fld id="{D697A979-71E3-49E8-BD33-143FA1839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94A5-4289-B262-994153970A94}"/>
                </c:ext>
              </c:extLst>
            </c:dLbl>
            <c:dLbl>
              <c:idx val="334"/>
              <c:tx>
                <c:rich>
                  <a:bodyPr/>
                  <a:lstStyle/>
                  <a:p>
                    <a:fld id="{FD42FE9B-16E9-4455-9753-AA5B7F7F99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94A5-4289-B262-994153970A94}"/>
                </c:ext>
              </c:extLst>
            </c:dLbl>
            <c:dLbl>
              <c:idx val="336"/>
              <c:tx>
                <c:rich>
                  <a:bodyPr/>
                  <a:lstStyle/>
                  <a:p>
                    <a:fld id="{9CC744A8-DC91-40C7-800A-5AC87920A0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94A5-4289-B262-994153970A94}"/>
                </c:ext>
              </c:extLst>
            </c:dLbl>
            <c:dLbl>
              <c:idx val="337"/>
              <c:tx>
                <c:rich>
                  <a:bodyPr/>
                  <a:lstStyle/>
                  <a:p>
                    <a:fld id="{143EF3A7-89C1-471F-9F36-66E21A662D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94A5-4289-B262-994153970A94}"/>
                </c:ext>
              </c:extLst>
            </c:dLbl>
            <c:dLbl>
              <c:idx val="339"/>
              <c:tx>
                <c:rich>
                  <a:bodyPr/>
                  <a:lstStyle/>
                  <a:p>
                    <a:fld id="{42116EA8-6DAE-4600-9446-DAFECDD2A0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94A5-4289-B262-994153970A94}"/>
                </c:ext>
              </c:extLst>
            </c:dLbl>
            <c:dLbl>
              <c:idx val="340"/>
              <c:tx>
                <c:rich>
                  <a:bodyPr/>
                  <a:lstStyle/>
                  <a:p>
                    <a:fld id="{8FA06F0B-8CAF-4EB7-AEAD-32F7CD77B7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94A5-4289-B262-994153970A94}"/>
                </c:ext>
              </c:extLst>
            </c:dLbl>
            <c:dLbl>
              <c:idx val="342"/>
              <c:tx>
                <c:rich>
                  <a:bodyPr/>
                  <a:lstStyle/>
                  <a:p>
                    <a:fld id="{D6F4DF80-426C-4F79-B339-81CB6A91D5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94A5-4289-B262-994153970A94}"/>
                </c:ext>
              </c:extLst>
            </c:dLbl>
            <c:dLbl>
              <c:idx val="343"/>
              <c:tx>
                <c:rich>
                  <a:bodyPr/>
                  <a:lstStyle/>
                  <a:p>
                    <a:fld id="{8D18CA2F-9F30-4AB6-A965-672A2D896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94A5-4289-B262-994153970A94}"/>
                </c:ext>
              </c:extLst>
            </c:dLbl>
            <c:dLbl>
              <c:idx val="345"/>
              <c:tx>
                <c:rich>
                  <a:bodyPr/>
                  <a:lstStyle/>
                  <a:p>
                    <a:fld id="{6F83BB58-3718-4D0B-B156-337FC18C2F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94A5-4289-B262-994153970A94}"/>
                </c:ext>
              </c:extLst>
            </c:dLbl>
            <c:dLbl>
              <c:idx val="346"/>
              <c:tx>
                <c:rich>
                  <a:bodyPr/>
                  <a:lstStyle/>
                  <a:p>
                    <a:fld id="{81D0EDBA-DF61-4BB3-B975-9CAC535A62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94A5-4289-B262-994153970A94}"/>
                </c:ext>
              </c:extLst>
            </c:dLbl>
            <c:dLbl>
              <c:idx val="348"/>
              <c:tx>
                <c:rich>
                  <a:bodyPr/>
                  <a:lstStyle/>
                  <a:p>
                    <a:fld id="{070917B1-182D-4E98-9FE5-48E1FA94E9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94A5-4289-B262-994153970A94}"/>
                </c:ext>
              </c:extLst>
            </c:dLbl>
            <c:dLbl>
              <c:idx val="349"/>
              <c:tx>
                <c:rich>
                  <a:bodyPr/>
                  <a:lstStyle/>
                  <a:p>
                    <a:fld id="{4F2E353F-E580-4720-8665-41A0EA20D0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94A5-4289-B262-994153970A94}"/>
                </c:ext>
              </c:extLst>
            </c:dLbl>
            <c:dLbl>
              <c:idx val="351"/>
              <c:tx>
                <c:rich>
                  <a:bodyPr/>
                  <a:lstStyle/>
                  <a:p>
                    <a:fld id="{62C191C7-9034-4DF7-BE8B-D0A4DB55E6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94A5-4289-B262-994153970A94}"/>
                </c:ext>
              </c:extLst>
            </c:dLbl>
            <c:dLbl>
              <c:idx val="352"/>
              <c:tx>
                <c:rich>
                  <a:bodyPr/>
                  <a:lstStyle/>
                  <a:p>
                    <a:fld id="{2AD047A4-9CB0-4AB7-9D01-DB933CE550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94A5-4289-B262-994153970A94}"/>
                </c:ext>
              </c:extLst>
            </c:dLbl>
            <c:dLbl>
              <c:idx val="354"/>
              <c:tx>
                <c:rich>
                  <a:bodyPr/>
                  <a:lstStyle/>
                  <a:p>
                    <a:fld id="{9AB8C3A1-15A9-456B-AF78-EA0DD0FB7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94A5-4289-B262-994153970A94}"/>
                </c:ext>
              </c:extLst>
            </c:dLbl>
            <c:dLbl>
              <c:idx val="355"/>
              <c:tx>
                <c:rich>
                  <a:bodyPr/>
                  <a:lstStyle/>
                  <a:p>
                    <a:fld id="{01155442-10EE-4DB5-880B-8E16CD124F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94A5-4289-B262-994153970A94}"/>
                </c:ext>
              </c:extLst>
            </c:dLbl>
            <c:dLbl>
              <c:idx val="357"/>
              <c:tx>
                <c:rich>
                  <a:bodyPr/>
                  <a:lstStyle/>
                  <a:p>
                    <a:fld id="{E1D9DD8D-5105-4315-810E-5A493F3D55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94A5-4289-B262-994153970A94}"/>
                </c:ext>
              </c:extLst>
            </c:dLbl>
            <c:dLbl>
              <c:idx val="358"/>
              <c:tx>
                <c:rich>
                  <a:bodyPr/>
                  <a:lstStyle/>
                  <a:p>
                    <a:fld id="{3EC4B2C7-E89A-4140-9CCE-4ABD913937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94A5-4289-B262-994153970A94}"/>
                </c:ext>
              </c:extLst>
            </c:dLbl>
            <c:dLbl>
              <c:idx val="360"/>
              <c:tx>
                <c:rich>
                  <a:bodyPr/>
                  <a:lstStyle/>
                  <a:p>
                    <a:fld id="{2638168A-929E-4D5B-AEF0-9FBC25B80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94A5-4289-B262-994153970A94}"/>
                </c:ext>
              </c:extLst>
            </c:dLbl>
            <c:dLbl>
              <c:idx val="361"/>
              <c:tx>
                <c:rich>
                  <a:bodyPr/>
                  <a:lstStyle/>
                  <a:p>
                    <a:fld id="{D74EEC3C-2CE4-4A6F-A368-B942C488E6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94A5-4289-B262-994153970A94}"/>
                </c:ext>
              </c:extLst>
            </c:dLbl>
            <c:dLbl>
              <c:idx val="363"/>
              <c:tx>
                <c:rich>
                  <a:bodyPr/>
                  <a:lstStyle/>
                  <a:p>
                    <a:fld id="{D07479AF-2373-4EDD-97F7-E231684265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94A5-4289-B262-994153970A94}"/>
                </c:ext>
              </c:extLst>
            </c:dLbl>
            <c:dLbl>
              <c:idx val="364"/>
              <c:tx>
                <c:rich>
                  <a:bodyPr/>
                  <a:lstStyle/>
                  <a:p>
                    <a:fld id="{ECCA5831-3483-424A-8C19-8D45362A5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94A5-4289-B262-994153970A94}"/>
                </c:ext>
              </c:extLst>
            </c:dLbl>
            <c:dLbl>
              <c:idx val="366"/>
              <c:tx>
                <c:rich>
                  <a:bodyPr/>
                  <a:lstStyle/>
                  <a:p>
                    <a:fld id="{3A4C9AE0-5AE7-4A89-BBEC-6E0A6F445C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94A5-4289-B262-994153970A94}"/>
                </c:ext>
              </c:extLst>
            </c:dLbl>
            <c:dLbl>
              <c:idx val="367"/>
              <c:tx>
                <c:rich>
                  <a:bodyPr/>
                  <a:lstStyle/>
                  <a:p>
                    <a:fld id="{C9A781C9-F8A0-42AD-9AC5-F201BD3D0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94A5-4289-B262-994153970A94}"/>
                </c:ext>
              </c:extLst>
            </c:dLbl>
            <c:dLbl>
              <c:idx val="369"/>
              <c:tx>
                <c:rich>
                  <a:bodyPr/>
                  <a:lstStyle/>
                  <a:p>
                    <a:fld id="{D51751ED-A521-4204-8EFB-797F69BAFF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94A5-4289-B262-994153970A94}"/>
                </c:ext>
              </c:extLst>
            </c:dLbl>
            <c:dLbl>
              <c:idx val="370"/>
              <c:tx>
                <c:rich>
                  <a:bodyPr/>
                  <a:lstStyle/>
                  <a:p>
                    <a:fld id="{7CBBAAED-2421-482D-9C00-4D8A4B5C46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94A5-4289-B262-994153970A94}"/>
                </c:ext>
              </c:extLst>
            </c:dLbl>
            <c:dLbl>
              <c:idx val="372"/>
              <c:tx>
                <c:rich>
                  <a:bodyPr/>
                  <a:lstStyle/>
                  <a:p>
                    <a:fld id="{2A999EBE-A555-4399-B21A-3042F948CF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94A5-4289-B262-994153970A94}"/>
                </c:ext>
              </c:extLst>
            </c:dLbl>
            <c:dLbl>
              <c:idx val="373"/>
              <c:tx>
                <c:rich>
                  <a:bodyPr/>
                  <a:lstStyle/>
                  <a:p>
                    <a:fld id="{B59FB1DC-E9D0-4A84-B94B-7C125C12A8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94A5-4289-B262-994153970A94}"/>
                </c:ext>
              </c:extLst>
            </c:dLbl>
            <c:dLbl>
              <c:idx val="375"/>
              <c:tx>
                <c:rich>
                  <a:bodyPr/>
                  <a:lstStyle/>
                  <a:p>
                    <a:fld id="{5C1F0679-2AA1-4C9F-9D8D-AB667AD5B6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94A5-4289-B262-994153970A94}"/>
                </c:ext>
              </c:extLst>
            </c:dLbl>
            <c:dLbl>
              <c:idx val="376"/>
              <c:tx>
                <c:rich>
                  <a:bodyPr/>
                  <a:lstStyle/>
                  <a:p>
                    <a:fld id="{503ADDE1-A5A2-47BA-A49D-F03519B55A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94A5-4289-B262-994153970A94}"/>
                </c:ext>
              </c:extLst>
            </c:dLbl>
            <c:dLbl>
              <c:idx val="378"/>
              <c:tx>
                <c:rich>
                  <a:bodyPr/>
                  <a:lstStyle/>
                  <a:p>
                    <a:fld id="{7F1CBEB2-0FCD-400E-8969-6B880BFD5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94A5-4289-B262-994153970A94}"/>
                </c:ext>
              </c:extLst>
            </c:dLbl>
            <c:dLbl>
              <c:idx val="379"/>
              <c:tx>
                <c:rich>
                  <a:bodyPr/>
                  <a:lstStyle/>
                  <a:p>
                    <a:fld id="{4A557A3B-4113-47D4-A1CF-7C704E73D1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94A5-4289-B262-994153970A94}"/>
                </c:ext>
              </c:extLst>
            </c:dLbl>
            <c:dLbl>
              <c:idx val="381"/>
              <c:tx>
                <c:rich>
                  <a:bodyPr/>
                  <a:lstStyle/>
                  <a:p>
                    <a:fld id="{5FA54A13-9153-4363-ABD8-F00B75E176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94A5-4289-B262-994153970A94}"/>
                </c:ext>
              </c:extLst>
            </c:dLbl>
            <c:dLbl>
              <c:idx val="382"/>
              <c:tx>
                <c:rich>
                  <a:bodyPr/>
                  <a:lstStyle/>
                  <a:p>
                    <a:fld id="{2FEBADC9-CB0A-43E7-ABCA-5FA5DA1CB3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94A5-4289-B262-994153970A94}"/>
                </c:ext>
              </c:extLst>
            </c:dLbl>
            <c:dLbl>
              <c:idx val="384"/>
              <c:tx>
                <c:rich>
                  <a:bodyPr/>
                  <a:lstStyle/>
                  <a:p>
                    <a:fld id="{2C422463-6F5C-4A91-863F-C7754BD19D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94A5-4289-B262-994153970A94}"/>
                </c:ext>
              </c:extLst>
            </c:dLbl>
            <c:dLbl>
              <c:idx val="385"/>
              <c:tx>
                <c:rich>
                  <a:bodyPr/>
                  <a:lstStyle/>
                  <a:p>
                    <a:fld id="{2576CBCB-95BA-4217-9601-43E5801210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94A5-4289-B262-994153970A94}"/>
                </c:ext>
              </c:extLst>
            </c:dLbl>
            <c:dLbl>
              <c:idx val="387"/>
              <c:tx>
                <c:rich>
                  <a:bodyPr/>
                  <a:lstStyle/>
                  <a:p>
                    <a:fld id="{93AC85E8-8663-43B3-A2CB-C25288E4B6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94A5-4289-B262-994153970A94}"/>
                </c:ext>
              </c:extLst>
            </c:dLbl>
            <c:dLbl>
              <c:idx val="388"/>
              <c:tx>
                <c:rich>
                  <a:bodyPr/>
                  <a:lstStyle/>
                  <a:p>
                    <a:fld id="{EA5A35FF-7F84-4AE0-A1A2-41E6BB7B1D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94A5-4289-B262-994153970A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94A5-4289-B262-994153970A9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F9C09F23-014B-401A-96AF-FDE755C8D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2C33-4093-92E8-D7D4CBB696F4}"/>
                </c:ext>
              </c:extLst>
            </c:dLbl>
            <c:dLbl>
              <c:idx val="3"/>
              <c:tx>
                <c:rich>
                  <a:bodyPr/>
                  <a:lstStyle/>
                  <a:p>
                    <a:fld id="{A5AD9CB2-A729-49CC-83D6-ED2959357D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C33-4093-92E8-D7D4CBB696F4}"/>
                </c:ext>
              </c:extLst>
            </c:dLbl>
            <c:dLbl>
              <c:idx val="4"/>
              <c:tx>
                <c:rich>
                  <a:bodyPr/>
                  <a:lstStyle/>
                  <a:p>
                    <a:fld id="{36C19818-A229-4880-B771-D12DBE0DAA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C33-4093-92E8-D7D4CBB696F4}"/>
                </c:ext>
              </c:extLst>
            </c:dLbl>
            <c:dLbl>
              <c:idx val="6"/>
              <c:tx>
                <c:rich>
                  <a:bodyPr/>
                  <a:lstStyle/>
                  <a:p>
                    <a:fld id="{A05F16F1-61F2-4C8D-92C5-D46B38D798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C33-4093-92E8-D7D4CBB696F4}"/>
                </c:ext>
              </c:extLst>
            </c:dLbl>
            <c:dLbl>
              <c:idx val="7"/>
              <c:tx>
                <c:rich>
                  <a:bodyPr/>
                  <a:lstStyle/>
                  <a:p>
                    <a:fld id="{29E1E045-2B26-4AE4-95B5-8B6567416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C33-4093-92E8-D7D4CBB696F4}"/>
                </c:ext>
              </c:extLst>
            </c:dLbl>
            <c:dLbl>
              <c:idx val="9"/>
              <c:tx>
                <c:rich>
                  <a:bodyPr/>
                  <a:lstStyle/>
                  <a:p>
                    <a:fld id="{0B73336B-6CEC-4353-B05B-20C3833A76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C33-4093-92E8-D7D4CBB696F4}"/>
                </c:ext>
              </c:extLst>
            </c:dLbl>
            <c:dLbl>
              <c:idx val="10"/>
              <c:tx>
                <c:rich>
                  <a:bodyPr/>
                  <a:lstStyle/>
                  <a:p>
                    <a:fld id="{F20AF6F6-0B33-4248-92C1-932DF6A472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C33-4093-92E8-D7D4CBB696F4}"/>
                </c:ext>
              </c:extLst>
            </c:dLbl>
            <c:dLbl>
              <c:idx val="12"/>
              <c:tx>
                <c:rich>
                  <a:bodyPr/>
                  <a:lstStyle/>
                  <a:p>
                    <a:fld id="{916222BE-553A-41CB-B763-F25C0A8D9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2C33-4093-92E8-D7D4CBB696F4}"/>
                </c:ext>
              </c:extLst>
            </c:dLbl>
            <c:dLbl>
              <c:idx val="15"/>
              <c:tx>
                <c:rich>
                  <a:bodyPr/>
                  <a:lstStyle/>
                  <a:p>
                    <a:fld id="{4B7D4CF8-D6F0-44EE-90AB-F214C82411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2C33-4093-92E8-D7D4CBB696F4}"/>
                </c:ext>
              </c:extLst>
            </c:dLbl>
            <c:dLbl>
              <c:idx val="16"/>
              <c:tx>
                <c:rich>
                  <a:bodyPr/>
                  <a:lstStyle/>
                  <a:p>
                    <a:fld id="{5D8004E0-680A-42AD-881C-FD6394697C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2C33-4093-92E8-D7D4CBB696F4}"/>
                </c:ext>
              </c:extLst>
            </c:dLbl>
            <c:dLbl>
              <c:idx val="18"/>
              <c:tx>
                <c:rich>
                  <a:bodyPr/>
                  <a:lstStyle/>
                  <a:p>
                    <a:fld id="{8FA497B6-BED9-442D-94A5-E7E0EA7B8C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2C33-4093-92E8-D7D4CBB696F4}"/>
                </c:ext>
              </c:extLst>
            </c:dLbl>
            <c:dLbl>
              <c:idx val="21"/>
              <c:tx>
                <c:rich>
                  <a:bodyPr/>
                  <a:lstStyle/>
                  <a:p>
                    <a:fld id="{C073D728-7DEA-4EBD-A665-B21D64A92A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2C33-4093-92E8-D7D4CBB696F4}"/>
                </c:ext>
              </c:extLst>
            </c:dLbl>
            <c:dLbl>
              <c:idx val="22"/>
              <c:tx>
                <c:rich>
                  <a:bodyPr/>
                  <a:lstStyle/>
                  <a:p>
                    <a:fld id="{45101F7D-F8AA-4E5A-8C4E-A30C7680C3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2C33-4093-92E8-D7D4CBB696F4}"/>
                </c:ext>
              </c:extLst>
            </c:dLbl>
            <c:dLbl>
              <c:idx val="24"/>
              <c:tx>
                <c:rich>
                  <a:bodyPr/>
                  <a:lstStyle/>
                  <a:p>
                    <a:fld id="{DD062865-3F84-42C1-B396-9D29D366F4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2C33-4093-92E8-D7D4CBB696F4}"/>
                </c:ext>
              </c:extLst>
            </c:dLbl>
            <c:dLbl>
              <c:idx val="25"/>
              <c:tx>
                <c:rich>
                  <a:bodyPr/>
                  <a:lstStyle/>
                  <a:p>
                    <a:fld id="{1C6E4C0D-FE46-4820-851B-092776010F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2C33-4093-92E8-D7D4CBB696F4}"/>
                </c:ext>
              </c:extLst>
            </c:dLbl>
            <c:dLbl>
              <c:idx val="27"/>
              <c:tx>
                <c:rich>
                  <a:bodyPr/>
                  <a:lstStyle/>
                  <a:p>
                    <a:fld id="{4305A4E3-99E7-4256-9398-B2D4DEE594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2C33-4093-92E8-D7D4CBB696F4}"/>
                </c:ext>
              </c:extLst>
            </c:dLbl>
            <c:dLbl>
              <c:idx val="28"/>
              <c:tx>
                <c:rich>
                  <a:bodyPr/>
                  <a:lstStyle/>
                  <a:p>
                    <a:fld id="{3C2E737D-1327-4C93-BD02-908FC01E7C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2C33-4093-92E8-D7D4CBB696F4}"/>
                </c:ext>
              </c:extLst>
            </c:dLbl>
            <c:dLbl>
              <c:idx val="30"/>
              <c:tx>
                <c:rich>
                  <a:bodyPr/>
                  <a:lstStyle/>
                  <a:p>
                    <a:fld id="{474973CC-E30F-4E32-94AD-D6857C0634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2C33-4093-92E8-D7D4CBB696F4}"/>
                </c:ext>
              </c:extLst>
            </c:dLbl>
            <c:dLbl>
              <c:idx val="33"/>
              <c:tx>
                <c:rich>
                  <a:bodyPr/>
                  <a:lstStyle/>
                  <a:p>
                    <a:fld id="{699E93A2-1908-4F8D-9397-C616B21C3D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2C33-4093-92E8-D7D4CBB696F4}"/>
                </c:ext>
              </c:extLst>
            </c:dLbl>
            <c:dLbl>
              <c:idx val="34"/>
              <c:tx>
                <c:rich>
                  <a:bodyPr/>
                  <a:lstStyle/>
                  <a:p>
                    <a:fld id="{F7F5BDDF-B609-4743-A333-1328AC16B1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2C33-4093-92E8-D7D4CBB696F4}"/>
                </c:ext>
              </c:extLst>
            </c:dLbl>
            <c:dLbl>
              <c:idx val="36"/>
              <c:tx>
                <c:rich>
                  <a:bodyPr/>
                  <a:lstStyle/>
                  <a:p>
                    <a:fld id="{6A80CE45-A7B2-41E7-810A-9CF60D5892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2C33-4093-92E8-D7D4CBB696F4}"/>
                </c:ext>
              </c:extLst>
            </c:dLbl>
            <c:dLbl>
              <c:idx val="39"/>
              <c:tx>
                <c:rich>
                  <a:bodyPr/>
                  <a:lstStyle/>
                  <a:p>
                    <a:fld id="{517D706F-F72C-49E8-8CF6-86598B448A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2C33-4093-92E8-D7D4CBB696F4}"/>
                </c:ext>
              </c:extLst>
            </c:dLbl>
            <c:dLbl>
              <c:idx val="40"/>
              <c:tx>
                <c:rich>
                  <a:bodyPr/>
                  <a:lstStyle/>
                  <a:p>
                    <a:fld id="{BF8378EB-86DB-4886-A5DD-B565417B8E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2C33-4093-92E8-D7D4CBB696F4}"/>
                </c:ext>
              </c:extLst>
            </c:dLbl>
            <c:dLbl>
              <c:idx val="42"/>
              <c:tx>
                <c:rich>
                  <a:bodyPr/>
                  <a:lstStyle/>
                  <a:p>
                    <a:fld id="{82CAE09C-01AC-45E5-9EE5-EEDA366262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2C33-4093-92E8-D7D4CBB696F4}"/>
                </c:ext>
              </c:extLst>
            </c:dLbl>
            <c:dLbl>
              <c:idx val="43"/>
              <c:tx>
                <c:rich>
                  <a:bodyPr/>
                  <a:lstStyle/>
                  <a:p>
                    <a:fld id="{FEC1F6E9-31A9-4576-B2F1-91D60FCFA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2C33-4093-92E8-D7D4CBB696F4}"/>
                </c:ext>
              </c:extLst>
            </c:dLbl>
            <c:dLbl>
              <c:idx val="45"/>
              <c:tx>
                <c:rich>
                  <a:bodyPr/>
                  <a:lstStyle/>
                  <a:p>
                    <a:fld id="{EDCCD07B-BA87-47D8-9107-AA5A4BFEA8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2C33-4093-92E8-D7D4CBB696F4}"/>
                </c:ext>
              </c:extLst>
            </c:dLbl>
            <c:dLbl>
              <c:idx val="48"/>
              <c:tx>
                <c:rich>
                  <a:bodyPr/>
                  <a:lstStyle/>
                  <a:p>
                    <a:fld id="{04545AA2-0840-42EB-8A6B-E433F0EC75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2C33-4093-92E8-D7D4CBB696F4}"/>
                </c:ext>
              </c:extLst>
            </c:dLbl>
            <c:dLbl>
              <c:idx val="51"/>
              <c:tx>
                <c:rich>
                  <a:bodyPr/>
                  <a:lstStyle/>
                  <a:p>
                    <a:fld id="{DED5D4F8-2D27-4D7F-8828-726B8AB187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2C33-4093-92E8-D7D4CBB696F4}"/>
                </c:ext>
              </c:extLst>
            </c:dLbl>
            <c:dLbl>
              <c:idx val="54"/>
              <c:tx>
                <c:rich>
                  <a:bodyPr/>
                  <a:lstStyle/>
                  <a:p>
                    <a:fld id="{CCE09066-9A7B-419D-BC40-0344D42CF9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2C33-4093-92E8-D7D4CBB696F4}"/>
                </c:ext>
              </c:extLst>
            </c:dLbl>
            <c:dLbl>
              <c:idx val="57"/>
              <c:tx>
                <c:rich>
                  <a:bodyPr/>
                  <a:lstStyle/>
                  <a:p>
                    <a:fld id="{5447E50C-9D85-4847-9475-1981FB9229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2C33-4093-92E8-D7D4CBB696F4}"/>
                </c:ext>
              </c:extLst>
            </c:dLbl>
            <c:dLbl>
              <c:idx val="60"/>
              <c:tx>
                <c:rich>
                  <a:bodyPr/>
                  <a:lstStyle/>
                  <a:p>
                    <a:fld id="{E7B702FD-90A3-481D-9D8A-AC0555C329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2C33-4093-92E8-D7D4CBB696F4}"/>
                </c:ext>
              </c:extLst>
            </c:dLbl>
            <c:dLbl>
              <c:idx val="63"/>
              <c:tx>
                <c:rich>
                  <a:bodyPr/>
                  <a:lstStyle/>
                  <a:p>
                    <a:fld id="{36A7EDB2-0085-4EBE-8C3B-C67DC337B1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2C33-4093-92E8-D7D4CBB696F4}"/>
                </c:ext>
              </c:extLst>
            </c:dLbl>
            <c:dLbl>
              <c:idx val="66"/>
              <c:tx>
                <c:rich>
                  <a:bodyPr/>
                  <a:lstStyle/>
                  <a:p>
                    <a:fld id="{CC74CCEC-D769-4E04-BA22-8CA4B67E97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2C33-4093-92E8-D7D4CBB696F4}"/>
                </c:ext>
              </c:extLst>
            </c:dLbl>
            <c:dLbl>
              <c:idx val="69"/>
              <c:tx>
                <c:rich>
                  <a:bodyPr/>
                  <a:lstStyle/>
                  <a:p>
                    <a:fld id="{96A8BF6D-5BB1-48EB-A510-23D79EFDDC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2C33-4093-92E8-D7D4CBB696F4}"/>
                </c:ext>
              </c:extLst>
            </c:dLbl>
            <c:dLbl>
              <c:idx val="72"/>
              <c:tx>
                <c:rich>
                  <a:bodyPr/>
                  <a:lstStyle/>
                  <a:p>
                    <a:fld id="{3505AD89-03C2-43E8-8954-5001D71B0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2C33-4093-92E8-D7D4CBB696F4}"/>
                </c:ext>
              </c:extLst>
            </c:dLbl>
            <c:dLbl>
              <c:idx val="73"/>
              <c:tx>
                <c:rich>
                  <a:bodyPr/>
                  <a:lstStyle/>
                  <a:p>
                    <a:fld id="{696D4A5A-CB54-489D-AEEF-3552A09817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2C33-4093-92E8-D7D4CBB696F4}"/>
                </c:ext>
              </c:extLst>
            </c:dLbl>
            <c:dLbl>
              <c:idx val="75"/>
              <c:tx>
                <c:rich>
                  <a:bodyPr/>
                  <a:lstStyle/>
                  <a:p>
                    <a:fld id="{5A05D209-A2B0-4000-8CC4-77CB485B96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2C33-4093-92E8-D7D4CBB696F4}"/>
                </c:ext>
              </c:extLst>
            </c:dLbl>
            <c:dLbl>
              <c:idx val="76"/>
              <c:tx>
                <c:rich>
                  <a:bodyPr/>
                  <a:lstStyle/>
                  <a:p>
                    <a:fld id="{356009E3-9B18-47C2-AB40-DA3D426410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2C33-4093-92E8-D7D4CBB696F4}"/>
                </c:ext>
              </c:extLst>
            </c:dLbl>
            <c:dLbl>
              <c:idx val="78"/>
              <c:tx>
                <c:rich>
                  <a:bodyPr/>
                  <a:lstStyle/>
                  <a:p>
                    <a:fld id="{7A14EC79-BC86-4C0A-84E0-20FFBFE3A8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2C33-4093-92E8-D7D4CBB696F4}"/>
                </c:ext>
              </c:extLst>
            </c:dLbl>
            <c:dLbl>
              <c:idx val="79"/>
              <c:tx>
                <c:rich>
                  <a:bodyPr/>
                  <a:lstStyle/>
                  <a:p>
                    <a:fld id="{422368A7-8D21-43FA-A965-D7E13E186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2C33-4093-92E8-D7D4CBB696F4}"/>
                </c:ext>
              </c:extLst>
            </c:dLbl>
            <c:dLbl>
              <c:idx val="81"/>
              <c:tx>
                <c:rich>
                  <a:bodyPr/>
                  <a:lstStyle/>
                  <a:p>
                    <a:fld id="{C31A1685-9F12-4DBF-B829-5E4BE801D4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2C33-4093-92E8-D7D4CBB696F4}"/>
                </c:ext>
              </c:extLst>
            </c:dLbl>
            <c:dLbl>
              <c:idx val="82"/>
              <c:tx>
                <c:rich>
                  <a:bodyPr/>
                  <a:lstStyle/>
                  <a:p>
                    <a:fld id="{B9B8CC02-4999-4E29-AC33-5D3952916F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2C33-4093-92E8-D7D4CBB696F4}"/>
                </c:ext>
              </c:extLst>
            </c:dLbl>
            <c:dLbl>
              <c:idx val="84"/>
              <c:tx>
                <c:rich>
                  <a:bodyPr/>
                  <a:lstStyle/>
                  <a:p>
                    <a:fld id="{3F8A0874-BA79-45A2-9A35-3112B4799B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2C33-4093-92E8-D7D4CBB696F4}"/>
                </c:ext>
              </c:extLst>
            </c:dLbl>
            <c:dLbl>
              <c:idx val="85"/>
              <c:tx>
                <c:rich>
                  <a:bodyPr/>
                  <a:lstStyle/>
                  <a:p>
                    <a:fld id="{DFEA79F8-5C1F-4696-9347-92E564211E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2C33-4093-92E8-D7D4CBB696F4}"/>
                </c:ext>
              </c:extLst>
            </c:dLbl>
            <c:dLbl>
              <c:idx val="87"/>
              <c:tx>
                <c:rich>
                  <a:bodyPr/>
                  <a:lstStyle/>
                  <a:p>
                    <a:fld id="{35682DA6-CE5A-4D82-B219-DCDDDB9E01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2C33-4093-92E8-D7D4CBB696F4}"/>
                </c:ext>
              </c:extLst>
            </c:dLbl>
            <c:dLbl>
              <c:idx val="88"/>
              <c:tx>
                <c:rich>
                  <a:bodyPr/>
                  <a:lstStyle/>
                  <a:p>
                    <a:fld id="{3FBB4CB4-C909-4C5F-8EA5-FA219B2617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2C33-4093-92E8-D7D4CBB696F4}"/>
                </c:ext>
              </c:extLst>
            </c:dLbl>
            <c:dLbl>
              <c:idx val="90"/>
              <c:tx>
                <c:rich>
                  <a:bodyPr/>
                  <a:lstStyle/>
                  <a:p>
                    <a:fld id="{ADCD8BC1-B307-4698-9813-A0AD65398B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2C33-4093-92E8-D7D4CBB696F4}"/>
                </c:ext>
              </c:extLst>
            </c:dLbl>
            <c:dLbl>
              <c:idx val="91"/>
              <c:tx>
                <c:rich>
                  <a:bodyPr/>
                  <a:lstStyle/>
                  <a:p>
                    <a:fld id="{7EB00FB3-C49E-4D81-BF98-F4757E94F1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2C33-4093-92E8-D7D4CBB696F4}"/>
                </c:ext>
              </c:extLst>
            </c:dLbl>
            <c:dLbl>
              <c:idx val="93"/>
              <c:tx>
                <c:rich>
                  <a:bodyPr/>
                  <a:lstStyle/>
                  <a:p>
                    <a:fld id="{5CCC99FD-B7EE-437F-B186-4ED0A97342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2C33-4093-92E8-D7D4CBB696F4}"/>
                </c:ext>
              </c:extLst>
            </c:dLbl>
            <c:dLbl>
              <c:idx val="94"/>
              <c:tx>
                <c:rich>
                  <a:bodyPr/>
                  <a:lstStyle/>
                  <a:p>
                    <a:fld id="{C7567567-5150-4DD4-B78B-82428F8C2C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2C33-4093-92E8-D7D4CBB696F4}"/>
                </c:ext>
              </c:extLst>
            </c:dLbl>
            <c:dLbl>
              <c:idx val="96"/>
              <c:tx>
                <c:rich>
                  <a:bodyPr/>
                  <a:lstStyle/>
                  <a:p>
                    <a:fld id="{83F39367-AA69-44AD-8B46-BB8F8BF89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2C33-4093-92E8-D7D4CBB696F4}"/>
                </c:ext>
              </c:extLst>
            </c:dLbl>
            <c:dLbl>
              <c:idx val="97"/>
              <c:tx>
                <c:rich>
                  <a:bodyPr/>
                  <a:lstStyle/>
                  <a:p>
                    <a:fld id="{F445EF9F-2887-4467-BB44-6C0A1CF8DB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2C33-4093-92E8-D7D4CBB696F4}"/>
                </c:ext>
              </c:extLst>
            </c:dLbl>
            <c:dLbl>
              <c:idx val="99"/>
              <c:tx>
                <c:rich>
                  <a:bodyPr/>
                  <a:lstStyle/>
                  <a:p>
                    <a:fld id="{D33C6BB7-E1CD-4C13-A7B7-9D50F9F1FD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2C33-4093-92E8-D7D4CBB696F4}"/>
                </c:ext>
              </c:extLst>
            </c:dLbl>
            <c:dLbl>
              <c:idx val="102"/>
              <c:tx>
                <c:rich>
                  <a:bodyPr/>
                  <a:lstStyle/>
                  <a:p>
                    <a:fld id="{80F92912-0ADE-4836-870E-C378118F77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2C33-4093-92E8-D7D4CBB696F4}"/>
                </c:ext>
              </c:extLst>
            </c:dLbl>
            <c:dLbl>
              <c:idx val="103"/>
              <c:tx>
                <c:rich>
                  <a:bodyPr/>
                  <a:lstStyle/>
                  <a:p>
                    <a:fld id="{89AA3850-6241-436D-B245-33BEED82D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2C33-4093-92E8-D7D4CBB696F4}"/>
                </c:ext>
              </c:extLst>
            </c:dLbl>
            <c:dLbl>
              <c:idx val="105"/>
              <c:tx>
                <c:rich>
                  <a:bodyPr/>
                  <a:lstStyle/>
                  <a:p>
                    <a:fld id="{0D3C506B-A29A-4E73-8634-A8F259EF5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2C33-4093-92E8-D7D4CBB696F4}"/>
                </c:ext>
              </c:extLst>
            </c:dLbl>
            <c:dLbl>
              <c:idx val="106"/>
              <c:tx>
                <c:rich>
                  <a:bodyPr/>
                  <a:lstStyle/>
                  <a:p>
                    <a:fld id="{A01A28A8-286E-40FA-AB02-2F5BDAD1B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2C33-4093-92E8-D7D4CBB696F4}"/>
                </c:ext>
              </c:extLst>
            </c:dLbl>
            <c:dLbl>
              <c:idx val="108"/>
              <c:tx>
                <c:rich>
                  <a:bodyPr/>
                  <a:lstStyle/>
                  <a:p>
                    <a:fld id="{756FB51C-4E5F-458A-A5D7-69BFC4E432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2C33-4093-92E8-D7D4CBB696F4}"/>
                </c:ext>
              </c:extLst>
            </c:dLbl>
            <c:dLbl>
              <c:idx val="109"/>
              <c:tx>
                <c:rich>
                  <a:bodyPr/>
                  <a:lstStyle/>
                  <a:p>
                    <a:fld id="{7C995C48-6FC2-44CF-8387-A5E28ACEC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2C33-4093-92E8-D7D4CBB696F4}"/>
                </c:ext>
              </c:extLst>
            </c:dLbl>
            <c:dLbl>
              <c:idx val="111"/>
              <c:tx>
                <c:rich>
                  <a:bodyPr/>
                  <a:lstStyle/>
                  <a:p>
                    <a:fld id="{FFDA0234-C3C7-40F5-B2D4-37489EA61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2C33-4093-92E8-D7D4CBB696F4}"/>
                </c:ext>
              </c:extLst>
            </c:dLbl>
            <c:dLbl>
              <c:idx val="112"/>
              <c:tx>
                <c:rich>
                  <a:bodyPr/>
                  <a:lstStyle/>
                  <a:p>
                    <a:fld id="{B3DEBB97-3E55-487F-8670-8714A3167F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2C33-4093-92E8-D7D4CBB696F4}"/>
                </c:ext>
              </c:extLst>
            </c:dLbl>
            <c:dLbl>
              <c:idx val="114"/>
              <c:tx>
                <c:rich>
                  <a:bodyPr/>
                  <a:lstStyle/>
                  <a:p>
                    <a:fld id="{7DBE0EB2-1F46-4D46-A0CE-DC6F2CB776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2C33-4093-92E8-D7D4CBB696F4}"/>
                </c:ext>
              </c:extLst>
            </c:dLbl>
            <c:dLbl>
              <c:idx val="115"/>
              <c:tx>
                <c:rich>
                  <a:bodyPr/>
                  <a:lstStyle/>
                  <a:p>
                    <a:fld id="{CCE06E33-C1E1-4D76-94B9-2177D462AF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2C33-4093-92E8-D7D4CBB696F4}"/>
                </c:ext>
              </c:extLst>
            </c:dLbl>
            <c:dLbl>
              <c:idx val="117"/>
              <c:tx>
                <c:rich>
                  <a:bodyPr/>
                  <a:lstStyle/>
                  <a:p>
                    <a:fld id="{217BEA06-F8D6-41F1-AF54-8B96212923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2C33-4093-92E8-D7D4CBB696F4}"/>
                </c:ext>
              </c:extLst>
            </c:dLbl>
            <c:dLbl>
              <c:idx val="118"/>
              <c:tx>
                <c:rich>
                  <a:bodyPr/>
                  <a:lstStyle/>
                  <a:p>
                    <a:fld id="{C9CB485E-AB76-4A9C-ABEA-BF4E0231A7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2C33-4093-92E8-D7D4CBB696F4}"/>
                </c:ext>
              </c:extLst>
            </c:dLbl>
            <c:dLbl>
              <c:idx val="120"/>
              <c:tx>
                <c:rich>
                  <a:bodyPr/>
                  <a:lstStyle/>
                  <a:p>
                    <a:fld id="{1BED6B90-E42C-4D70-93D1-07B660BC91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2C33-4093-92E8-D7D4CBB696F4}"/>
                </c:ext>
              </c:extLst>
            </c:dLbl>
            <c:dLbl>
              <c:idx val="121"/>
              <c:tx>
                <c:rich>
                  <a:bodyPr/>
                  <a:lstStyle/>
                  <a:p>
                    <a:fld id="{46DA0E70-493F-4390-8B28-0E09E19311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2C33-4093-92E8-D7D4CBB696F4}"/>
                </c:ext>
              </c:extLst>
            </c:dLbl>
            <c:dLbl>
              <c:idx val="123"/>
              <c:tx>
                <c:rich>
                  <a:bodyPr/>
                  <a:lstStyle/>
                  <a:p>
                    <a:fld id="{935BB36A-FFF3-4D35-B502-2257FE81E7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2C33-4093-92E8-D7D4CBB696F4}"/>
                </c:ext>
              </c:extLst>
            </c:dLbl>
            <c:dLbl>
              <c:idx val="124"/>
              <c:tx>
                <c:rich>
                  <a:bodyPr/>
                  <a:lstStyle/>
                  <a:p>
                    <a:fld id="{EFBE87CB-EB9F-4A2F-BAA6-53B149FC1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2C33-4093-92E8-D7D4CBB696F4}"/>
                </c:ext>
              </c:extLst>
            </c:dLbl>
            <c:dLbl>
              <c:idx val="126"/>
              <c:tx>
                <c:rich>
                  <a:bodyPr/>
                  <a:lstStyle/>
                  <a:p>
                    <a:fld id="{6CF41CAD-B43F-4E8A-BDB6-A22AD9A14D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2C33-4093-92E8-D7D4CBB696F4}"/>
                </c:ext>
              </c:extLst>
            </c:dLbl>
            <c:dLbl>
              <c:idx val="127"/>
              <c:tx>
                <c:rich>
                  <a:bodyPr/>
                  <a:lstStyle/>
                  <a:p>
                    <a:fld id="{B1670B4D-2576-4D8C-8985-1EDC765147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2C33-4093-92E8-D7D4CBB696F4}"/>
                </c:ext>
              </c:extLst>
            </c:dLbl>
            <c:dLbl>
              <c:idx val="129"/>
              <c:tx>
                <c:rich>
                  <a:bodyPr/>
                  <a:lstStyle/>
                  <a:p>
                    <a:fld id="{E3519878-14AF-4283-B2E9-015847E4BB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2C33-4093-92E8-D7D4CBB696F4}"/>
                </c:ext>
              </c:extLst>
            </c:dLbl>
            <c:dLbl>
              <c:idx val="130"/>
              <c:tx>
                <c:rich>
                  <a:bodyPr/>
                  <a:lstStyle/>
                  <a:p>
                    <a:fld id="{78347C91-F043-4126-A2E4-6413F16E76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2C33-4093-92E8-D7D4CBB696F4}"/>
                </c:ext>
              </c:extLst>
            </c:dLbl>
            <c:dLbl>
              <c:idx val="132"/>
              <c:tx>
                <c:rich>
                  <a:bodyPr/>
                  <a:lstStyle/>
                  <a:p>
                    <a:fld id="{7A277F3C-7ED1-40C4-8ED2-28FDC67D0B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2C33-4093-92E8-D7D4CBB696F4}"/>
                </c:ext>
              </c:extLst>
            </c:dLbl>
            <c:dLbl>
              <c:idx val="133"/>
              <c:tx>
                <c:rich>
                  <a:bodyPr/>
                  <a:lstStyle/>
                  <a:p>
                    <a:fld id="{ED1D540B-66F5-423C-9E34-5957222788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2C33-4093-92E8-D7D4CBB696F4}"/>
                </c:ext>
              </c:extLst>
            </c:dLbl>
            <c:dLbl>
              <c:idx val="135"/>
              <c:tx>
                <c:rich>
                  <a:bodyPr/>
                  <a:lstStyle/>
                  <a:p>
                    <a:fld id="{B4AE9A6E-F520-48C2-A268-473A6E85B2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2C33-4093-92E8-D7D4CBB696F4}"/>
                </c:ext>
              </c:extLst>
            </c:dLbl>
            <c:dLbl>
              <c:idx val="136"/>
              <c:tx>
                <c:rich>
                  <a:bodyPr/>
                  <a:lstStyle/>
                  <a:p>
                    <a:fld id="{25FF9D90-9F75-43A0-AC2D-D9295D351A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2C33-4093-92E8-D7D4CBB696F4}"/>
                </c:ext>
              </c:extLst>
            </c:dLbl>
            <c:dLbl>
              <c:idx val="138"/>
              <c:tx>
                <c:rich>
                  <a:bodyPr/>
                  <a:lstStyle/>
                  <a:p>
                    <a:fld id="{0321605C-7F65-430D-BE41-01AC2F459F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2C33-4093-92E8-D7D4CBB696F4}"/>
                </c:ext>
              </c:extLst>
            </c:dLbl>
            <c:dLbl>
              <c:idx val="139"/>
              <c:tx>
                <c:rich>
                  <a:bodyPr/>
                  <a:lstStyle/>
                  <a:p>
                    <a:fld id="{6B7C6A6F-52F8-4881-9225-37C0F59E68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2C33-4093-92E8-D7D4CBB696F4}"/>
                </c:ext>
              </c:extLst>
            </c:dLbl>
            <c:dLbl>
              <c:idx val="141"/>
              <c:tx>
                <c:rich>
                  <a:bodyPr/>
                  <a:lstStyle/>
                  <a:p>
                    <a:fld id="{5FB005E7-E749-444E-9755-71B6386E28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2C33-4093-92E8-D7D4CBB696F4}"/>
                </c:ext>
              </c:extLst>
            </c:dLbl>
            <c:dLbl>
              <c:idx val="142"/>
              <c:tx>
                <c:rich>
                  <a:bodyPr/>
                  <a:lstStyle/>
                  <a:p>
                    <a:fld id="{E3130104-3B20-4BE7-A73D-619B7EB38D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2C33-4093-92E8-D7D4CBB696F4}"/>
                </c:ext>
              </c:extLst>
            </c:dLbl>
            <c:dLbl>
              <c:idx val="144"/>
              <c:tx>
                <c:rich>
                  <a:bodyPr/>
                  <a:lstStyle/>
                  <a:p>
                    <a:fld id="{C1798BE3-4CBF-4905-913B-E03BC8E50F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2C33-4093-92E8-D7D4CBB696F4}"/>
                </c:ext>
              </c:extLst>
            </c:dLbl>
            <c:dLbl>
              <c:idx val="145"/>
              <c:tx>
                <c:rich>
                  <a:bodyPr/>
                  <a:lstStyle/>
                  <a:p>
                    <a:fld id="{88DB774A-4E0D-4069-B8C0-9CA94DFAFA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2C33-4093-92E8-D7D4CBB696F4}"/>
                </c:ext>
              </c:extLst>
            </c:dLbl>
            <c:dLbl>
              <c:idx val="147"/>
              <c:tx>
                <c:rich>
                  <a:bodyPr/>
                  <a:lstStyle/>
                  <a:p>
                    <a:fld id="{546BFD1E-FD89-42D0-B6EB-83BA107C9F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2C33-4093-92E8-D7D4CBB696F4}"/>
                </c:ext>
              </c:extLst>
            </c:dLbl>
            <c:dLbl>
              <c:idx val="148"/>
              <c:tx>
                <c:rich>
                  <a:bodyPr/>
                  <a:lstStyle/>
                  <a:p>
                    <a:fld id="{895FF77C-46A8-4BAF-8B20-CF8CB81C03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2C33-4093-92E8-D7D4CBB696F4}"/>
                </c:ext>
              </c:extLst>
            </c:dLbl>
            <c:dLbl>
              <c:idx val="150"/>
              <c:tx>
                <c:rich>
                  <a:bodyPr/>
                  <a:lstStyle/>
                  <a:p>
                    <a:fld id="{88FC573B-FE20-4296-BA18-E16886D2F4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2C33-4093-92E8-D7D4CBB696F4}"/>
                </c:ext>
              </c:extLst>
            </c:dLbl>
            <c:dLbl>
              <c:idx val="151"/>
              <c:tx>
                <c:rich>
                  <a:bodyPr/>
                  <a:lstStyle/>
                  <a:p>
                    <a:fld id="{40432D69-CE77-4AD8-8791-4752E1BD11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2C33-4093-92E8-D7D4CBB696F4}"/>
                </c:ext>
              </c:extLst>
            </c:dLbl>
            <c:dLbl>
              <c:idx val="153"/>
              <c:tx>
                <c:rich>
                  <a:bodyPr/>
                  <a:lstStyle/>
                  <a:p>
                    <a:fld id="{07F09627-1CE6-4480-B742-840CDE5E97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2C33-4093-92E8-D7D4CBB696F4}"/>
                </c:ext>
              </c:extLst>
            </c:dLbl>
            <c:dLbl>
              <c:idx val="154"/>
              <c:tx>
                <c:rich>
                  <a:bodyPr/>
                  <a:lstStyle/>
                  <a:p>
                    <a:fld id="{FF19F0D5-FFDE-4DE8-8074-6E218AAB2E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2C33-4093-92E8-D7D4CBB696F4}"/>
                </c:ext>
              </c:extLst>
            </c:dLbl>
            <c:dLbl>
              <c:idx val="156"/>
              <c:tx>
                <c:rich>
                  <a:bodyPr/>
                  <a:lstStyle/>
                  <a:p>
                    <a:fld id="{DC46966D-B168-4B9D-BB81-121B59D5C6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2C33-4093-92E8-D7D4CBB696F4}"/>
                </c:ext>
              </c:extLst>
            </c:dLbl>
            <c:dLbl>
              <c:idx val="157"/>
              <c:tx>
                <c:rich>
                  <a:bodyPr/>
                  <a:lstStyle/>
                  <a:p>
                    <a:fld id="{0883573E-CB0E-45F9-AE5C-BD1E232182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2C33-4093-92E8-D7D4CBB696F4}"/>
                </c:ext>
              </c:extLst>
            </c:dLbl>
            <c:dLbl>
              <c:idx val="159"/>
              <c:tx>
                <c:rich>
                  <a:bodyPr/>
                  <a:lstStyle/>
                  <a:p>
                    <a:fld id="{6FC33523-0B63-422C-88AD-F2FF63E1A0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2C33-4093-92E8-D7D4CBB696F4}"/>
                </c:ext>
              </c:extLst>
            </c:dLbl>
            <c:dLbl>
              <c:idx val="160"/>
              <c:tx>
                <c:rich>
                  <a:bodyPr/>
                  <a:lstStyle/>
                  <a:p>
                    <a:fld id="{8395250E-3478-45E5-8DB3-8B241695A5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2C33-4093-92E8-D7D4CBB696F4}"/>
                </c:ext>
              </c:extLst>
            </c:dLbl>
            <c:dLbl>
              <c:idx val="162"/>
              <c:tx>
                <c:rich>
                  <a:bodyPr/>
                  <a:lstStyle/>
                  <a:p>
                    <a:fld id="{3078897D-D7C3-4ECE-AD90-EB957F6702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2C33-4093-92E8-D7D4CBB696F4}"/>
                </c:ext>
              </c:extLst>
            </c:dLbl>
            <c:dLbl>
              <c:idx val="163"/>
              <c:tx>
                <c:rich>
                  <a:bodyPr/>
                  <a:lstStyle/>
                  <a:p>
                    <a:fld id="{335307E4-8876-411C-A75C-D46855875E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2C33-4093-92E8-D7D4CBB696F4}"/>
                </c:ext>
              </c:extLst>
            </c:dLbl>
            <c:dLbl>
              <c:idx val="165"/>
              <c:tx>
                <c:rich>
                  <a:bodyPr/>
                  <a:lstStyle/>
                  <a:p>
                    <a:fld id="{D53022B2-43FA-49F0-A53F-C2B43170F8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2C33-4093-92E8-D7D4CBB696F4}"/>
                </c:ext>
              </c:extLst>
            </c:dLbl>
            <c:dLbl>
              <c:idx val="166"/>
              <c:tx>
                <c:rich>
                  <a:bodyPr/>
                  <a:lstStyle/>
                  <a:p>
                    <a:fld id="{D77FF74A-E52A-4227-A035-BDF7E0ADFB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2C33-4093-92E8-D7D4CBB696F4}"/>
                </c:ext>
              </c:extLst>
            </c:dLbl>
            <c:dLbl>
              <c:idx val="168"/>
              <c:tx>
                <c:rich>
                  <a:bodyPr/>
                  <a:lstStyle/>
                  <a:p>
                    <a:fld id="{38A0CC58-6810-4447-BBB1-C7E6257CBB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2C33-4093-92E8-D7D4CBB696F4}"/>
                </c:ext>
              </c:extLst>
            </c:dLbl>
            <c:dLbl>
              <c:idx val="169"/>
              <c:tx>
                <c:rich>
                  <a:bodyPr/>
                  <a:lstStyle/>
                  <a:p>
                    <a:fld id="{57479556-BBC5-4B85-BFF7-19547543BC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2C33-4093-92E8-D7D4CBB696F4}"/>
                </c:ext>
              </c:extLst>
            </c:dLbl>
            <c:dLbl>
              <c:idx val="171"/>
              <c:tx>
                <c:rich>
                  <a:bodyPr/>
                  <a:lstStyle/>
                  <a:p>
                    <a:fld id="{AA9DE251-9ACA-4553-B1B9-3F1B459BEB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2C33-4093-92E8-D7D4CBB696F4}"/>
                </c:ext>
              </c:extLst>
            </c:dLbl>
            <c:dLbl>
              <c:idx val="172"/>
              <c:tx>
                <c:rich>
                  <a:bodyPr/>
                  <a:lstStyle/>
                  <a:p>
                    <a:fld id="{EF8F4ED0-FD25-429D-822D-F697879F2A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2C33-4093-92E8-D7D4CBB696F4}"/>
                </c:ext>
              </c:extLst>
            </c:dLbl>
            <c:dLbl>
              <c:idx val="174"/>
              <c:tx>
                <c:rich>
                  <a:bodyPr/>
                  <a:lstStyle/>
                  <a:p>
                    <a:fld id="{D27882D6-8741-45EF-892C-37758F0C16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2C33-4093-92E8-D7D4CBB696F4}"/>
                </c:ext>
              </c:extLst>
            </c:dLbl>
            <c:dLbl>
              <c:idx val="175"/>
              <c:tx>
                <c:rich>
                  <a:bodyPr/>
                  <a:lstStyle/>
                  <a:p>
                    <a:fld id="{A3B0DCBC-3CAF-42F9-A7E7-756148CE92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2C33-4093-92E8-D7D4CBB696F4}"/>
                </c:ext>
              </c:extLst>
            </c:dLbl>
            <c:dLbl>
              <c:idx val="177"/>
              <c:tx>
                <c:rich>
                  <a:bodyPr/>
                  <a:lstStyle/>
                  <a:p>
                    <a:fld id="{5AAE26F7-125B-4727-B587-D92C4E82B5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2C33-4093-92E8-D7D4CBB696F4}"/>
                </c:ext>
              </c:extLst>
            </c:dLbl>
            <c:dLbl>
              <c:idx val="178"/>
              <c:tx>
                <c:rich>
                  <a:bodyPr/>
                  <a:lstStyle/>
                  <a:p>
                    <a:fld id="{1BAD5F86-47E8-4BB5-9626-A422416297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2C33-4093-92E8-D7D4CBB696F4}"/>
                </c:ext>
              </c:extLst>
            </c:dLbl>
            <c:dLbl>
              <c:idx val="180"/>
              <c:tx>
                <c:rich>
                  <a:bodyPr/>
                  <a:lstStyle/>
                  <a:p>
                    <a:fld id="{7EFE3E92-871E-4CE6-87F0-A1C3B0B759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2C33-4093-92E8-D7D4CBB696F4}"/>
                </c:ext>
              </c:extLst>
            </c:dLbl>
            <c:dLbl>
              <c:idx val="181"/>
              <c:tx>
                <c:rich>
                  <a:bodyPr/>
                  <a:lstStyle/>
                  <a:p>
                    <a:fld id="{18BB205E-7C26-49DA-A5FF-79409F15BE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2C33-4093-92E8-D7D4CBB696F4}"/>
                </c:ext>
              </c:extLst>
            </c:dLbl>
            <c:dLbl>
              <c:idx val="183"/>
              <c:tx>
                <c:rich>
                  <a:bodyPr/>
                  <a:lstStyle/>
                  <a:p>
                    <a:fld id="{EA789FE7-C15C-467A-8C12-2E0230B9C7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2C33-4093-92E8-D7D4CBB696F4}"/>
                </c:ext>
              </c:extLst>
            </c:dLbl>
            <c:dLbl>
              <c:idx val="184"/>
              <c:tx>
                <c:rich>
                  <a:bodyPr/>
                  <a:lstStyle/>
                  <a:p>
                    <a:fld id="{57A5AE90-D336-4A4A-83CE-DDA73F229C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2C33-4093-92E8-D7D4CBB696F4}"/>
                </c:ext>
              </c:extLst>
            </c:dLbl>
            <c:dLbl>
              <c:idx val="186"/>
              <c:tx>
                <c:rich>
                  <a:bodyPr/>
                  <a:lstStyle/>
                  <a:p>
                    <a:fld id="{D6E978D3-FC6D-4D3D-AA79-1F6F3208D1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2C33-4093-92E8-D7D4CBB696F4}"/>
                </c:ext>
              </c:extLst>
            </c:dLbl>
            <c:dLbl>
              <c:idx val="187"/>
              <c:tx>
                <c:rich>
                  <a:bodyPr/>
                  <a:lstStyle/>
                  <a:p>
                    <a:fld id="{646C6B3D-DC80-4A77-94B2-3901611EE9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2C33-4093-92E8-D7D4CBB696F4}"/>
                </c:ext>
              </c:extLst>
            </c:dLbl>
            <c:dLbl>
              <c:idx val="189"/>
              <c:tx>
                <c:rich>
                  <a:bodyPr/>
                  <a:lstStyle/>
                  <a:p>
                    <a:fld id="{5C00BE0B-BA2F-4754-8A4D-2158043690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2C33-4093-92E8-D7D4CBB696F4}"/>
                </c:ext>
              </c:extLst>
            </c:dLbl>
            <c:dLbl>
              <c:idx val="190"/>
              <c:tx>
                <c:rich>
                  <a:bodyPr/>
                  <a:lstStyle/>
                  <a:p>
                    <a:fld id="{2F0B45C5-02DE-4EAF-A68B-1DC7BDEEA1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2C33-4093-92E8-D7D4CBB696F4}"/>
                </c:ext>
              </c:extLst>
            </c:dLbl>
            <c:dLbl>
              <c:idx val="192"/>
              <c:tx>
                <c:rich>
                  <a:bodyPr/>
                  <a:lstStyle/>
                  <a:p>
                    <a:fld id="{551135C1-F147-41C3-B90B-9CDC13289A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2C33-4093-92E8-D7D4CBB696F4}"/>
                </c:ext>
              </c:extLst>
            </c:dLbl>
            <c:dLbl>
              <c:idx val="193"/>
              <c:tx>
                <c:rich>
                  <a:bodyPr/>
                  <a:lstStyle/>
                  <a:p>
                    <a:fld id="{40313414-AA89-4897-9D38-C47C358376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2C33-4093-92E8-D7D4CBB696F4}"/>
                </c:ext>
              </c:extLst>
            </c:dLbl>
            <c:dLbl>
              <c:idx val="195"/>
              <c:tx>
                <c:rich>
                  <a:bodyPr/>
                  <a:lstStyle/>
                  <a:p>
                    <a:fld id="{3518B7D3-7B79-48F8-8E30-04CAE259C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2C33-4093-92E8-D7D4CBB696F4}"/>
                </c:ext>
              </c:extLst>
            </c:dLbl>
            <c:dLbl>
              <c:idx val="196"/>
              <c:tx>
                <c:rich>
                  <a:bodyPr/>
                  <a:lstStyle/>
                  <a:p>
                    <a:fld id="{0C4C95FE-FBDD-42B2-B4F4-421C8E4FBD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2C33-4093-92E8-D7D4CBB696F4}"/>
                </c:ext>
              </c:extLst>
            </c:dLbl>
            <c:dLbl>
              <c:idx val="198"/>
              <c:tx>
                <c:rich>
                  <a:bodyPr/>
                  <a:lstStyle/>
                  <a:p>
                    <a:fld id="{9E2C8014-C907-4046-AA27-C413CD9CF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2C33-4093-92E8-D7D4CBB696F4}"/>
                </c:ext>
              </c:extLst>
            </c:dLbl>
            <c:dLbl>
              <c:idx val="199"/>
              <c:tx>
                <c:rich>
                  <a:bodyPr/>
                  <a:lstStyle/>
                  <a:p>
                    <a:fld id="{8DAAB3CD-C01E-4129-9F2D-572130ABE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2C33-4093-92E8-D7D4CBB696F4}"/>
                </c:ext>
              </c:extLst>
            </c:dLbl>
            <c:dLbl>
              <c:idx val="201"/>
              <c:tx>
                <c:rich>
                  <a:bodyPr/>
                  <a:lstStyle/>
                  <a:p>
                    <a:fld id="{C8AD00AB-1AC0-4EBD-8DD7-6911D1C812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2C33-4093-92E8-D7D4CBB696F4}"/>
                </c:ext>
              </c:extLst>
            </c:dLbl>
            <c:dLbl>
              <c:idx val="202"/>
              <c:tx>
                <c:rich>
                  <a:bodyPr/>
                  <a:lstStyle/>
                  <a:p>
                    <a:fld id="{E77A6026-AC4D-42DC-B0AD-2754B52B2A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2C33-4093-92E8-D7D4CBB696F4}"/>
                </c:ext>
              </c:extLst>
            </c:dLbl>
            <c:dLbl>
              <c:idx val="204"/>
              <c:tx>
                <c:rich>
                  <a:bodyPr/>
                  <a:lstStyle/>
                  <a:p>
                    <a:fld id="{A91B7EDF-33B0-4FD7-8D4E-2BC154164B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2C33-4093-92E8-D7D4CBB696F4}"/>
                </c:ext>
              </c:extLst>
            </c:dLbl>
            <c:dLbl>
              <c:idx val="205"/>
              <c:tx>
                <c:rich>
                  <a:bodyPr/>
                  <a:lstStyle/>
                  <a:p>
                    <a:fld id="{6F09AC67-6E71-401A-A03B-33BCE84320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2C33-4093-92E8-D7D4CBB696F4}"/>
                </c:ext>
              </c:extLst>
            </c:dLbl>
            <c:dLbl>
              <c:idx val="207"/>
              <c:tx>
                <c:rich>
                  <a:bodyPr/>
                  <a:lstStyle/>
                  <a:p>
                    <a:fld id="{24FC61A1-D6BD-4737-89C0-A9016404C0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2C33-4093-92E8-D7D4CBB696F4}"/>
                </c:ext>
              </c:extLst>
            </c:dLbl>
            <c:dLbl>
              <c:idx val="208"/>
              <c:tx>
                <c:rich>
                  <a:bodyPr/>
                  <a:lstStyle/>
                  <a:p>
                    <a:fld id="{4C8A293E-772A-4DFC-B4DE-E4E8F03F6B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2C33-4093-92E8-D7D4CBB696F4}"/>
                </c:ext>
              </c:extLst>
            </c:dLbl>
            <c:dLbl>
              <c:idx val="210"/>
              <c:tx>
                <c:rich>
                  <a:bodyPr/>
                  <a:lstStyle/>
                  <a:p>
                    <a:fld id="{E49B79A7-7FA6-49F2-98D4-D26ACE8EDE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2C33-4093-92E8-D7D4CBB696F4}"/>
                </c:ext>
              </c:extLst>
            </c:dLbl>
            <c:dLbl>
              <c:idx val="211"/>
              <c:tx>
                <c:rich>
                  <a:bodyPr/>
                  <a:lstStyle/>
                  <a:p>
                    <a:fld id="{2F7C7A10-9FA7-424F-A81F-8B7F84F319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2C33-4093-92E8-D7D4CBB696F4}"/>
                </c:ext>
              </c:extLst>
            </c:dLbl>
            <c:dLbl>
              <c:idx val="213"/>
              <c:tx>
                <c:rich>
                  <a:bodyPr/>
                  <a:lstStyle/>
                  <a:p>
                    <a:fld id="{01240277-2953-4B7A-B55C-51F749A2AF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2C33-4093-92E8-D7D4CBB696F4}"/>
                </c:ext>
              </c:extLst>
            </c:dLbl>
            <c:dLbl>
              <c:idx val="214"/>
              <c:tx>
                <c:rich>
                  <a:bodyPr/>
                  <a:lstStyle/>
                  <a:p>
                    <a:fld id="{8805DF60-670A-4EBB-9F92-3001391410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2C33-4093-92E8-D7D4CBB696F4}"/>
                </c:ext>
              </c:extLst>
            </c:dLbl>
            <c:dLbl>
              <c:idx val="216"/>
              <c:tx>
                <c:rich>
                  <a:bodyPr/>
                  <a:lstStyle/>
                  <a:p>
                    <a:fld id="{A42AAA63-6EAB-43CA-BAB7-DA76D6337D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2C33-4093-92E8-D7D4CBB696F4}"/>
                </c:ext>
              </c:extLst>
            </c:dLbl>
            <c:dLbl>
              <c:idx val="217"/>
              <c:tx>
                <c:rich>
                  <a:bodyPr/>
                  <a:lstStyle/>
                  <a:p>
                    <a:fld id="{9E1AC289-73D5-4145-9B25-6121134FE6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2C33-4093-92E8-D7D4CBB696F4}"/>
                </c:ext>
              </c:extLst>
            </c:dLbl>
            <c:dLbl>
              <c:idx val="219"/>
              <c:tx>
                <c:rich>
                  <a:bodyPr/>
                  <a:lstStyle/>
                  <a:p>
                    <a:fld id="{1C7C90EE-BE29-4C19-AA15-35C069CB12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2C33-4093-92E8-D7D4CBB696F4}"/>
                </c:ext>
              </c:extLst>
            </c:dLbl>
            <c:dLbl>
              <c:idx val="220"/>
              <c:tx>
                <c:rich>
                  <a:bodyPr/>
                  <a:lstStyle/>
                  <a:p>
                    <a:fld id="{9940C85B-3393-4F02-BCAF-5F27CB3D9F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2C33-4093-92E8-D7D4CBB696F4}"/>
                </c:ext>
              </c:extLst>
            </c:dLbl>
            <c:dLbl>
              <c:idx val="222"/>
              <c:tx>
                <c:rich>
                  <a:bodyPr/>
                  <a:lstStyle/>
                  <a:p>
                    <a:fld id="{6DBBD8C8-AE4C-4BCB-B74F-3EAE771604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2C33-4093-92E8-D7D4CBB696F4}"/>
                </c:ext>
              </c:extLst>
            </c:dLbl>
            <c:dLbl>
              <c:idx val="223"/>
              <c:tx>
                <c:rich>
                  <a:bodyPr/>
                  <a:lstStyle/>
                  <a:p>
                    <a:fld id="{697BB974-14D2-4219-A847-03EDDC83A5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2C33-4093-92E8-D7D4CBB696F4}"/>
                </c:ext>
              </c:extLst>
            </c:dLbl>
            <c:dLbl>
              <c:idx val="225"/>
              <c:tx>
                <c:rich>
                  <a:bodyPr/>
                  <a:lstStyle/>
                  <a:p>
                    <a:fld id="{3DE7E33F-BAA6-4764-A6C6-785EB7608B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2C33-4093-92E8-D7D4CBB696F4}"/>
                </c:ext>
              </c:extLst>
            </c:dLbl>
            <c:dLbl>
              <c:idx val="226"/>
              <c:tx>
                <c:rich>
                  <a:bodyPr/>
                  <a:lstStyle/>
                  <a:p>
                    <a:fld id="{AAECF961-97B9-47C7-BA7D-DA7AC61EB9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2C33-4093-92E8-D7D4CBB696F4}"/>
                </c:ext>
              </c:extLst>
            </c:dLbl>
            <c:dLbl>
              <c:idx val="228"/>
              <c:tx>
                <c:rich>
                  <a:bodyPr/>
                  <a:lstStyle/>
                  <a:p>
                    <a:fld id="{3D75B383-0DA7-462D-9D62-DD6603923D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2C33-4093-92E8-D7D4CBB696F4}"/>
                </c:ext>
              </c:extLst>
            </c:dLbl>
            <c:dLbl>
              <c:idx val="229"/>
              <c:tx>
                <c:rich>
                  <a:bodyPr/>
                  <a:lstStyle/>
                  <a:p>
                    <a:fld id="{2DF023F3-C88F-4E34-A32F-F78BE7E271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2C33-4093-92E8-D7D4CBB696F4}"/>
                </c:ext>
              </c:extLst>
            </c:dLbl>
            <c:dLbl>
              <c:idx val="231"/>
              <c:tx>
                <c:rich>
                  <a:bodyPr/>
                  <a:lstStyle/>
                  <a:p>
                    <a:fld id="{2498F2A6-3694-4EE7-9A78-F073F67B53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2C33-4093-92E8-D7D4CBB696F4}"/>
                </c:ext>
              </c:extLst>
            </c:dLbl>
            <c:dLbl>
              <c:idx val="232"/>
              <c:tx>
                <c:rich>
                  <a:bodyPr/>
                  <a:lstStyle/>
                  <a:p>
                    <a:fld id="{26574916-72E5-47A8-95B5-BE0B893685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2C33-4093-92E8-D7D4CBB696F4}"/>
                </c:ext>
              </c:extLst>
            </c:dLbl>
            <c:dLbl>
              <c:idx val="234"/>
              <c:tx>
                <c:rich>
                  <a:bodyPr/>
                  <a:lstStyle/>
                  <a:p>
                    <a:fld id="{20EA6EDC-2B21-4148-8220-2AF01CC1A4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2C33-4093-92E8-D7D4CBB696F4}"/>
                </c:ext>
              </c:extLst>
            </c:dLbl>
            <c:dLbl>
              <c:idx val="235"/>
              <c:tx>
                <c:rich>
                  <a:bodyPr/>
                  <a:lstStyle/>
                  <a:p>
                    <a:fld id="{A6464BA1-FA6E-4C99-9E2C-2103F46D82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2C33-4093-92E8-D7D4CBB696F4}"/>
                </c:ext>
              </c:extLst>
            </c:dLbl>
            <c:dLbl>
              <c:idx val="237"/>
              <c:tx>
                <c:rich>
                  <a:bodyPr/>
                  <a:lstStyle/>
                  <a:p>
                    <a:fld id="{D8B12DB7-B89E-459C-B044-168F753A93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2C33-4093-92E8-D7D4CBB696F4}"/>
                </c:ext>
              </c:extLst>
            </c:dLbl>
            <c:dLbl>
              <c:idx val="238"/>
              <c:tx>
                <c:rich>
                  <a:bodyPr/>
                  <a:lstStyle/>
                  <a:p>
                    <a:fld id="{C0D00DD2-CCF6-4FE3-AD4B-66C97B4249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2C33-4093-92E8-D7D4CBB696F4}"/>
                </c:ext>
              </c:extLst>
            </c:dLbl>
            <c:dLbl>
              <c:idx val="240"/>
              <c:tx>
                <c:rich>
                  <a:bodyPr/>
                  <a:lstStyle/>
                  <a:p>
                    <a:fld id="{920E9790-2D13-4731-AA9E-0A75AD4839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2C33-4093-92E8-D7D4CBB696F4}"/>
                </c:ext>
              </c:extLst>
            </c:dLbl>
            <c:dLbl>
              <c:idx val="241"/>
              <c:tx>
                <c:rich>
                  <a:bodyPr/>
                  <a:lstStyle/>
                  <a:p>
                    <a:fld id="{6F94ACCE-DA48-4F29-B253-72DCB2181B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2C33-4093-92E8-D7D4CBB696F4}"/>
                </c:ext>
              </c:extLst>
            </c:dLbl>
            <c:dLbl>
              <c:idx val="243"/>
              <c:tx>
                <c:rich>
                  <a:bodyPr/>
                  <a:lstStyle/>
                  <a:p>
                    <a:fld id="{D7160244-040C-4634-87FE-E8175EA16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2C33-4093-92E8-D7D4CBB696F4}"/>
                </c:ext>
              </c:extLst>
            </c:dLbl>
            <c:dLbl>
              <c:idx val="244"/>
              <c:tx>
                <c:rich>
                  <a:bodyPr/>
                  <a:lstStyle/>
                  <a:p>
                    <a:fld id="{54F8A478-3018-41EC-A63A-426EA2901A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2C33-4093-92E8-D7D4CBB696F4}"/>
                </c:ext>
              </c:extLst>
            </c:dLbl>
            <c:dLbl>
              <c:idx val="246"/>
              <c:tx>
                <c:rich>
                  <a:bodyPr/>
                  <a:lstStyle/>
                  <a:p>
                    <a:fld id="{FAD3F050-7615-4564-933F-A82F8FF9C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2C33-4093-92E8-D7D4CBB696F4}"/>
                </c:ext>
              </c:extLst>
            </c:dLbl>
            <c:dLbl>
              <c:idx val="247"/>
              <c:tx>
                <c:rich>
                  <a:bodyPr/>
                  <a:lstStyle/>
                  <a:p>
                    <a:fld id="{CB6A5E95-2CC7-4D4B-B74D-8D861082C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2C33-4093-92E8-D7D4CBB696F4}"/>
                </c:ext>
              </c:extLst>
            </c:dLbl>
            <c:dLbl>
              <c:idx val="249"/>
              <c:tx>
                <c:rich>
                  <a:bodyPr/>
                  <a:lstStyle/>
                  <a:p>
                    <a:fld id="{DB05E6C1-683D-40D4-AE8E-FAC296FFCA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2C33-4093-92E8-D7D4CBB696F4}"/>
                </c:ext>
              </c:extLst>
            </c:dLbl>
            <c:dLbl>
              <c:idx val="250"/>
              <c:tx>
                <c:rich>
                  <a:bodyPr/>
                  <a:lstStyle/>
                  <a:p>
                    <a:fld id="{8E1EADC4-AD46-4F22-9642-A7ED49DA2A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2C33-4093-92E8-D7D4CBB696F4}"/>
                </c:ext>
              </c:extLst>
            </c:dLbl>
            <c:dLbl>
              <c:idx val="252"/>
              <c:tx>
                <c:rich>
                  <a:bodyPr/>
                  <a:lstStyle/>
                  <a:p>
                    <a:fld id="{70B3DC64-D61F-421E-BD7F-67420B1614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2C33-4093-92E8-D7D4CBB696F4}"/>
                </c:ext>
              </c:extLst>
            </c:dLbl>
            <c:dLbl>
              <c:idx val="253"/>
              <c:tx>
                <c:rich>
                  <a:bodyPr/>
                  <a:lstStyle/>
                  <a:p>
                    <a:fld id="{4F754A00-727B-4D9E-9753-1C8A3A852F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2C33-4093-92E8-D7D4CBB696F4}"/>
                </c:ext>
              </c:extLst>
            </c:dLbl>
            <c:dLbl>
              <c:idx val="255"/>
              <c:tx>
                <c:rich>
                  <a:bodyPr/>
                  <a:lstStyle/>
                  <a:p>
                    <a:fld id="{7D30CF20-94A1-4985-BA2C-2CE3EE2F12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2C33-4093-92E8-D7D4CBB696F4}"/>
                </c:ext>
              </c:extLst>
            </c:dLbl>
            <c:dLbl>
              <c:idx val="256"/>
              <c:tx>
                <c:rich>
                  <a:bodyPr/>
                  <a:lstStyle/>
                  <a:p>
                    <a:fld id="{C39CEF2D-EA77-4738-9E99-227AF54E96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2C33-4093-92E8-D7D4CBB696F4}"/>
                </c:ext>
              </c:extLst>
            </c:dLbl>
            <c:dLbl>
              <c:idx val="258"/>
              <c:tx>
                <c:rich>
                  <a:bodyPr/>
                  <a:lstStyle/>
                  <a:p>
                    <a:fld id="{2E916FC1-7569-4E4E-9D47-6FD3A16D22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2C33-4093-92E8-D7D4CBB696F4}"/>
                </c:ext>
              </c:extLst>
            </c:dLbl>
            <c:dLbl>
              <c:idx val="259"/>
              <c:tx>
                <c:rich>
                  <a:bodyPr/>
                  <a:lstStyle/>
                  <a:p>
                    <a:fld id="{3EBEC3FF-CD50-4D03-B5B8-F1DD92713F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2C33-4093-92E8-D7D4CBB696F4}"/>
                </c:ext>
              </c:extLst>
            </c:dLbl>
            <c:dLbl>
              <c:idx val="261"/>
              <c:tx>
                <c:rich>
                  <a:bodyPr/>
                  <a:lstStyle/>
                  <a:p>
                    <a:fld id="{8FA91908-3A71-491D-868D-9AF8FE3A5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2C33-4093-92E8-D7D4CBB696F4}"/>
                </c:ext>
              </c:extLst>
            </c:dLbl>
            <c:dLbl>
              <c:idx val="262"/>
              <c:tx>
                <c:rich>
                  <a:bodyPr/>
                  <a:lstStyle/>
                  <a:p>
                    <a:fld id="{C8C2231D-3137-4B8D-BBB2-72E1DF7447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2C33-4093-92E8-D7D4CBB696F4}"/>
                </c:ext>
              </c:extLst>
            </c:dLbl>
            <c:dLbl>
              <c:idx val="264"/>
              <c:tx>
                <c:rich>
                  <a:bodyPr/>
                  <a:lstStyle/>
                  <a:p>
                    <a:fld id="{3A22BB5F-B505-4AEC-BFA4-C9AEBD362D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2C33-4093-92E8-D7D4CBB696F4}"/>
                </c:ext>
              </c:extLst>
            </c:dLbl>
            <c:dLbl>
              <c:idx val="265"/>
              <c:tx>
                <c:rich>
                  <a:bodyPr/>
                  <a:lstStyle/>
                  <a:p>
                    <a:fld id="{AC949FFF-88D5-4930-BCE5-CA04D32B55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2C33-4093-92E8-D7D4CBB696F4}"/>
                </c:ext>
              </c:extLst>
            </c:dLbl>
            <c:dLbl>
              <c:idx val="267"/>
              <c:tx>
                <c:rich>
                  <a:bodyPr/>
                  <a:lstStyle/>
                  <a:p>
                    <a:fld id="{E66038AB-95ED-4342-AFF3-25B9FD3BE7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2C33-4093-92E8-D7D4CBB696F4}"/>
                </c:ext>
              </c:extLst>
            </c:dLbl>
            <c:dLbl>
              <c:idx val="268"/>
              <c:tx>
                <c:rich>
                  <a:bodyPr/>
                  <a:lstStyle/>
                  <a:p>
                    <a:fld id="{665F553B-3E32-4306-B756-56A444D225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2C33-4093-92E8-D7D4CBB696F4}"/>
                </c:ext>
              </c:extLst>
            </c:dLbl>
            <c:dLbl>
              <c:idx val="270"/>
              <c:tx>
                <c:rich>
                  <a:bodyPr/>
                  <a:lstStyle/>
                  <a:p>
                    <a:fld id="{FB25EB7F-967D-4011-9CF9-D5EBFB92F9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2C33-4093-92E8-D7D4CBB696F4}"/>
                </c:ext>
              </c:extLst>
            </c:dLbl>
            <c:dLbl>
              <c:idx val="271"/>
              <c:tx>
                <c:rich>
                  <a:bodyPr/>
                  <a:lstStyle/>
                  <a:p>
                    <a:fld id="{FD5BAA85-B071-4723-84F9-5A251ED0A9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2C33-4093-92E8-D7D4CBB696F4}"/>
                </c:ext>
              </c:extLst>
            </c:dLbl>
            <c:dLbl>
              <c:idx val="273"/>
              <c:tx>
                <c:rich>
                  <a:bodyPr/>
                  <a:lstStyle/>
                  <a:p>
                    <a:fld id="{3E503278-BEE5-4950-BA6D-CB96FD3EB9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2C33-4093-92E8-D7D4CBB696F4}"/>
                </c:ext>
              </c:extLst>
            </c:dLbl>
            <c:dLbl>
              <c:idx val="274"/>
              <c:tx>
                <c:rich>
                  <a:bodyPr/>
                  <a:lstStyle/>
                  <a:p>
                    <a:fld id="{30F54968-F557-4A14-8C25-E877C47992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2C33-4093-92E8-D7D4CBB696F4}"/>
                </c:ext>
              </c:extLst>
            </c:dLbl>
            <c:dLbl>
              <c:idx val="276"/>
              <c:tx>
                <c:rich>
                  <a:bodyPr/>
                  <a:lstStyle/>
                  <a:p>
                    <a:fld id="{02901CF7-BAAD-4FBD-AD05-20CC3F44D2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2C33-4093-92E8-D7D4CBB696F4}"/>
                </c:ext>
              </c:extLst>
            </c:dLbl>
            <c:dLbl>
              <c:idx val="277"/>
              <c:tx>
                <c:rich>
                  <a:bodyPr/>
                  <a:lstStyle/>
                  <a:p>
                    <a:fld id="{68E43D6B-58E4-4E6C-B519-27C210431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2C33-4093-92E8-D7D4CBB696F4}"/>
                </c:ext>
              </c:extLst>
            </c:dLbl>
            <c:dLbl>
              <c:idx val="279"/>
              <c:tx>
                <c:rich>
                  <a:bodyPr/>
                  <a:lstStyle/>
                  <a:p>
                    <a:fld id="{32EF9FF3-DA47-48BB-9601-4BF24BABC6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2C33-4093-92E8-D7D4CBB696F4}"/>
                </c:ext>
              </c:extLst>
            </c:dLbl>
            <c:dLbl>
              <c:idx val="280"/>
              <c:tx>
                <c:rich>
                  <a:bodyPr/>
                  <a:lstStyle/>
                  <a:p>
                    <a:fld id="{AD833209-8C78-458E-8F22-8CAD0FBEB7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2C33-4093-92E8-D7D4CBB696F4}"/>
                </c:ext>
              </c:extLst>
            </c:dLbl>
            <c:dLbl>
              <c:idx val="282"/>
              <c:tx>
                <c:rich>
                  <a:bodyPr/>
                  <a:lstStyle/>
                  <a:p>
                    <a:fld id="{C3DC6C9F-2CED-474C-9A05-A0672C7D1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2C33-4093-92E8-D7D4CBB696F4}"/>
                </c:ext>
              </c:extLst>
            </c:dLbl>
            <c:dLbl>
              <c:idx val="283"/>
              <c:tx>
                <c:rich>
                  <a:bodyPr/>
                  <a:lstStyle/>
                  <a:p>
                    <a:fld id="{B6B188DE-D9BC-4344-BD97-D8FADFFC4B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2C33-4093-92E8-D7D4CBB696F4}"/>
                </c:ext>
              </c:extLst>
            </c:dLbl>
            <c:dLbl>
              <c:idx val="285"/>
              <c:tx>
                <c:rich>
                  <a:bodyPr/>
                  <a:lstStyle/>
                  <a:p>
                    <a:fld id="{BE141BEB-DF10-4B78-89DB-8F2F0655E7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2C33-4093-92E8-D7D4CBB696F4}"/>
                </c:ext>
              </c:extLst>
            </c:dLbl>
            <c:dLbl>
              <c:idx val="286"/>
              <c:tx>
                <c:rich>
                  <a:bodyPr/>
                  <a:lstStyle/>
                  <a:p>
                    <a:fld id="{1AA65605-A8EE-44C0-8AA3-12AAD5C3DE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2C33-4093-92E8-D7D4CBB696F4}"/>
                </c:ext>
              </c:extLst>
            </c:dLbl>
            <c:dLbl>
              <c:idx val="288"/>
              <c:tx>
                <c:rich>
                  <a:bodyPr/>
                  <a:lstStyle/>
                  <a:p>
                    <a:fld id="{049C0F13-4F09-434C-8DD2-F2A4C3D656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2C33-4093-92E8-D7D4CBB696F4}"/>
                </c:ext>
              </c:extLst>
            </c:dLbl>
            <c:dLbl>
              <c:idx val="289"/>
              <c:tx>
                <c:rich>
                  <a:bodyPr/>
                  <a:lstStyle/>
                  <a:p>
                    <a:fld id="{B68ECE24-6763-44CC-9C59-E691CA4715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2C33-4093-92E8-D7D4CBB696F4}"/>
                </c:ext>
              </c:extLst>
            </c:dLbl>
            <c:dLbl>
              <c:idx val="291"/>
              <c:tx>
                <c:rich>
                  <a:bodyPr/>
                  <a:lstStyle/>
                  <a:p>
                    <a:fld id="{A258D998-4020-4149-94C7-74DAA88FE5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2C33-4093-92E8-D7D4CBB696F4}"/>
                </c:ext>
              </c:extLst>
            </c:dLbl>
            <c:dLbl>
              <c:idx val="292"/>
              <c:tx>
                <c:rich>
                  <a:bodyPr/>
                  <a:lstStyle/>
                  <a:p>
                    <a:fld id="{FAB53C96-58D4-4A26-9E4F-B9D20F4C2D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2C33-4093-92E8-D7D4CBB696F4}"/>
                </c:ext>
              </c:extLst>
            </c:dLbl>
            <c:dLbl>
              <c:idx val="294"/>
              <c:tx>
                <c:rich>
                  <a:bodyPr/>
                  <a:lstStyle/>
                  <a:p>
                    <a:fld id="{FD8E4E4B-C7BC-4284-AE40-95DAB90BF3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2C33-4093-92E8-D7D4CBB696F4}"/>
                </c:ext>
              </c:extLst>
            </c:dLbl>
            <c:dLbl>
              <c:idx val="295"/>
              <c:tx>
                <c:rich>
                  <a:bodyPr/>
                  <a:lstStyle/>
                  <a:p>
                    <a:fld id="{9295E51E-476F-44C1-9CCF-17B4D19389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2C33-4093-92E8-D7D4CBB696F4}"/>
                </c:ext>
              </c:extLst>
            </c:dLbl>
            <c:dLbl>
              <c:idx val="297"/>
              <c:tx>
                <c:rich>
                  <a:bodyPr/>
                  <a:lstStyle/>
                  <a:p>
                    <a:fld id="{28429DCF-DB00-46C1-B488-48181030C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2C33-4093-92E8-D7D4CBB696F4}"/>
                </c:ext>
              </c:extLst>
            </c:dLbl>
            <c:dLbl>
              <c:idx val="298"/>
              <c:tx>
                <c:rich>
                  <a:bodyPr/>
                  <a:lstStyle/>
                  <a:p>
                    <a:fld id="{9308A60F-2ED5-43CF-96C6-8BED0FE094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2C33-4093-92E8-D7D4CBB696F4}"/>
                </c:ext>
              </c:extLst>
            </c:dLbl>
            <c:dLbl>
              <c:idx val="300"/>
              <c:tx>
                <c:rich>
                  <a:bodyPr/>
                  <a:lstStyle/>
                  <a:p>
                    <a:fld id="{9F86FC09-8814-40E2-826B-90DAD7F6EF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2C33-4093-92E8-D7D4CBB696F4}"/>
                </c:ext>
              </c:extLst>
            </c:dLbl>
            <c:dLbl>
              <c:idx val="301"/>
              <c:tx>
                <c:rich>
                  <a:bodyPr/>
                  <a:lstStyle/>
                  <a:p>
                    <a:fld id="{EB1A3D6E-EBBA-4BFA-9C4D-A10D5E4AFB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2C33-4093-92E8-D7D4CBB696F4}"/>
                </c:ext>
              </c:extLst>
            </c:dLbl>
            <c:dLbl>
              <c:idx val="303"/>
              <c:tx>
                <c:rich>
                  <a:bodyPr/>
                  <a:lstStyle/>
                  <a:p>
                    <a:fld id="{8B8E3D9F-659B-4925-9668-AFC83F3893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2C33-4093-92E8-D7D4CBB696F4}"/>
                </c:ext>
              </c:extLst>
            </c:dLbl>
            <c:dLbl>
              <c:idx val="304"/>
              <c:tx>
                <c:rich>
                  <a:bodyPr/>
                  <a:lstStyle/>
                  <a:p>
                    <a:fld id="{6478AEE1-F766-4C7E-9F29-0B7BFB4826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2C33-4093-92E8-D7D4CBB696F4}"/>
                </c:ext>
              </c:extLst>
            </c:dLbl>
            <c:dLbl>
              <c:idx val="306"/>
              <c:tx>
                <c:rich>
                  <a:bodyPr/>
                  <a:lstStyle/>
                  <a:p>
                    <a:fld id="{2DDA8884-AC73-4659-9FF5-CFAC847D23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2C33-4093-92E8-D7D4CBB696F4}"/>
                </c:ext>
              </c:extLst>
            </c:dLbl>
            <c:dLbl>
              <c:idx val="307"/>
              <c:tx>
                <c:rich>
                  <a:bodyPr/>
                  <a:lstStyle/>
                  <a:p>
                    <a:fld id="{0145EB4E-5973-4DCC-A04D-A8452825FF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2C33-4093-92E8-D7D4CBB696F4}"/>
                </c:ext>
              </c:extLst>
            </c:dLbl>
            <c:dLbl>
              <c:idx val="309"/>
              <c:tx>
                <c:rich>
                  <a:bodyPr/>
                  <a:lstStyle/>
                  <a:p>
                    <a:fld id="{CE927778-A302-4CF6-B951-7CB4A0A3BB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2C33-4093-92E8-D7D4CBB696F4}"/>
                </c:ext>
              </c:extLst>
            </c:dLbl>
            <c:dLbl>
              <c:idx val="310"/>
              <c:tx>
                <c:rich>
                  <a:bodyPr/>
                  <a:lstStyle/>
                  <a:p>
                    <a:fld id="{8A11D8A9-AA56-4D9F-BDDA-3E17D6C8FF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2C33-4093-92E8-D7D4CBB696F4}"/>
                </c:ext>
              </c:extLst>
            </c:dLbl>
            <c:dLbl>
              <c:idx val="312"/>
              <c:tx>
                <c:rich>
                  <a:bodyPr/>
                  <a:lstStyle/>
                  <a:p>
                    <a:fld id="{4BB071D1-FD57-408F-8041-B8340B7CBB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2C33-4093-92E8-D7D4CBB696F4}"/>
                </c:ext>
              </c:extLst>
            </c:dLbl>
            <c:dLbl>
              <c:idx val="313"/>
              <c:tx>
                <c:rich>
                  <a:bodyPr/>
                  <a:lstStyle/>
                  <a:p>
                    <a:fld id="{A51DA5CD-4378-4CD4-AB0D-6686EF87D1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2C33-4093-92E8-D7D4CBB696F4}"/>
                </c:ext>
              </c:extLst>
            </c:dLbl>
            <c:dLbl>
              <c:idx val="315"/>
              <c:tx>
                <c:rich>
                  <a:bodyPr/>
                  <a:lstStyle/>
                  <a:p>
                    <a:fld id="{27066629-2285-44CC-93DB-66D0197A0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2C33-4093-92E8-D7D4CBB696F4}"/>
                </c:ext>
              </c:extLst>
            </c:dLbl>
            <c:dLbl>
              <c:idx val="316"/>
              <c:tx>
                <c:rich>
                  <a:bodyPr/>
                  <a:lstStyle/>
                  <a:p>
                    <a:fld id="{E8BD466E-596D-4969-9944-969F9A4DD6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2C33-4093-92E8-D7D4CBB696F4}"/>
                </c:ext>
              </c:extLst>
            </c:dLbl>
            <c:dLbl>
              <c:idx val="318"/>
              <c:tx>
                <c:rich>
                  <a:bodyPr/>
                  <a:lstStyle/>
                  <a:p>
                    <a:fld id="{5146D293-AC35-4F4F-A5EE-FA350D4F6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2C33-4093-92E8-D7D4CBB696F4}"/>
                </c:ext>
              </c:extLst>
            </c:dLbl>
            <c:dLbl>
              <c:idx val="319"/>
              <c:tx>
                <c:rich>
                  <a:bodyPr/>
                  <a:lstStyle/>
                  <a:p>
                    <a:fld id="{45281024-4EF8-41E6-9A39-8F8E865C0B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2C33-4093-92E8-D7D4CBB696F4}"/>
                </c:ext>
              </c:extLst>
            </c:dLbl>
            <c:dLbl>
              <c:idx val="321"/>
              <c:tx>
                <c:rich>
                  <a:bodyPr/>
                  <a:lstStyle/>
                  <a:p>
                    <a:fld id="{0120AC2B-8BEA-4281-A50F-8DFD89426A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2C33-4093-92E8-D7D4CBB696F4}"/>
                </c:ext>
              </c:extLst>
            </c:dLbl>
            <c:dLbl>
              <c:idx val="322"/>
              <c:tx>
                <c:rich>
                  <a:bodyPr/>
                  <a:lstStyle/>
                  <a:p>
                    <a:fld id="{DBF2209C-4636-42AD-B804-3D3203E68D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2C33-4093-92E8-D7D4CBB696F4}"/>
                </c:ext>
              </c:extLst>
            </c:dLbl>
            <c:dLbl>
              <c:idx val="324"/>
              <c:tx>
                <c:rich>
                  <a:bodyPr/>
                  <a:lstStyle/>
                  <a:p>
                    <a:fld id="{B55C203C-5033-4555-B91F-E855B74CA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2C33-4093-92E8-D7D4CBB696F4}"/>
                </c:ext>
              </c:extLst>
            </c:dLbl>
            <c:dLbl>
              <c:idx val="325"/>
              <c:tx>
                <c:rich>
                  <a:bodyPr/>
                  <a:lstStyle/>
                  <a:p>
                    <a:fld id="{85E69965-2F99-446B-8E61-F51FFEB24B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2C33-4093-92E8-D7D4CBB696F4}"/>
                </c:ext>
              </c:extLst>
            </c:dLbl>
            <c:dLbl>
              <c:idx val="327"/>
              <c:tx>
                <c:rich>
                  <a:bodyPr/>
                  <a:lstStyle/>
                  <a:p>
                    <a:fld id="{ADF67348-9537-4A0A-8D53-47F338B6F2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2C33-4093-92E8-D7D4CBB696F4}"/>
                </c:ext>
              </c:extLst>
            </c:dLbl>
            <c:dLbl>
              <c:idx val="328"/>
              <c:tx>
                <c:rich>
                  <a:bodyPr/>
                  <a:lstStyle/>
                  <a:p>
                    <a:fld id="{B7E0A391-8436-4C29-B3E1-972C898FA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2C33-4093-92E8-D7D4CBB696F4}"/>
                </c:ext>
              </c:extLst>
            </c:dLbl>
            <c:dLbl>
              <c:idx val="330"/>
              <c:tx>
                <c:rich>
                  <a:bodyPr/>
                  <a:lstStyle/>
                  <a:p>
                    <a:fld id="{E1CD191B-8D6D-49B3-A311-131A46D0FF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2C33-4093-92E8-D7D4CBB696F4}"/>
                </c:ext>
              </c:extLst>
            </c:dLbl>
            <c:dLbl>
              <c:idx val="331"/>
              <c:tx>
                <c:rich>
                  <a:bodyPr/>
                  <a:lstStyle/>
                  <a:p>
                    <a:fld id="{378C49C5-D978-448C-9752-D74B82B4B1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2C33-4093-92E8-D7D4CBB696F4}"/>
                </c:ext>
              </c:extLst>
            </c:dLbl>
            <c:dLbl>
              <c:idx val="333"/>
              <c:tx>
                <c:rich>
                  <a:bodyPr/>
                  <a:lstStyle/>
                  <a:p>
                    <a:fld id="{A8FCA558-D7A2-4F6A-BB2A-0263AA2DCF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2C33-4093-92E8-D7D4CBB696F4}"/>
                </c:ext>
              </c:extLst>
            </c:dLbl>
            <c:dLbl>
              <c:idx val="334"/>
              <c:tx>
                <c:rich>
                  <a:bodyPr/>
                  <a:lstStyle/>
                  <a:p>
                    <a:fld id="{77E479D9-3100-4EE3-B2A8-6DA8B01B7A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2C33-4093-92E8-D7D4CBB696F4}"/>
                </c:ext>
              </c:extLst>
            </c:dLbl>
            <c:dLbl>
              <c:idx val="336"/>
              <c:tx>
                <c:rich>
                  <a:bodyPr/>
                  <a:lstStyle/>
                  <a:p>
                    <a:fld id="{828E4F96-AC7E-43AE-98A7-35B085679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2C33-4093-92E8-D7D4CBB696F4}"/>
                </c:ext>
              </c:extLst>
            </c:dLbl>
            <c:dLbl>
              <c:idx val="337"/>
              <c:tx>
                <c:rich>
                  <a:bodyPr/>
                  <a:lstStyle/>
                  <a:p>
                    <a:fld id="{C6BA1984-05E2-46F3-ACCC-B1556CE76C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2C33-4093-92E8-D7D4CBB696F4}"/>
                </c:ext>
              </c:extLst>
            </c:dLbl>
            <c:dLbl>
              <c:idx val="339"/>
              <c:tx>
                <c:rich>
                  <a:bodyPr/>
                  <a:lstStyle/>
                  <a:p>
                    <a:fld id="{C5C24BF3-ECFB-45AB-B831-2AFCD64235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2C33-4093-92E8-D7D4CBB696F4}"/>
                </c:ext>
              </c:extLst>
            </c:dLbl>
            <c:dLbl>
              <c:idx val="340"/>
              <c:tx>
                <c:rich>
                  <a:bodyPr/>
                  <a:lstStyle/>
                  <a:p>
                    <a:fld id="{E5381AF3-74FD-41FF-9313-F66271399E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2C33-4093-92E8-D7D4CBB696F4}"/>
                </c:ext>
              </c:extLst>
            </c:dLbl>
            <c:dLbl>
              <c:idx val="342"/>
              <c:tx>
                <c:rich>
                  <a:bodyPr/>
                  <a:lstStyle/>
                  <a:p>
                    <a:fld id="{BD1D437D-1679-4BA1-B686-DCB02A9DCF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2C33-4093-92E8-D7D4CBB696F4}"/>
                </c:ext>
              </c:extLst>
            </c:dLbl>
            <c:dLbl>
              <c:idx val="343"/>
              <c:tx>
                <c:rich>
                  <a:bodyPr/>
                  <a:lstStyle/>
                  <a:p>
                    <a:fld id="{C9275311-7E47-4574-9378-BEA5D8C117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2C33-4093-92E8-D7D4CBB696F4}"/>
                </c:ext>
              </c:extLst>
            </c:dLbl>
            <c:dLbl>
              <c:idx val="345"/>
              <c:tx>
                <c:rich>
                  <a:bodyPr/>
                  <a:lstStyle/>
                  <a:p>
                    <a:fld id="{067E02C7-FDA8-4BE4-B320-589F04B574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2C33-4093-92E8-D7D4CBB696F4}"/>
                </c:ext>
              </c:extLst>
            </c:dLbl>
            <c:dLbl>
              <c:idx val="346"/>
              <c:tx>
                <c:rich>
                  <a:bodyPr/>
                  <a:lstStyle/>
                  <a:p>
                    <a:fld id="{6B582BE0-1201-49BB-9B8C-6F90EC44C7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2C33-4093-92E8-D7D4CBB696F4}"/>
                </c:ext>
              </c:extLst>
            </c:dLbl>
            <c:dLbl>
              <c:idx val="348"/>
              <c:tx>
                <c:rich>
                  <a:bodyPr/>
                  <a:lstStyle/>
                  <a:p>
                    <a:fld id="{4352CF5F-080C-49DD-9AFB-19A848386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2C33-4093-92E8-D7D4CBB696F4}"/>
                </c:ext>
              </c:extLst>
            </c:dLbl>
            <c:dLbl>
              <c:idx val="349"/>
              <c:tx>
                <c:rich>
                  <a:bodyPr/>
                  <a:lstStyle/>
                  <a:p>
                    <a:fld id="{76E35C1E-C1B2-4AA1-AEEB-004E26E455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2C33-4093-92E8-D7D4CBB696F4}"/>
                </c:ext>
              </c:extLst>
            </c:dLbl>
            <c:dLbl>
              <c:idx val="351"/>
              <c:tx>
                <c:rich>
                  <a:bodyPr/>
                  <a:lstStyle/>
                  <a:p>
                    <a:fld id="{1D592D13-A752-4D6C-96F2-7609BE1C7E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2C33-4093-92E8-D7D4CBB696F4}"/>
                </c:ext>
              </c:extLst>
            </c:dLbl>
            <c:dLbl>
              <c:idx val="352"/>
              <c:tx>
                <c:rich>
                  <a:bodyPr/>
                  <a:lstStyle/>
                  <a:p>
                    <a:fld id="{10537DCD-1956-4212-9788-EFB22C7C85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2C33-4093-92E8-D7D4CBB696F4}"/>
                </c:ext>
              </c:extLst>
            </c:dLbl>
            <c:dLbl>
              <c:idx val="354"/>
              <c:tx>
                <c:rich>
                  <a:bodyPr/>
                  <a:lstStyle/>
                  <a:p>
                    <a:fld id="{A219B090-3E2C-408C-A7EF-6D79EFBF33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2C33-4093-92E8-D7D4CBB696F4}"/>
                </c:ext>
              </c:extLst>
            </c:dLbl>
            <c:dLbl>
              <c:idx val="355"/>
              <c:tx>
                <c:rich>
                  <a:bodyPr/>
                  <a:lstStyle/>
                  <a:p>
                    <a:fld id="{DECD86C8-AEC3-460C-A935-94657144AA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2C33-4093-92E8-D7D4CBB696F4}"/>
                </c:ext>
              </c:extLst>
            </c:dLbl>
            <c:dLbl>
              <c:idx val="357"/>
              <c:tx>
                <c:rich>
                  <a:bodyPr/>
                  <a:lstStyle/>
                  <a:p>
                    <a:fld id="{0C0E3CA5-BD5E-4160-89B3-54943FBA03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2C33-4093-92E8-D7D4CBB696F4}"/>
                </c:ext>
              </c:extLst>
            </c:dLbl>
            <c:dLbl>
              <c:idx val="358"/>
              <c:tx>
                <c:rich>
                  <a:bodyPr/>
                  <a:lstStyle/>
                  <a:p>
                    <a:fld id="{86CE3406-8C8C-4B5E-A7BF-689EA14547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2C33-4093-92E8-D7D4CBB696F4}"/>
                </c:ext>
              </c:extLst>
            </c:dLbl>
            <c:dLbl>
              <c:idx val="360"/>
              <c:tx>
                <c:rich>
                  <a:bodyPr/>
                  <a:lstStyle/>
                  <a:p>
                    <a:fld id="{4435070C-101A-4575-B13B-D673B31498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2C33-4093-92E8-D7D4CBB696F4}"/>
                </c:ext>
              </c:extLst>
            </c:dLbl>
            <c:dLbl>
              <c:idx val="361"/>
              <c:tx>
                <c:rich>
                  <a:bodyPr/>
                  <a:lstStyle/>
                  <a:p>
                    <a:fld id="{77C7A1A1-7528-471E-B9EA-1D143221C4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2C33-4093-92E8-D7D4CBB696F4}"/>
                </c:ext>
              </c:extLst>
            </c:dLbl>
            <c:dLbl>
              <c:idx val="363"/>
              <c:tx>
                <c:rich>
                  <a:bodyPr/>
                  <a:lstStyle/>
                  <a:p>
                    <a:fld id="{176FCEEF-80CB-494A-879B-B1FE7AAF29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2C33-4093-92E8-D7D4CBB696F4}"/>
                </c:ext>
              </c:extLst>
            </c:dLbl>
            <c:dLbl>
              <c:idx val="364"/>
              <c:tx>
                <c:rich>
                  <a:bodyPr/>
                  <a:lstStyle/>
                  <a:p>
                    <a:fld id="{DBA0CD88-EC9A-4AFD-A45B-6E3BC6431E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2C33-4093-92E8-D7D4CBB696F4}"/>
                </c:ext>
              </c:extLst>
            </c:dLbl>
            <c:dLbl>
              <c:idx val="366"/>
              <c:tx>
                <c:rich>
                  <a:bodyPr/>
                  <a:lstStyle/>
                  <a:p>
                    <a:fld id="{77AC22EE-FEC1-48CB-B73D-974D4A07C2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2C33-4093-92E8-D7D4CBB696F4}"/>
                </c:ext>
              </c:extLst>
            </c:dLbl>
            <c:dLbl>
              <c:idx val="367"/>
              <c:tx>
                <c:rich>
                  <a:bodyPr/>
                  <a:lstStyle/>
                  <a:p>
                    <a:fld id="{0E9FF5FD-F755-4137-8457-A7AAAC4870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2C33-4093-92E8-D7D4CBB696F4}"/>
                </c:ext>
              </c:extLst>
            </c:dLbl>
            <c:dLbl>
              <c:idx val="369"/>
              <c:tx>
                <c:rich>
                  <a:bodyPr/>
                  <a:lstStyle/>
                  <a:p>
                    <a:fld id="{AFEC7F85-F72F-439D-8627-329AA59A94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2C33-4093-92E8-D7D4CBB696F4}"/>
                </c:ext>
              </c:extLst>
            </c:dLbl>
            <c:dLbl>
              <c:idx val="370"/>
              <c:tx>
                <c:rich>
                  <a:bodyPr/>
                  <a:lstStyle/>
                  <a:p>
                    <a:fld id="{8C3B34BC-1284-46C3-9AA7-76BD5D0DF1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2C33-4093-92E8-D7D4CBB696F4}"/>
                </c:ext>
              </c:extLst>
            </c:dLbl>
            <c:dLbl>
              <c:idx val="372"/>
              <c:tx>
                <c:rich>
                  <a:bodyPr/>
                  <a:lstStyle/>
                  <a:p>
                    <a:fld id="{7DAE705D-9C29-4C95-8CF3-2536D9E395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2C33-4093-92E8-D7D4CBB696F4}"/>
                </c:ext>
              </c:extLst>
            </c:dLbl>
            <c:dLbl>
              <c:idx val="373"/>
              <c:tx>
                <c:rich>
                  <a:bodyPr/>
                  <a:lstStyle/>
                  <a:p>
                    <a:fld id="{964B57D0-A369-4024-B646-28A10624BA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2C33-4093-92E8-D7D4CBB696F4}"/>
                </c:ext>
              </c:extLst>
            </c:dLbl>
            <c:dLbl>
              <c:idx val="375"/>
              <c:tx>
                <c:rich>
                  <a:bodyPr/>
                  <a:lstStyle/>
                  <a:p>
                    <a:fld id="{998A3CDE-5077-4656-833B-865E4707CF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2C33-4093-92E8-D7D4CBB696F4}"/>
                </c:ext>
              </c:extLst>
            </c:dLbl>
            <c:dLbl>
              <c:idx val="376"/>
              <c:tx>
                <c:rich>
                  <a:bodyPr/>
                  <a:lstStyle/>
                  <a:p>
                    <a:fld id="{5B888482-8E8C-411D-9321-CC0A044138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2C33-4093-92E8-D7D4CBB696F4}"/>
                </c:ext>
              </c:extLst>
            </c:dLbl>
            <c:dLbl>
              <c:idx val="378"/>
              <c:tx>
                <c:rich>
                  <a:bodyPr/>
                  <a:lstStyle/>
                  <a:p>
                    <a:fld id="{2F94310E-BD6D-4C17-A4C6-D46C088929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2C33-4093-92E8-D7D4CBB696F4}"/>
                </c:ext>
              </c:extLst>
            </c:dLbl>
            <c:dLbl>
              <c:idx val="379"/>
              <c:tx>
                <c:rich>
                  <a:bodyPr/>
                  <a:lstStyle/>
                  <a:p>
                    <a:fld id="{866D745D-D3A9-4EBC-BA09-987C7056D7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2C33-4093-92E8-D7D4CBB696F4}"/>
                </c:ext>
              </c:extLst>
            </c:dLbl>
            <c:dLbl>
              <c:idx val="381"/>
              <c:tx>
                <c:rich>
                  <a:bodyPr/>
                  <a:lstStyle/>
                  <a:p>
                    <a:fld id="{624E16E7-4C7A-4117-B949-03829F6084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2C33-4093-92E8-D7D4CBB696F4}"/>
                </c:ext>
              </c:extLst>
            </c:dLbl>
            <c:dLbl>
              <c:idx val="382"/>
              <c:tx>
                <c:rich>
                  <a:bodyPr/>
                  <a:lstStyle/>
                  <a:p>
                    <a:fld id="{64AD344A-C454-4B62-B196-01A6B9B9B7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2C33-4093-92E8-D7D4CBB696F4}"/>
                </c:ext>
              </c:extLst>
            </c:dLbl>
            <c:dLbl>
              <c:idx val="384"/>
              <c:tx>
                <c:rich>
                  <a:bodyPr/>
                  <a:lstStyle/>
                  <a:p>
                    <a:fld id="{FA4A2346-6A8D-4F89-9079-23F2ACB0E6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2C33-4093-92E8-D7D4CBB696F4}"/>
                </c:ext>
              </c:extLst>
            </c:dLbl>
            <c:dLbl>
              <c:idx val="385"/>
              <c:tx>
                <c:rich>
                  <a:bodyPr/>
                  <a:lstStyle/>
                  <a:p>
                    <a:fld id="{FA39449A-6BA5-44F6-8C7D-3DE308C0F4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2C33-4093-92E8-D7D4CBB696F4}"/>
                </c:ext>
              </c:extLst>
            </c:dLbl>
            <c:dLbl>
              <c:idx val="387"/>
              <c:tx>
                <c:rich>
                  <a:bodyPr/>
                  <a:lstStyle/>
                  <a:p>
                    <a:fld id="{C4698E51-0170-40D2-AB3F-9A5D9E1D38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2C33-4093-92E8-D7D4CBB696F4}"/>
                </c:ext>
              </c:extLst>
            </c:dLbl>
            <c:dLbl>
              <c:idx val="388"/>
              <c:tx>
                <c:rich>
                  <a:bodyPr/>
                  <a:lstStyle/>
                  <a:p>
                    <a:fld id="{D3860314-FEB9-4BE0-B708-C0885EBE10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2C33-4093-92E8-D7D4CBB696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2C33-4093-92E8-D7D4CBB696F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6" Type="http://schemas.openxmlformats.org/officeDocument/2006/relationships/image" Target="../media/image13.png"/><Relationship Id="rId21" Type="http://schemas.openxmlformats.org/officeDocument/2006/relationships/image" Target="../media/image8.jpeg"/><Relationship Id="rId42" Type="http://schemas.openxmlformats.org/officeDocument/2006/relationships/chart" Target="../charts/chart24.xml"/><Relationship Id="rId47" Type="http://schemas.openxmlformats.org/officeDocument/2006/relationships/chart" Target="../charts/chart29.xml"/><Relationship Id="rId63" Type="http://schemas.openxmlformats.org/officeDocument/2006/relationships/chart" Target="../charts/chart45.xml"/><Relationship Id="rId68" Type="http://schemas.openxmlformats.org/officeDocument/2006/relationships/chart" Target="../charts/chart50.xml"/><Relationship Id="rId84" Type="http://schemas.openxmlformats.org/officeDocument/2006/relationships/image" Target="../media/image26.png"/><Relationship Id="rId89" Type="http://schemas.openxmlformats.org/officeDocument/2006/relationships/image" Target="../media/image31.png"/><Relationship Id="rId16" Type="http://schemas.microsoft.com/office/2007/relationships/hdphoto" Target="../media/hdphoto1.wdp"/><Relationship Id="rId107" Type="http://schemas.openxmlformats.org/officeDocument/2006/relationships/chart" Target="../charts/chart70.xml"/><Relationship Id="rId11" Type="http://schemas.openxmlformats.org/officeDocument/2006/relationships/image" Target="../media/image2.png"/><Relationship Id="rId32" Type="http://schemas.openxmlformats.org/officeDocument/2006/relationships/chart" Target="../charts/chart14.xml"/><Relationship Id="rId37" Type="http://schemas.openxmlformats.org/officeDocument/2006/relationships/chart" Target="../charts/chart19.xml"/><Relationship Id="rId53" Type="http://schemas.openxmlformats.org/officeDocument/2006/relationships/chart" Target="../charts/chart35.xml"/><Relationship Id="rId58" Type="http://schemas.openxmlformats.org/officeDocument/2006/relationships/chart" Target="../charts/chart40.xml"/><Relationship Id="rId74" Type="http://schemas.openxmlformats.org/officeDocument/2006/relationships/image" Target="../media/image16.png"/><Relationship Id="rId79" Type="http://schemas.openxmlformats.org/officeDocument/2006/relationships/image" Target="../media/image21.png"/><Relationship Id="rId102" Type="http://schemas.openxmlformats.org/officeDocument/2006/relationships/chart" Target="../charts/chart65.xml"/><Relationship Id="rId5" Type="http://schemas.openxmlformats.org/officeDocument/2006/relationships/chart" Target="../charts/chart5.xml"/><Relationship Id="rId90" Type="http://schemas.openxmlformats.org/officeDocument/2006/relationships/image" Target="../media/image32.png"/><Relationship Id="rId95" Type="http://schemas.openxmlformats.org/officeDocument/2006/relationships/chart" Target="../charts/chart58.xml"/><Relationship Id="rId22" Type="http://schemas.openxmlformats.org/officeDocument/2006/relationships/image" Target="../media/image9.jpeg"/><Relationship Id="rId27" Type="http://schemas.openxmlformats.org/officeDocument/2006/relationships/image" Target="../media/image14.png"/><Relationship Id="rId43" Type="http://schemas.openxmlformats.org/officeDocument/2006/relationships/chart" Target="../charts/chart25.xml"/><Relationship Id="rId48" Type="http://schemas.openxmlformats.org/officeDocument/2006/relationships/chart" Target="../charts/chart30.xml"/><Relationship Id="rId64" Type="http://schemas.openxmlformats.org/officeDocument/2006/relationships/chart" Target="../charts/chart46.xml"/><Relationship Id="rId69" Type="http://schemas.openxmlformats.org/officeDocument/2006/relationships/chart" Target="../charts/chart51.xml"/><Relationship Id="rId80" Type="http://schemas.openxmlformats.org/officeDocument/2006/relationships/image" Target="../media/image22.png"/><Relationship Id="rId85" Type="http://schemas.openxmlformats.org/officeDocument/2006/relationships/image" Target="../media/image27.png"/><Relationship Id="rId12" Type="http://schemas.openxmlformats.org/officeDocument/2006/relationships/chart" Target="../charts/chart11.xml"/><Relationship Id="rId17" Type="http://schemas.openxmlformats.org/officeDocument/2006/relationships/image" Target="../media/image6.png"/><Relationship Id="rId33" Type="http://schemas.openxmlformats.org/officeDocument/2006/relationships/chart" Target="../charts/chart15.xml"/><Relationship Id="rId38" Type="http://schemas.openxmlformats.org/officeDocument/2006/relationships/chart" Target="../charts/chart20.xml"/><Relationship Id="rId59" Type="http://schemas.openxmlformats.org/officeDocument/2006/relationships/chart" Target="../charts/chart41.xml"/><Relationship Id="rId103" Type="http://schemas.openxmlformats.org/officeDocument/2006/relationships/chart" Target="../charts/chart66.xml"/><Relationship Id="rId108" Type="http://schemas.openxmlformats.org/officeDocument/2006/relationships/chart" Target="../charts/chart71.xml"/><Relationship Id="rId20" Type="http://schemas.microsoft.com/office/2007/relationships/hdphoto" Target="../media/hdphoto3.wdp"/><Relationship Id="rId41" Type="http://schemas.openxmlformats.org/officeDocument/2006/relationships/chart" Target="../charts/chart23.xml"/><Relationship Id="rId54" Type="http://schemas.openxmlformats.org/officeDocument/2006/relationships/chart" Target="../charts/chart36.xml"/><Relationship Id="rId62" Type="http://schemas.openxmlformats.org/officeDocument/2006/relationships/chart" Target="../charts/chart44.xml"/><Relationship Id="rId70" Type="http://schemas.openxmlformats.org/officeDocument/2006/relationships/chart" Target="../charts/chart52.xml"/><Relationship Id="rId75" Type="http://schemas.openxmlformats.org/officeDocument/2006/relationships/image" Target="../media/image17.png"/><Relationship Id="rId83" Type="http://schemas.openxmlformats.org/officeDocument/2006/relationships/image" Target="../media/image25.png"/><Relationship Id="rId88" Type="http://schemas.openxmlformats.org/officeDocument/2006/relationships/image" Target="../media/image30.svg"/><Relationship Id="rId91" Type="http://schemas.openxmlformats.org/officeDocument/2006/relationships/image" Target="../media/image33.png"/><Relationship Id="rId96" Type="http://schemas.openxmlformats.org/officeDocument/2006/relationships/chart" Target="../charts/chart59.xml"/><Relationship Id="rId1" Type="http://schemas.openxmlformats.org/officeDocument/2006/relationships/chart" Target="../charts/chart1.xml"/><Relationship Id="rId6" Type="http://schemas.openxmlformats.org/officeDocument/2006/relationships/chart" Target="../charts/chart6.xml"/><Relationship Id="rId15" Type="http://schemas.openxmlformats.org/officeDocument/2006/relationships/image" Target="../media/image5.png"/><Relationship Id="rId23" Type="http://schemas.openxmlformats.org/officeDocument/2006/relationships/image" Target="../media/image10.png"/><Relationship Id="rId28" Type="http://schemas.microsoft.com/office/2007/relationships/hdphoto" Target="../media/hdphoto4.wdp"/><Relationship Id="rId36" Type="http://schemas.openxmlformats.org/officeDocument/2006/relationships/chart" Target="../charts/chart18.xml"/><Relationship Id="rId49" Type="http://schemas.openxmlformats.org/officeDocument/2006/relationships/chart" Target="../charts/chart31.xml"/><Relationship Id="rId57" Type="http://schemas.openxmlformats.org/officeDocument/2006/relationships/chart" Target="../charts/chart39.xml"/><Relationship Id="rId106" Type="http://schemas.openxmlformats.org/officeDocument/2006/relationships/chart" Target="../charts/chart69.xml"/><Relationship Id="rId10" Type="http://schemas.openxmlformats.org/officeDocument/2006/relationships/chart" Target="../charts/chart10.xml"/><Relationship Id="rId31" Type="http://schemas.openxmlformats.org/officeDocument/2006/relationships/chart" Target="../charts/chart13.xml"/><Relationship Id="rId44" Type="http://schemas.openxmlformats.org/officeDocument/2006/relationships/chart" Target="../charts/chart26.xml"/><Relationship Id="rId52" Type="http://schemas.openxmlformats.org/officeDocument/2006/relationships/chart" Target="../charts/chart34.xml"/><Relationship Id="rId60" Type="http://schemas.openxmlformats.org/officeDocument/2006/relationships/chart" Target="../charts/chart42.xml"/><Relationship Id="rId65" Type="http://schemas.openxmlformats.org/officeDocument/2006/relationships/chart" Target="../charts/chart47.xml"/><Relationship Id="rId73" Type="http://schemas.openxmlformats.org/officeDocument/2006/relationships/chart" Target="../charts/chart55.xml"/><Relationship Id="rId78" Type="http://schemas.openxmlformats.org/officeDocument/2006/relationships/image" Target="../media/image20.png"/><Relationship Id="rId81" Type="http://schemas.openxmlformats.org/officeDocument/2006/relationships/image" Target="../media/image23.png"/><Relationship Id="rId86" Type="http://schemas.openxmlformats.org/officeDocument/2006/relationships/image" Target="../media/image28.png"/><Relationship Id="rId94" Type="http://schemas.openxmlformats.org/officeDocument/2006/relationships/chart" Target="../charts/chart57.xml"/><Relationship Id="rId99" Type="http://schemas.openxmlformats.org/officeDocument/2006/relationships/chart" Target="../charts/chart62.xml"/><Relationship Id="rId101" Type="http://schemas.openxmlformats.org/officeDocument/2006/relationships/chart" Target="../charts/chart64.xml"/><Relationship Id="rId4" Type="http://schemas.openxmlformats.org/officeDocument/2006/relationships/chart" Target="../charts/chart4.xml"/><Relationship Id="rId9" Type="http://schemas.openxmlformats.org/officeDocument/2006/relationships/chart" Target="../charts/chart9.xml"/><Relationship Id="rId13" Type="http://schemas.openxmlformats.org/officeDocument/2006/relationships/image" Target="../media/image3.png"/><Relationship Id="rId18" Type="http://schemas.microsoft.com/office/2007/relationships/hdphoto" Target="../media/hdphoto2.wdp"/><Relationship Id="rId39" Type="http://schemas.openxmlformats.org/officeDocument/2006/relationships/chart" Target="../charts/chart21.xml"/><Relationship Id="rId34" Type="http://schemas.openxmlformats.org/officeDocument/2006/relationships/chart" Target="../charts/chart16.xml"/><Relationship Id="rId50" Type="http://schemas.openxmlformats.org/officeDocument/2006/relationships/chart" Target="../charts/chart32.xml"/><Relationship Id="rId55" Type="http://schemas.openxmlformats.org/officeDocument/2006/relationships/chart" Target="../charts/chart37.xml"/><Relationship Id="rId76" Type="http://schemas.openxmlformats.org/officeDocument/2006/relationships/image" Target="../media/image18.png"/><Relationship Id="rId97" Type="http://schemas.openxmlformats.org/officeDocument/2006/relationships/chart" Target="../charts/chart60.xml"/><Relationship Id="rId104" Type="http://schemas.openxmlformats.org/officeDocument/2006/relationships/chart" Target="../charts/chart67.xml"/><Relationship Id="rId7" Type="http://schemas.openxmlformats.org/officeDocument/2006/relationships/chart" Target="../charts/chart7.xml"/><Relationship Id="rId71" Type="http://schemas.openxmlformats.org/officeDocument/2006/relationships/chart" Target="../charts/chart53.xml"/><Relationship Id="rId92" Type="http://schemas.openxmlformats.org/officeDocument/2006/relationships/image" Target="../media/image34.png"/><Relationship Id="rId2" Type="http://schemas.openxmlformats.org/officeDocument/2006/relationships/chart" Target="../charts/chart2.xml"/><Relationship Id="rId29" Type="http://schemas.openxmlformats.org/officeDocument/2006/relationships/image" Target="../media/image15.jpeg"/><Relationship Id="rId24" Type="http://schemas.openxmlformats.org/officeDocument/2006/relationships/image" Target="../media/image11.jpeg"/><Relationship Id="rId40" Type="http://schemas.openxmlformats.org/officeDocument/2006/relationships/chart" Target="../charts/chart22.xml"/><Relationship Id="rId45" Type="http://schemas.openxmlformats.org/officeDocument/2006/relationships/chart" Target="../charts/chart27.xml"/><Relationship Id="rId66" Type="http://schemas.openxmlformats.org/officeDocument/2006/relationships/chart" Target="../charts/chart48.xml"/><Relationship Id="rId87" Type="http://schemas.openxmlformats.org/officeDocument/2006/relationships/image" Target="../media/image29.png"/><Relationship Id="rId61" Type="http://schemas.openxmlformats.org/officeDocument/2006/relationships/chart" Target="../charts/chart43.xml"/><Relationship Id="rId82" Type="http://schemas.openxmlformats.org/officeDocument/2006/relationships/image" Target="../media/image24.png"/><Relationship Id="rId19" Type="http://schemas.openxmlformats.org/officeDocument/2006/relationships/image" Target="../media/image7.png"/><Relationship Id="rId14" Type="http://schemas.openxmlformats.org/officeDocument/2006/relationships/image" Target="../media/image4.jpeg"/><Relationship Id="rId30" Type="http://schemas.openxmlformats.org/officeDocument/2006/relationships/chart" Target="../charts/chart12.xml"/><Relationship Id="rId35" Type="http://schemas.openxmlformats.org/officeDocument/2006/relationships/chart" Target="../charts/chart17.xml"/><Relationship Id="rId56" Type="http://schemas.openxmlformats.org/officeDocument/2006/relationships/chart" Target="../charts/chart38.xml"/><Relationship Id="rId77" Type="http://schemas.openxmlformats.org/officeDocument/2006/relationships/image" Target="../media/image19.png"/><Relationship Id="rId100" Type="http://schemas.openxmlformats.org/officeDocument/2006/relationships/chart" Target="../charts/chart63.xml"/><Relationship Id="rId105" Type="http://schemas.openxmlformats.org/officeDocument/2006/relationships/chart" Target="../charts/chart68.xml"/><Relationship Id="rId8" Type="http://schemas.openxmlformats.org/officeDocument/2006/relationships/chart" Target="../charts/chart8.xml"/><Relationship Id="rId51" Type="http://schemas.openxmlformats.org/officeDocument/2006/relationships/chart" Target="../charts/chart33.xml"/><Relationship Id="rId72" Type="http://schemas.openxmlformats.org/officeDocument/2006/relationships/chart" Target="../charts/chart54.xml"/><Relationship Id="rId93" Type="http://schemas.openxmlformats.org/officeDocument/2006/relationships/chart" Target="../charts/chart56.xml"/><Relationship Id="rId98" Type="http://schemas.openxmlformats.org/officeDocument/2006/relationships/chart" Target="../charts/chart61.xml"/><Relationship Id="rId3" Type="http://schemas.openxmlformats.org/officeDocument/2006/relationships/chart" Target="../charts/chart3.xml"/><Relationship Id="rId25" Type="http://schemas.openxmlformats.org/officeDocument/2006/relationships/image" Target="../media/image12.jpeg"/><Relationship Id="rId46" Type="http://schemas.openxmlformats.org/officeDocument/2006/relationships/chart" Target="../charts/chart28.xml"/><Relationship Id="rId67" Type="http://schemas.openxmlformats.org/officeDocument/2006/relationships/chart" Target="../charts/chart49.xml"/></Relationships>
</file>

<file path=xl/drawings/drawing1.xml><?xml version="1.0" encoding="utf-8"?>
<xdr:wsDr xmlns:xdr="http://schemas.openxmlformats.org/drawingml/2006/spreadsheetDrawing" xmlns:a="http://schemas.openxmlformats.org/drawingml/2006/main">
  <xdr:twoCellAnchor>
    <xdr:from>
      <xdr:col>231</xdr:col>
      <xdr:colOff>0</xdr:colOff>
      <xdr:row>58</xdr:row>
      <xdr:rowOff>0</xdr:rowOff>
    </xdr:from>
    <xdr:to>
      <xdr:col>256</xdr:col>
      <xdr:colOff>0</xdr:colOff>
      <xdr:row>80</xdr:row>
      <xdr:rowOff>0</xdr:rowOff>
    </xdr:to>
    <xdr:graphicFrame macro="">
      <xdr:nvGraphicFramePr>
        <xdr:cNvPr id="1212" name="Graphique 1211">
          <a:extLst>
            <a:ext uri="{FF2B5EF4-FFF2-40B4-BE49-F238E27FC236}">
              <a16:creationId xmlns:a16="http://schemas.microsoft.com/office/drawing/2014/main" id="{00693C7A-CD14-6C50-9052-901C9598E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257</xdr:col>
      <xdr:colOff>0</xdr:colOff>
      <xdr:row>58</xdr:row>
      <xdr:rowOff>0</xdr:rowOff>
    </xdr:from>
    <xdr:to>
      <xdr:col>282</xdr:col>
      <xdr:colOff>0</xdr:colOff>
      <xdr:row>80</xdr:row>
      <xdr:rowOff>0</xdr:rowOff>
    </xdr:to>
    <xdr:graphicFrame macro="">
      <xdr:nvGraphicFramePr>
        <xdr:cNvPr id="1214" name="Graphique 1213">
          <a:extLst>
            <a:ext uri="{FF2B5EF4-FFF2-40B4-BE49-F238E27FC236}">
              <a16:creationId xmlns:a16="http://schemas.microsoft.com/office/drawing/2014/main" id="{6400A67E-7039-6C94-DD18-16D9BBD54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314</xdr:col>
      <xdr:colOff>-1</xdr:colOff>
      <xdr:row>58</xdr:row>
      <xdr:rowOff>0</xdr:rowOff>
    </xdr:from>
    <xdr:to>
      <xdr:col>339</xdr:col>
      <xdr:colOff>0</xdr:colOff>
      <xdr:row>80</xdr:row>
      <xdr:rowOff>0</xdr:rowOff>
    </xdr:to>
    <xdr:graphicFrame macro="">
      <xdr:nvGraphicFramePr>
        <xdr:cNvPr id="1209" name="Graphique 1208">
          <a:extLst>
            <a:ext uri="{FF2B5EF4-FFF2-40B4-BE49-F238E27FC236}">
              <a16:creationId xmlns:a16="http://schemas.microsoft.com/office/drawing/2014/main" id="{FF611D84-A956-7863-54D1-DF1A65058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288</xdr:col>
      <xdr:colOff>0</xdr:colOff>
      <xdr:row>58</xdr:row>
      <xdr:rowOff>0</xdr:rowOff>
    </xdr:from>
    <xdr:to>
      <xdr:col>313</xdr:col>
      <xdr:colOff>0</xdr:colOff>
      <xdr:row>80</xdr:row>
      <xdr:rowOff>0</xdr:rowOff>
    </xdr:to>
    <xdr:graphicFrame macro="">
      <xdr:nvGraphicFramePr>
        <xdr:cNvPr id="1210" name="Graphique 1209">
          <a:extLst>
            <a:ext uri="{FF2B5EF4-FFF2-40B4-BE49-F238E27FC236}">
              <a16:creationId xmlns:a16="http://schemas.microsoft.com/office/drawing/2014/main" id="{FB8E1F2F-3732-479A-9AAA-E7679C3B1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314</xdr:col>
      <xdr:colOff>0</xdr:colOff>
      <xdr:row>35</xdr:row>
      <xdr:rowOff>0</xdr:rowOff>
    </xdr:from>
    <xdr:to>
      <xdr:col>339</xdr:col>
      <xdr:colOff>1</xdr:colOff>
      <xdr:row>57</xdr:row>
      <xdr:rowOff>0</xdr:rowOff>
    </xdr:to>
    <xdr:graphicFrame macro="">
      <xdr:nvGraphicFramePr>
        <xdr:cNvPr id="1208" name="Graphique 1207">
          <a:extLst>
            <a:ext uri="{FF2B5EF4-FFF2-40B4-BE49-F238E27FC236}">
              <a16:creationId xmlns:a16="http://schemas.microsoft.com/office/drawing/2014/main" id="{21D27FB6-565E-43DF-91A2-12D82403D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371</xdr:col>
      <xdr:colOff>0</xdr:colOff>
      <xdr:row>58</xdr:row>
      <xdr:rowOff>0</xdr:rowOff>
    </xdr:from>
    <xdr:to>
      <xdr:col>396</xdr:col>
      <xdr:colOff>0</xdr:colOff>
      <xdr:row>80</xdr:row>
      <xdr:rowOff>0</xdr:rowOff>
    </xdr:to>
    <xdr:graphicFrame macro="">
      <xdr:nvGraphicFramePr>
        <xdr:cNvPr id="1205" name="Graphique 1204">
          <a:extLst>
            <a:ext uri="{FF2B5EF4-FFF2-40B4-BE49-F238E27FC236}">
              <a16:creationId xmlns:a16="http://schemas.microsoft.com/office/drawing/2014/main" id="{C3AD0CE1-7632-4DCC-ACF7-4E7A82B046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345</xdr:col>
      <xdr:colOff>0</xdr:colOff>
      <xdr:row>58</xdr:row>
      <xdr:rowOff>0</xdr:rowOff>
    </xdr:from>
    <xdr:to>
      <xdr:col>370</xdr:col>
      <xdr:colOff>0</xdr:colOff>
      <xdr:row>80</xdr:row>
      <xdr:rowOff>0</xdr:rowOff>
    </xdr:to>
    <xdr:graphicFrame macro="">
      <xdr:nvGraphicFramePr>
        <xdr:cNvPr id="1206" name="Graphique 1205">
          <a:extLst>
            <a:ext uri="{FF2B5EF4-FFF2-40B4-BE49-F238E27FC236}">
              <a16:creationId xmlns:a16="http://schemas.microsoft.com/office/drawing/2014/main" id="{6A824E8C-B306-4C40-90C3-87CD553B4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371</xdr:col>
      <xdr:colOff>0</xdr:colOff>
      <xdr:row>35</xdr:row>
      <xdr:rowOff>0</xdr:rowOff>
    </xdr:from>
    <xdr:to>
      <xdr:col>396</xdr:col>
      <xdr:colOff>0</xdr:colOff>
      <xdr:row>57</xdr:row>
      <xdr:rowOff>0</xdr:rowOff>
    </xdr:to>
    <xdr:graphicFrame macro="">
      <xdr:nvGraphicFramePr>
        <xdr:cNvPr id="1207" name="Graphique 1206">
          <a:extLst>
            <a:ext uri="{FF2B5EF4-FFF2-40B4-BE49-F238E27FC236}">
              <a16:creationId xmlns:a16="http://schemas.microsoft.com/office/drawing/2014/main" id="{59D7436E-8C9B-485C-B4B9-A967419B8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428</xdr:col>
      <xdr:colOff>0</xdr:colOff>
      <xdr:row>58</xdr:row>
      <xdr:rowOff>0</xdr:rowOff>
    </xdr:from>
    <xdr:to>
      <xdr:col>453</xdr:col>
      <xdr:colOff>0</xdr:colOff>
      <xdr:row>80</xdr:row>
      <xdr:rowOff>0</xdr:rowOff>
    </xdr:to>
    <xdr:graphicFrame macro="">
      <xdr:nvGraphicFramePr>
        <xdr:cNvPr id="1203" name="Graphique 1202">
          <a:extLst>
            <a:ext uri="{FF2B5EF4-FFF2-40B4-BE49-F238E27FC236}">
              <a16:creationId xmlns:a16="http://schemas.microsoft.com/office/drawing/2014/main" id="{1C7E7A89-B1E8-3BF5-7FCE-225B53290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402</xdr:col>
      <xdr:colOff>0</xdr:colOff>
      <xdr:row>58</xdr:row>
      <xdr:rowOff>0</xdr:rowOff>
    </xdr:from>
    <xdr:to>
      <xdr:col>427</xdr:col>
      <xdr:colOff>1</xdr:colOff>
      <xdr:row>80</xdr:row>
      <xdr:rowOff>0</xdr:rowOff>
    </xdr:to>
    <xdr:graphicFrame macro="">
      <xdr:nvGraphicFramePr>
        <xdr:cNvPr id="1204" name="Graphique 1203">
          <a:extLst>
            <a:ext uri="{FF2B5EF4-FFF2-40B4-BE49-F238E27FC236}">
              <a16:creationId xmlns:a16="http://schemas.microsoft.com/office/drawing/2014/main" id="{B97562AA-B672-D51B-9788-5540F55AF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232</xdr:col>
      <xdr:colOff>204985</xdr:colOff>
      <xdr:row>37</xdr:row>
      <xdr:rowOff>138278</xdr:rowOff>
    </xdr:from>
    <xdr:to>
      <xdr:col>253</xdr:col>
      <xdr:colOff>234176</xdr:colOff>
      <xdr:row>55</xdr:row>
      <xdr:rowOff>62047</xdr:rowOff>
    </xdr:to>
    <xdr:pic>
      <xdr:nvPicPr>
        <xdr:cNvPr id="1197" name="Image 1196">
          <a:extLst>
            <a:ext uri="{FF2B5EF4-FFF2-40B4-BE49-F238E27FC236}">
              <a16:creationId xmlns:a16="http://schemas.microsoft.com/office/drawing/2014/main" id="{CA905348-FA5F-DAEE-E8D3-5616FABF825B}"/>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55722128" y="9050957"/>
          <a:ext cx="5172691" cy="4332483"/>
        </a:xfrm>
        <a:prstGeom prst="rect">
          <a:avLst/>
        </a:prstGeom>
      </xdr:spPr>
    </xdr:pic>
    <xdr:clientData/>
  </xdr:twoCellAnchor>
  <xdr:twoCellAnchor>
    <xdr:from>
      <xdr:col>599</xdr:col>
      <xdr:colOff>0</xdr:colOff>
      <xdr:row>35</xdr:row>
      <xdr:rowOff>1</xdr:rowOff>
    </xdr:from>
    <xdr:to>
      <xdr:col>624</xdr:col>
      <xdr:colOff>0</xdr:colOff>
      <xdr:row>57</xdr:row>
      <xdr:rowOff>1</xdr:rowOff>
    </xdr:to>
    <xdr:graphicFrame macro="">
      <xdr:nvGraphicFramePr>
        <xdr:cNvPr id="795" name="Graphique 794">
          <a:extLst>
            <a:ext uri="{FF2B5EF4-FFF2-40B4-BE49-F238E27FC236}">
              <a16:creationId xmlns:a16="http://schemas.microsoft.com/office/drawing/2014/main" id="{6A68410F-6047-4E4F-8625-DB3E5419C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85724</xdr:colOff>
      <xdr:row>1</xdr:row>
      <xdr:rowOff>129142</xdr:rowOff>
    </xdr:from>
    <xdr:to>
      <xdr:col>4</xdr:col>
      <xdr:colOff>133137</xdr:colOff>
      <xdr:row>3</xdr:row>
      <xdr:rowOff>92869</xdr:rowOff>
    </xdr:to>
    <xdr:pic>
      <xdr:nvPicPr>
        <xdr:cNvPr id="4" name="Image 3">
          <a:extLst>
            <a:ext uri="{FF2B5EF4-FFF2-40B4-BE49-F238E27FC236}">
              <a16:creationId xmlns:a16="http://schemas.microsoft.com/office/drawing/2014/main" id="{BC6DFF9E-51A2-457F-BF9D-BA53AEFEEAB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323849" y="367267"/>
          <a:ext cx="733688" cy="430452"/>
        </a:xfrm>
        <a:prstGeom prst="rect">
          <a:avLst/>
        </a:prstGeom>
      </xdr:spPr>
    </xdr:pic>
    <xdr:clientData/>
  </xdr:twoCellAnchor>
  <xdr:oneCellAnchor>
    <xdr:from>
      <xdr:col>229</xdr:col>
      <xdr:colOff>85724</xdr:colOff>
      <xdr:row>1</xdr:row>
      <xdr:rowOff>129142</xdr:rowOff>
    </xdr:from>
    <xdr:ext cx="733688" cy="430452"/>
    <xdr:pic>
      <xdr:nvPicPr>
        <xdr:cNvPr id="5" name="Image 4">
          <a:extLst>
            <a:ext uri="{FF2B5EF4-FFF2-40B4-BE49-F238E27FC236}">
              <a16:creationId xmlns:a16="http://schemas.microsoft.com/office/drawing/2014/main" id="{70B8C367-2664-4794-8A6F-948E358A72F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54616349" y="367267"/>
          <a:ext cx="733688" cy="430452"/>
        </a:xfrm>
        <a:prstGeom prst="rect">
          <a:avLst/>
        </a:prstGeom>
      </xdr:spPr>
    </xdr:pic>
    <xdr:clientData/>
  </xdr:oneCellAnchor>
  <xdr:oneCellAnchor>
    <xdr:from>
      <xdr:col>115</xdr:col>
      <xdr:colOff>85724</xdr:colOff>
      <xdr:row>1</xdr:row>
      <xdr:rowOff>129142</xdr:rowOff>
    </xdr:from>
    <xdr:ext cx="733688" cy="430452"/>
    <xdr:pic>
      <xdr:nvPicPr>
        <xdr:cNvPr id="6" name="Image 5">
          <a:extLst>
            <a:ext uri="{FF2B5EF4-FFF2-40B4-BE49-F238E27FC236}">
              <a16:creationId xmlns:a16="http://schemas.microsoft.com/office/drawing/2014/main" id="{675CDA49-C247-44C1-AE66-416A855DEE0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27470099" y="367267"/>
          <a:ext cx="733688" cy="430452"/>
        </a:xfrm>
        <a:prstGeom prst="rect">
          <a:avLst/>
        </a:prstGeom>
      </xdr:spPr>
    </xdr:pic>
    <xdr:clientData/>
  </xdr:oneCellAnchor>
  <xdr:twoCellAnchor editAs="oneCell">
    <xdr:from>
      <xdr:col>21</xdr:col>
      <xdr:colOff>11905</xdr:colOff>
      <xdr:row>5</xdr:row>
      <xdr:rowOff>23812</xdr:rowOff>
    </xdr:from>
    <xdr:to>
      <xdr:col>36</xdr:col>
      <xdr:colOff>206692</xdr:colOff>
      <xdr:row>15</xdr:row>
      <xdr:rowOff>212721</xdr:rowOff>
    </xdr:to>
    <xdr:pic>
      <xdr:nvPicPr>
        <xdr:cNvPr id="7" name="Image 6">
          <a:extLst>
            <a:ext uri="{FF2B5EF4-FFF2-40B4-BE49-F238E27FC236}">
              <a16:creationId xmlns:a16="http://schemas.microsoft.com/office/drawing/2014/main" id="{EBC669C9-6F06-49C6-9F4B-D14A558A5720}"/>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5012530" y="1214437"/>
          <a:ext cx="3595687" cy="2562539"/>
        </a:xfrm>
        <a:prstGeom prst="rect">
          <a:avLst/>
        </a:prstGeom>
      </xdr:spPr>
    </xdr:pic>
    <xdr:clientData/>
  </xdr:twoCellAnchor>
  <xdr:oneCellAnchor>
    <xdr:from>
      <xdr:col>58</xdr:col>
      <xdr:colOff>85724</xdr:colOff>
      <xdr:row>1</xdr:row>
      <xdr:rowOff>129142</xdr:rowOff>
    </xdr:from>
    <xdr:ext cx="733688" cy="430452"/>
    <xdr:pic>
      <xdr:nvPicPr>
        <xdr:cNvPr id="8" name="Image 7">
          <a:extLst>
            <a:ext uri="{FF2B5EF4-FFF2-40B4-BE49-F238E27FC236}">
              <a16:creationId xmlns:a16="http://schemas.microsoft.com/office/drawing/2014/main" id="{8A6F3615-EDB1-403B-946D-0C02D6B9C09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3896974" y="367267"/>
          <a:ext cx="733688" cy="430452"/>
        </a:xfrm>
        <a:prstGeom prst="rect">
          <a:avLst/>
        </a:prstGeom>
      </xdr:spPr>
    </xdr:pic>
    <xdr:clientData/>
  </xdr:oneCellAnchor>
  <xdr:oneCellAnchor>
    <xdr:from>
      <xdr:col>343</xdr:col>
      <xdr:colOff>85724</xdr:colOff>
      <xdr:row>1</xdr:row>
      <xdr:rowOff>129142</xdr:rowOff>
    </xdr:from>
    <xdr:ext cx="733688" cy="430452"/>
    <xdr:pic>
      <xdr:nvPicPr>
        <xdr:cNvPr id="9" name="Image 8">
          <a:extLst>
            <a:ext uri="{FF2B5EF4-FFF2-40B4-BE49-F238E27FC236}">
              <a16:creationId xmlns:a16="http://schemas.microsoft.com/office/drawing/2014/main" id="{B223F416-3A7A-4E0A-90CA-9B24AD3ECCB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68189474" y="367267"/>
          <a:ext cx="733688" cy="430452"/>
        </a:xfrm>
        <a:prstGeom prst="rect">
          <a:avLst/>
        </a:prstGeom>
      </xdr:spPr>
    </xdr:pic>
    <xdr:clientData/>
  </xdr:oneCellAnchor>
  <xdr:twoCellAnchor editAs="oneCell">
    <xdr:from>
      <xdr:col>344</xdr:col>
      <xdr:colOff>114300</xdr:colOff>
      <xdr:row>5</xdr:row>
      <xdr:rowOff>114300</xdr:rowOff>
    </xdr:from>
    <xdr:to>
      <xdr:col>345</xdr:col>
      <xdr:colOff>136162</xdr:colOff>
      <xdr:row>6</xdr:row>
      <xdr:rowOff>134908</xdr:rowOff>
    </xdr:to>
    <xdr:pic>
      <xdr:nvPicPr>
        <xdr:cNvPr id="12" name="Image 11" descr="Ordinateur Icônes, Le Vent, Logo PNG - Ordinateur Icônes, Le Vent, Logo  transparentes | PNG gratuit">
          <a:extLst>
            <a:ext uri="{FF2B5EF4-FFF2-40B4-BE49-F238E27FC236}">
              <a16:creationId xmlns:a16="http://schemas.microsoft.com/office/drawing/2014/main" id="{CC71E371-FCF4-4082-9445-79DBB04D5C65}"/>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68456175"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628</xdr:col>
      <xdr:colOff>85724</xdr:colOff>
      <xdr:row>1</xdr:row>
      <xdr:rowOff>129142</xdr:rowOff>
    </xdr:from>
    <xdr:ext cx="733688" cy="430452"/>
    <xdr:pic>
      <xdr:nvPicPr>
        <xdr:cNvPr id="13" name="Image 12">
          <a:extLst>
            <a:ext uri="{FF2B5EF4-FFF2-40B4-BE49-F238E27FC236}">
              <a16:creationId xmlns:a16="http://schemas.microsoft.com/office/drawing/2014/main" id="{69631752-1751-4696-92B9-5E31EB159D6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95335724" y="367267"/>
          <a:ext cx="733688" cy="430452"/>
        </a:xfrm>
        <a:prstGeom prst="rect">
          <a:avLst/>
        </a:prstGeom>
      </xdr:spPr>
    </xdr:pic>
    <xdr:clientData/>
  </xdr:oneCellAnchor>
  <xdr:twoCellAnchor editAs="oneCell">
    <xdr:from>
      <xdr:col>629</xdr:col>
      <xdr:colOff>114300</xdr:colOff>
      <xdr:row>5</xdr:row>
      <xdr:rowOff>104775</xdr:rowOff>
    </xdr:from>
    <xdr:to>
      <xdr:col>630</xdr:col>
      <xdr:colOff>168104</xdr:colOff>
      <xdr:row>6</xdr:row>
      <xdr:rowOff>171662</xdr:rowOff>
    </xdr:to>
    <xdr:pic>
      <xdr:nvPicPr>
        <xdr:cNvPr id="14" name="Image 13">
          <a:extLst>
            <a:ext uri="{FF2B5EF4-FFF2-40B4-BE49-F238E27FC236}">
              <a16:creationId xmlns:a16="http://schemas.microsoft.com/office/drawing/2014/main" id="{ACD78545-E3DE-4BE8-B680-1EDDB9360C25}"/>
            </a:ext>
          </a:extLst>
        </xdr:cNvPr>
        <xdr:cNvPicPr>
          <a:picLocks noChangeAspect="1" noChangeArrowheads="1"/>
        </xdr:cNvPicPr>
      </xdr:nvPicPr>
      <xdr:blipFill rotWithShape="1">
        <a:blip xmlns:r="http://schemas.openxmlformats.org/officeDocument/2006/relationships" r:embed="rId17" cstate="print">
          <a:biLevel thresh="75000"/>
          <a:extLst>
            <a:ext uri="{BEBA8EAE-BF5A-486C-A8C5-ECC9F3942E4B}">
              <a14:imgProps xmlns:a14="http://schemas.microsoft.com/office/drawing/2010/main">
                <a14:imgLayer r:embed="rId18">
                  <a14:imgEffect>
                    <a14:backgroundRemoval t="4128" b="95497" l="2311" r="94748">
                      <a14:foregroundMark x1="21218" y1="23827" x2="21218" y2="23827"/>
                      <a14:foregroundMark x1="6092" y1="39962" x2="6092" y2="39962"/>
                      <a14:foregroundMark x1="2311" y1="42589" x2="2311" y2="42589"/>
                      <a14:foregroundMark x1="45378" y1="4128" x2="45378" y2="4128"/>
                      <a14:foregroundMark x1="95168" y1="54409" x2="95168" y2="54409"/>
                      <a14:foregroundMark x1="93908" y1="64165" x2="93908" y2="64165"/>
                      <a14:foregroundMark x1="78782" y1="85741" x2="78782" y2="85741"/>
                      <a14:foregroundMark x1="28361" y1="95685" x2="28361" y2="95685"/>
                      <a14:foregroundMark x1="29412" y1="51595" x2="29412" y2="51595"/>
                      <a14:foregroundMark x1="52941" y1="48218" x2="52941" y2="48218"/>
                      <a14:backgroundMark x1="25630" y1="47467" x2="25630" y2="47467"/>
                      <a14:backgroundMark x1="26261" y1="54221" x2="26261" y2="54221"/>
                      <a14:backgroundMark x1="32563" y1="53283" x2="32563" y2="53283"/>
                      <a14:backgroundMark x1="54412" y1="47655" x2="54412" y2="47655"/>
                      <a14:backgroundMark x1="55462" y1="54221" x2="55462" y2="54221"/>
                      <a14:backgroundMark x1="62185" y1="53846" x2="62185" y2="53846"/>
                    </a14:backgroundRemoval>
                  </a14:imgEffect>
                </a14:imgLayer>
              </a14:imgProps>
            </a:ext>
            <a:ext uri="{28A0092B-C50C-407E-A947-70E740481C1C}">
              <a14:useLocalDpi xmlns:a14="http://schemas.microsoft.com/office/drawing/2010/main"/>
            </a:ext>
          </a:extLst>
        </a:blip>
        <a:srcRect/>
        <a:stretch/>
      </xdr:blipFill>
      <xdr:spPr bwMode="auto">
        <a:xfrm>
          <a:off x="95602425" y="1295400"/>
          <a:ext cx="274307" cy="297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571</xdr:col>
      <xdr:colOff>85724</xdr:colOff>
      <xdr:row>1</xdr:row>
      <xdr:rowOff>129142</xdr:rowOff>
    </xdr:from>
    <xdr:ext cx="733688" cy="430452"/>
    <xdr:pic>
      <xdr:nvPicPr>
        <xdr:cNvPr id="23" name="Image 22">
          <a:extLst>
            <a:ext uri="{FF2B5EF4-FFF2-40B4-BE49-F238E27FC236}">
              <a16:creationId xmlns:a16="http://schemas.microsoft.com/office/drawing/2014/main" id="{D5795DB2-791E-4415-AF06-EDDBB249F21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81762599" y="367267"/>
          <a:ext cx="733688" cy="430452"/>
        </a:xfrm>
        <a:prstGeom prst="rect">
          <a:avLst/>
        </a:prstGeom>
      </xdr:spPr>
    </xdr:pic>
    <xdr:clientData/>
  </xdr:oneCellAnchor>
  <xdr:oneCellAnchor>
    <xdr:from>
      <xdr:col>572</xdr:col>
      <xdr:colOff>133350</xdr:colOff>
      <xdr:row>5</xdr:row>
      <xdr:rowOff>114300</xdr:rowOff>
    </xdr:from>
    <xdr:ext cx="211378" cy="237480"/>
    <xdr:pic>
      <xdr:nvPicPr>
        <xdr:cNvPr id="24" name="Image 23" descr="Forme d&amp;#39;icônes d&amp;#39;ordinateur flocon de neige, flocon de neige, feuille, logo  png | PNGEgg">
          <a:extLst>
            <a:ext uri="{FF2B5EF4-FFF2-40B4-BE49-F238E27FC236}">
              <a16:creationId xmlns:a16="http://schemas.microsoft.com/office/drawing/2014/main" id="{515BE1F1-2888-433C-9ABB-7C9B27009DCD}"/>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2537" b="97252" l="713" r="96912">
                      <a14:foregroundMark x1="6651" y1="28964" x2="6651" y2="28964"/>
                      <a14:foregroundMark x1="2138" y1="28118" x2="2138" y2="28118"/>
                      <a14:foregroundMark x1="1425" y1="72304" x2="1425" y2="72304"/>
                      <a14:foregroundMark x1="50831" y1="97463" x2="50831" y2="97463"/>
                      <a14:foregroundMark x1="96437" y1="73784" x2="96437" y2="73784"/>
                      <a14:foregroundMark x1="97387" y1="27484" x2="97387" y2="27484"/>
                      <a14:foregroundMark x1="49881" y1="2537" x2="49881" y2="2537"/>
                    </a14:backgroundRemoval>
                  </a14:imgEffect>
                </a14:imgLayer>
              </a14:imgProps>
            </a:ext>
            <a:ext uri="{28A0092B-C50C-407E-A947-70E740481C1C}">
              <a14:useLocalDpi xmlns:a14="http://schemas.microsoft.com/office/drawing/2010/main"/>
            </a:ext>
          </a:extLst>
        </a:blip>
        <a:srcRect/>
        <a:stretch/>
      </xdr:blipFill>
      <xdr:spPr bwMode="auto">
        <a:xfrm>
          <a:off x="82048350" y="1304925"/>
          <a:ext cx="211378" cy="2374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116</xdr:col>
      <xdr:colOff>124278</xdr:colOff>
      <xdr:row>67</xdr:row>
      <xdr:rowOff>76199</xdr:rowOff>
    </xdr:from>
    <xdr:to>
      <xdr:col>117</xdr:col>
      <xdr:colOff>135730</xdr:colOff>
      <xdr:row>68</xdr:row>
      <xdr:rowOff>152399</xdr:rowOff>
    </xdr:to>
    <xdr:pic>
      <xdr:nvPicPr>
        <xdr:cNvPr id="25" name="Image 24" descr="Icône De Ligne Des Normes Vecteurs libres de droits et plus d'images  vectorielles de Achats en ligne - Achats en ligne, Affaires, Affaires  Finance et Industrie - iStock">
          <a:extLst>
            <a:ext uri="{FF2B5EF4-FFF2-40B4-BE49-F238E27FC236}">
              <a16:creationId xmlns:a16="http://schemas.microsoft.com/office/drawing/2014/main" id="{82AF8FB1-4B78-496F-84DD-F3716FA5D4DD}"/>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a:ext>
          </a:extLst>
        </a:blip>
        <a:srcRect/>
        <a:stretch/>
      </xdr:blipFill>
      <xdr:spPr bwMode="auto">
        <a:xfrm>
          <a:off x="27746778" y="16030574"/>
          <a:ext cx="237672"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66675</xdr:colOff>
      <xdr:row>5</xdr:row>
      <xdr:rowOff>84169</xdr:rowOff>
    </xdr:from>
    <xdr:to>
      <xdr:col>117</xdr:col>
      <xdr:colOff>154780</xdr:colOff>
      <xdr:row>6</xdr:row>
      <xdr:rowOff>133350</xdr:rowOff>
    </xdr:to>
    <xdr:pic>
      <xdr:nvPicPr>
        <xdr:cNvPr id="26" name="Image 25" descr="Lieu icone images vectorielles, Lieu icone vecteurs libres de droits |  Depositphotos">
          <a:extLst>
            <a:ext uri="{FF2B5EF4-FFF2-40B4-BE49-F238E27FC236}">
              <a16:creationId xmlns:a16="http://schemas.microsoft.com/office/drawing/2014/main" id="{17BE0783-43D9-4D89-B32F-52CD2A07C63E}"/>
            </a:ext>
          </a:extLst>
        </xdr:cNvPr>
        <xdr:cNvPicPr>
          <a:picLocks noChangeAspect="1" noChangeArrowheads="1"/>
        </xdr:cNvPicPr>
      </xdr:nvPicPr>
      <xdr:blipFill rotWithShape="1">
        <a:blip xmlns:r="http://schemas.openxmlformats.org/officeDocument/2006/relationships" r:embed="rId22" cstate="print">
          <a:extLst>
            <a:ext uri="{28A0092B-C50C-407E-A947-70E740481C1C}">
              <a14:useLocalDpi xmlns:a14="http://schemas.microsoft.com/office/drawing/2010/main"/>
            </a:ext>
          </a:extLst>
        </a:blip>
        <a:srcRect/>
        <a:stretch/>
      </xdr:blipFill>
      <xdr:spPr bwMode="auto">
        <a:xfrm>
          <a:off x="27689175" y="1274794"/>
          <a:ext cx="314325" cy="287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151</xdr:col>
      <xdr:colOff>76200</xdr:colOff>
      <xdr:row>5</xdr:row>
      <xdr:rowOff>74644</xdr:rowOff>
    </xdr:from>
    <xdr:to>
      <xdr:col>152</xdr:col>
      <xdr:colOff>171926</xdr:colOff>
      <xdr:row>6</xdr:row>
      <xdr:rowOff>129540</xdr:rowOff>
    </xdr:to>
    <xdr:pic>
      <xdr:nvPicPr>
        <xdr:cNvPr id="27" name="Image 26" descr="Lieu icone images vectorielles, Lieu icone vecteurs libres de droits |  Depositphotos">
          <a:extLst>
            <a:ext uri="{FF2B5EF4-FFF2-40B4-BE49-F238E27FC236}">
              <a16:creationId xmlns:a16="http://schemas.microsoft.com/office/drawing/2014/main" id="{841ABD50-648D-4E31-89CD-2AFB1E60D972}"/>
            </a:ext>
          </a:extLst>
        </xdr:cNvPr>
        <xdr:cNvPicPr>
          <a:picLocks noChangeAspect="1" noChangeArrowheads="1"/>
        </xdr:cNvPicPr>
      </xdr:nvPicPr>
      <xdr:blipFill rotWithShape="1">
        <a:blip xmlns:r="http://schemas.openxmlformats.org/officeDocument/2006/relationships" r:embed="rId22" cstate="print">
          <a:extLst>
            <a:ext uri="{28A0092B-C50C-407E-A947-70E740481C1C}">
              <a14:useLocalDpi xmlns:a14="http://schemas.microsoft.com/office/drawing/2010/main"/>
            </a:ext>
          </a:extLst>
        </a:blip>
        <a:srcRect/>
        <a:stretch/>
      </xdr:blipFill>
      <xdr:spPr bwMode="auto">
        <a:xfrm>
          <a:off x="36033075" y="1265269"/>
          <a:ext cx="314325" cy="287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85726</xdr:colOff>
      <xdr:row>23</xdr:row>
      <xdr:rowOff>95250</xdr:rowOff>
    </xdr:from>
    <xdr:to>
      <xdr:col>117</xdr:col>
      <xdr:colOff>173830</xdr:colOff>
      <xdr:row>24</xdr:row>
      <xdr:rowOff>171449</xdr:rowOff>
    </xdr:to>
    <xdr:pic>
      <xdr:nvPicPr>
        <xdr:cNvPr id="28" name="Image 27" descr="CONTRÔLE ET LA SURVEILLANCE DES TRAVAUX DE REHABILITATION DU PONT SUR LA  BENOUE, SUR LE TRONCON DE ROUTE GUIDJIBA-GAROUA.">
          <a:extLst>
            <a:ext uri="{FF2B5EF4-FFF2-40B4-BE49-F238E27FC236}">
              <a16:creationId xmlns:a16="http://schemas.microsoft.com/office/drawing/2014/main" id="{C9331C81-28D5-4F38-B4FB-845D782D3556}"/>
            </a:ext>
          </a:extLst>
        </xdr:cNvPr>
        <xdr:cNvPicPr>
          <a:picLocks noChangeAspect="1" noChangeArrowheads="1"/>
        </xdr:cNvPicPr>
      </xdr:nvPicPr>
      <xdr:blipFill>
        <a:blip xmlns:r="http://schemas.openxmlformats.org/officeDocument/2006/relationships" r:embed="rId23" cstate="print">
          <a:biLevel thresh="75000"/>
          <a:extLst>
            <a:ext uri="{28A0092B-C50C-407E-A947-70E740481C1C}">
              <a14:useLocalDpi xmlns:a14="http://schemas.microsoft.com/office/drawing/2010/main"/>
            </a:ext>
          </a:extLst>
        </a:blip>
        <a:srcRect/>
        <a:stretch>
          <a:fillRect/>
        </a:stretch>
      </xdr:blipFill>
      <xdr:spPr bwMode="auto">
        <a:xfrm>
          <a:off x="27708226" y="5572125"/>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856</xdr:col>
      <xdr:colOff>85724</xdr:colOff>
      <xdr:row>1</xdr:row>
      <xdr:rowOff>129142</xdr:rowOff>
    </xdr:from>
    <xdr:ext cx="733688" cy="430452"/>
    <xdr:pic>
      <xdr:nvPicPr>
        <xdr:cNvPr id="55" name="Image 54">
          <a:extLst>
            <a:ext uri="{FF2B5EF4-FFF2-40B4-BE49-F238E27FC236}">
              <a16:creationId xmlns:a16="http://schemas.microsoft.com/office/drawing/2014/main" id="{4DA29E21-B2A6-4C87-8FBB-89AC0CA769E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08908849" y="367267"/>
          <a:ext cx="733688" cy="430452"/>
        </a:xfrm>
        <a:prstGeom prst="rect">
          <a:avLst/>
        </a:prstGeom>
      </xdr:spPr>
    </xdr:pic>
    <xdr:clientData/>
  </xdr:oneCellAnchor>
  <xdr:twoCellAnchor editAs="oneCell">
    <xdr:from>
      <xdr:col>800</xdr:col>
      <xdr:colOff>95250</xdr:colOff>
      <xdr:row>5</xdr:row>
      <xdr:rowOff>47625</xdr:rowOff>
    </xdr:from>
    <xdr:to>
      <xdr:col>801</xdr:col>
      <xdr:colOff>153416</xdr:colOff>
      <xdr:row>6</xdr:row>
      <xdr:rowOff>205741</xdr:rowOff>
    </xdr:to>
    <xdr:pic>
      <xdr:nvPicPr>
        <xdr:cNvPr id="56" name="Image 55" descr="icône feu. Icône de feu noir : image vectorielle de stock ...">
          <a:extLst>
            <a:ext uri="{FF2B5EF4-FFF2-40B4-BE49-F238E27FC236}">
              <a16:creationId xmlns:a16="http://schemas.microsoft.com/office/drawing/2014/main" id="{C49C868C-89A4-4634-B4EB-3F89F379DBE0}"/>
            </a:ext>
          </a:extLst>
        </xdr:cNvPr>
        <xdr:cNvPicPr>
          <a:picLocks noChangeAspect="1" noChangeArrowheads="1"/>
        </xdr:cNvPicPr>
      </xdr:nvPicPr>
      <xdr:blipFill rotWithShape="1">
        <a:blip xmlns:r="http://schemas.openxmlformats.org/officeDocument/2006/relationships" r:embed="rId24" cstate="print">
          <a:clrChange>
            <a:clrFrom>
              <a:srgbClr val="FFFFFF"/>
            </a:clrFrom>
            <a:clrTo>
              <a:srgbClr val="FFFFFF">
                <a:alpha val="0"/>
              </a:srgbClr>
            </a:clrTo>
          </a:clrChange>
          <a:extLst>
            <a:ext uri="{28A0092B-C50C-407E-A947-70E740481C1C}">
              <a14:useLocalDpi xmlns:a14="http://schemas.microsoft.com/office/drawing/2010/main"/>
            </a:ext>
          </a:extLst>
        </a:blip>
        <a:srcRect/>
        <a:stretch/>
      </xdr:blipFill>
      <xdr:spPr bwMode="auto">
        <a:xfrm>
          <a:off x="180852536" y="1122589"/>
          <a:ext cx="289487" cy="397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913</xdr:col>
      <xdr:colOff>0</xdr:colOff>
      <xdr:row>63</xdr:row>
      <xdr:rowOff>0</xdr:rowOff>
    </xdr:from>
    <xdr:to>
      <xdr:col>914</xdr:col>
      <xdr:colOff>78581</xdr:colOff>
      <xdr:row>64</xdr:row>
      <xdr:rowOff>55245</xdr:rowOff>
    </xdr:to>
    <xdr:sp macro="" textlink="">
      <xdr:nvSpPr>
        <xdr:cNvPr id="72" name="AutoShape 12" descr="Broche pour connecteur à âme intérieure - STD | Simpson Strong-Tie">
          <a:extLst>
            <a:ext uri="{FF2B5EF4-FFF2-40B4-BE49-F238E27FC236}">
              <a16:creationId xmlns:a16="http://schemas.microsoft.com/office/drawing/2014/main" id="{0325F361-CEA6-4F2C-B3DC-CFF0555E9347}"/>
            </a:ext>
          </a:extLst>
        </xdr:cNvPr>
        <xdr:cNvSpPr>
          <a:spLocks noChangeAspect="1" noChangeArrowheads="1"/>
        </xdr:cNvSpPr>
      </xdr:nvSpPr>
      <xdr:spPr bwMode="auto">
        <a:xfrm>
          <a:off x="126682500" y="15001875"/>
          <a:ext cx="304799"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913</xdr:col>
      <xdr:colOff>0</xdr:colOff>
      <xdr:row>61</xdr:row>
      <xdr:rowOff>0</xdr:rowOff>
    </xdr:from>
    <xdr:to>
      <xdr:col>914</xdr:col>
      <xdr:colOff>78581</xdr:colOff>
      <xdr:row>62</xdr:row>
      <xdr:rowOff>55245</xdr:rowOff>
    </xdr:to>
    <xdr:sp macro="" textlink="">
      <xdr:nvSpPr>
        <xdr:cNvPr id="73" name="AutoShape 13" descr="Broche pour connecteur à âme intérieure - STD | Simpson Strong-Tie">
          <a:extLst>
            <a:ext uri="{FF2B5EF4-FFF2-40B4-BE49-F238E27FC236}">
              <a16:creationId xmlns:a16="http://schemas.microsoft.com/office/drawing/2014/main" id="{272D87BF-C410-48E7-87C4-7ACE401666D8}"/>
            </a:ext>
          </a:extLst>
        </xdr:cNvPr>
        <xdr:cNvSpPr>
          <a:spLocks noChangeAspect="1" noChangeArrowheads="1"/>
        </xdr:cNvSpPr>
      </xdr:nvSpPr>
      <xdr:spPr bwMode="auto">
        <a:xfrm>
          <a:off x="124063125" y="14525625"/>
          <a:ext cx="304799"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913</xdr:col>
      <xdr:colOff>0</xdr:colOff>
      <xdr:row>66</xdr:row>
      <xdr:rowOff>0</xdr:rowOff>
    </xdr:from>
    <xdr:ext cx="304800" cy="304800"/>
    <xdr:sp macro="" textlink="">
      <xdr:nvSpPr>
        <xdr:cNvPr id="75" name="AutoShape 9" descr="Broche pour connecteurs à âme intérieure SIMPSON - Ø12 - 731500 - Equerre  et sabot de charpente - Fixation">
          <a:extLst>
            <a:ext uri="{FF2B5EF4-FFF2-40B4-BE49-F238E27FC236}">
              <a16:creationId xmlns:a16="http://schemas.microsoft.com/office/drawing/2014/main" id="{EB0BBE54-E511-4B6E-9A9D-4BE8CCA34150}"/>
            </a:ext>
          </a:extLst>
        </xdr:cNvPr>
        <xdr:cNvSpPr>
          <a:spLocks noChangeAspect="1" noChangeArrowheads="1"/>
        </xdr:cNvSpPr>
      </xdr:nvSpPr>
      <xdr:spPr bwMode="auto">
        <a:xfrm>
          <a:off x="131445000" y="1571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148</xdr:row>
      <xdr:rowOff>0</xdr:rowOff>
    </xdr:from>
    <xdr:ext cx="304800" cy="304800"/>
    <xdr:sp macro="" textlink="">
      <xdr:nvSpPr>
        <xdr:cNvPr id="82" name="AutoShape 9" descr="Broche pour connecteurs à âme intérieure SIMPSON - Ø12 - 731500 - Equerre  et sabot de charpente - Fixation">
          <a:extLst>
            <a:ext uri="{FF2B5EF4-FFF2-40B4-BE49-F238E27FC236}">
              <a16:creationId xmlns:a16="http://schemas.microsoft.com/office/drawing/2014/main" id="{85CB6BA7-63DF-4FC9-944A-3BB60DF57E8B}"/>
            </a:ext>
          </a:extLst>
        </xdr:cNvPr>
        <xdr:cNvSpPr>
          <a:spLocks noChangeAspect="1" noChangeArrowheads="1"/>
        </xdr:cNvSpPr>
      </xdr:nvSpPr>
      <xdr:spPr bwMode="auto">
        <a:xfrm>
          <a:off x="131445000" y="352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147</xdr:row>
      <xdr:rowOff>0</xdr:rowOff>
    </xdr:from>
    <xdr:ext cx="304800" cy="304800"/>
    <xdr:sp macro="" textlink="">
      <xdr:nvSpPr>
        <xdr:cNvPr id="83" name="AutoShape 12" descr="Broche pour connecteur à âme intérieure - STD | Simpson Strong-Tie">
          <a:extLst>
            <a:ext uri="{FF2B5EF4-FFF2-40B4-BE49-F238E27FC236}">
              <a16:creationId xmlns:a16="http://schemas.microsoft.com/office/drawing/2014/main" id="{919F3478-C1AC-40D0-9291-C70E28EE48E4}"/>
            </a:ext>
          </a:extLst>
        </xdr:cNvPr>
        <xdr:cNvSpPr>
          <a:spLocks noChangeAspect="1" noChangeArrowheads="1"/>
        </xdr:cNvSpPr>
      </xdr:nvSpPr>
      <xdr:spPr bwMode="auto">
        <a:xfrm>
          <a:off x="126682500" y="3500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145</xdr:row>
      <xdr:rowOff>0</xdr:rowOff>
    </xdr:from>
    <xdr:ext cx="304800" cy="304800"/>
    <xdr:sp macro="" textlink="">
      <xdr:nvSpPr>
        <xdr:cNvPr id="84" name="AutoShape 13" descr="Broche pour connecteur à âme intérieure - STD | Simpson Strong-Tie">
          <a:extLst>
            <a:ext uri="{FF2B5EF4-FFF2-40B4-BE49-F238E27FC236}">
              <a16:creationId xmlns:a16="http://schemas.microsoft.com/office/drawing/2014/main" id="{ECAFFB48-05D3-41C4-8555-562E755DA3EC}"/>
            </a:ext>
          </a:extLst>
        </xdr:cNvPr>
        <xdr:cNvSpPr>
          <a:spLocks noChangeAspect="1" noChangeArrowheads="1"/>
        </xdr:cNvSpPr>
      </xdr:nvSpPr>
      <xdr:spPr bwMode="auto">
        <a:xfrm>
          <a:off x="124063125" y="3452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152</xdr:row>
      <xdr:rowOff>0</xdr:rowOff>
    </xdr:from>
    <xdr:ext cx="304800" cy="304800"/>
    <xdr:sp macro="" textlink="">
      <xdr:nvSpPr>
        <xdr:cNvPr id="85" name="AutoShape 9" descr="Broche pour connecteurs à âme intérieure SIMPSON - Ø12 - 731500 - Equerre  et sabot de charpente - Fixation">
          <a:extLst>
            <a:ext uri="{FF2B5EF4-FFF2-40B4-BE49-F238E27FC236}">
              <a16:creationId xmlns:a16="http://schemas.microsoft.com/office/drawing/2014/main" id="{9F40F104-74C5-4DAC-8DA1-2BA05332EB72}"/>
            </a:ext>
          </a:extLst>
        </xdr:cNvPr>
        <xdr:cNvSpPr>
          <a:spLocks noChangeAspect="1" noChangeArrowheads="1"/>
        </xdr:cNvSpPr>
      </xdr:nvSpPr>
      <xdr:spPr bwMode="auto">
        <a:xfrm>
          <a:off x="131445000" y="361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158</xdr:col>
      <xdr:colOff>0</xdr:colOff>
      <xdr:row>70</xdr:row>
      <xdr:rowOff>0</xdr:rowOff>
    </xdr:from>
    <xdr:to>
      <xdr:col>168</xdr:col>
      <xdr:colOff>134304</xdr:colOff>
      <xdr:row>80</xdr:row>
      <xdr:rowOff>0</xdr:rowOff>
    </xdr:to>
    <xdr:pic>
      <xdr:nvPicPr>
        <xdr:cNvPr id="86" name="Image 85" descr="Une image contenant terrain, bâtiment, en bois, bois&#10;&#10;Description générée automatiquement">
          <a:extLst>
            <a:ext uri="{FF2B5EF4-FFF2-40B4-BE49-F238E27FC236}">
              <a16:creationId xmlns:a16="http://schemas.microsoft.com/office/drawing/2014/main" id="{72AF8D06-0BA8-49CF-851D-B139430E56D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a:ext>
          </a:extLst>
        </a:blip>
        <a:stretch>
          <a:fillRect/>
        </a:stretch>
      </xdr:blipFill>
      <xdr:spPr>
        <a:xfrm>
          <a:off x="37623750" y="16668750"/>
          <a:ext cx="2381250" cy="2381250"/>
        </a:xfrm>
        <a:prstGeom prst="rect">
          <a:avLst/>
        </a:prstGeom>
        <a:ln>
          <a:solidFill>
            <a:schemeClr val="tx1"/>
          </a:solidFill>
        </a:ln>
      </xdr:spPr>
    </xdr:pic>
    <xdr:clientData/>
  </xdr:twoCellAnchor>
  <xdr:oneCellAnchor>
    <xdr:from>
      <xdr:col>156</xdr:col>
      <xdr:colOff>47624</xdr:colOff>
      <xdr:row>70</xdr:row>
      <xdr:rowOff>38099</xdr:rowOff>
    </xdr:from>
    <xdr:ext cx="409681" cy="409681"/>
    <xdr:pic>
      <xdr:nvPicPr>
        <xdr:cNvPr id="87" name="Image 86">
          <a:extLst>
            <a:ext uri="{FF2B5EF4-FFF2-40B4-BE49-F238E27FC236}">
              <a16:creationId xmlns:a16="http://schemas.microsoft.com/office/drawing/2014/main" id="{E85725D4-E575-4C55-A6F9-533FC5D25164}"/>
            </a:ext>
          </a:extLst>
        </xdr:cNvPr>
        <xdr:cNvPicPr>
          <a:picLocks noChangeAspect="1"/>
        </xdr:cNvPicPr>
      </xdr:nvPicPr>
      <xdr:blipFill>
        <a:blip xmlns:r="http://schemas.openxmlformats.org/officeDocument/2006/relationships" r:embed="rId26"/>
        <a:stretch>
          <a:fillRect/>
        </a:stretch>
      </xdr:blipFill>
      <xdr:spPr>
        <a:xfrm>
          <a:off x="37195124" y="16706849"/>
          <a:ext cx="409681" cy="409681"/>
        </a:xfrm>
        <a:prstGeom prst="rect">
          <a:avLst/>
        </a:prstGeom>
      </xdr:spPr>
    </xdr:pic>
    <xdr:clientData/>
  </xdr:oneCellAnchor>
  <xdr:oneCellAnchor>
    <xdr:from>
      <xdr:col>913</xdr:col>
      <xdr:colOff>0</xdr:colOff>
      <xdr:row>231</xdr:row>
      <xdr:rowOff>0</xdr:rowOff>
    </xdr:from>
    <xdr:ext cx="304800" cy="304800"/>
    <xdr:sp macro="" textlink="">
      <xdr:nvSpPr>
        <xdr:cNvPr id="88" name="AutoShape 12" descr="Broche pour connecteur à âme intérieure - STD | Simpson Strong-Tie">
          <a:extLst>
            <a:ext uri="{FF2B5EF4-FFF2-40B4-BE49-F238E27FC236}">
              <a16:creationId xmlns:a16="http://schemas.microsoft.com/office/drawing/2014/main" id="{36A87BD4-C312-4698-82C1-AA6A8CBD0FBC}"/>
            </a:ext>
          </a:extLst>
        </xdr:cNvPr>
        <xdr:cNvSpPr>
          <a:spLocks noChangeAspect="1" noChangeArrowheads="1"/>
        </xdr:cNvSpPr>
      </xdr:nvSpPr>
      <xdr:spPr bwMode="auto">
        <a:xfrm>
          <a:off x="126682500" y="5500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229</xdr:row>
      <xdr:rowOff>0</xdr:rowOff>
    </xdr:from>
    <xdr:ext cx="304800" cy="304800"/>
    <xdr:sp macro="" textlink="">
      <xdr:nvSpPr>
        <xdr:cNvPr id="89" name="AutoShape 13" descr="Broche pour connecteur à âme intérieure - STD | Simpson Strong-Tie">
          <a:extLst>
            <a:ext uri="{FF2B5EF4-FFF2-40B4-BE49-F238E27FC236}">
              <a16:creationId xmlns:a16="http://schemas.microsoft.com/office/drawing/2014/main" id="{8F3A4CCD-F49E-43FA-BB2B-B7D943EA9047}"/>
            </a:ext>
          </a:extLst>
        </xdr:cNvPr>
        <xdr:cNvSpPr>
          <a:spLocks noChangeAspect="1" noChangeArrowheads="1"/>
        </xdr:cNvSpPr>
      </xdr:nvSpPr>
      <xdr:spPr bwMode="auto">
        <a:xfrm>
          <a:off x="124063125" y="5453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234</xdr:row>
      <xdr:rowOff>0</xdr:rowOff>
    </xdr:from>
    <xdr:ext cx="304800" cy="304800"/>
    <xdr:sp macro="" textlink="">
      <xdr:nvSpPr>
        <xdr:cNvPr id="90" name="AutoShape 9" descr="Broche pour connecteurs à âme intérieure SIMPSON - Ø12 - 731500 - Equerre  et sabot de charpente - Fixation">
          <a:extLst>
            <a:ext uri="{FF2B5EF4-FFF2-40B4-BE49-F238E27FC236}">
              <a16:creationId xmlns:a16="http://schemas.microsoft.com/office/drawing/2014/main" id="{EAFC350F-BA63-4E12-9D2F-EFFC10446824}"/>
            </a:ext>
          </a:extLst>
        </xdr:cNvPr>
        <xdr:cNvSpPr>
          <a:spLocks noChangeAspect="1" noChangeArrowheads="1"/>
        </xdr:cNvSpPr>
      </xdr:nvSpPr>
      <xdr:spPr bwMode="auto">
        <a:xfrm>
          <a:off x="131445000" y="5572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316</xdr:row>
      <xdr:rowOff>0</xdr:rowOff>
    </xdr:from>
    <xdr:ext cx="304800" cy="304800"/>
    <xdr:sp macro="" textlink="">
      <xdr:nvSpPr>
        <xdr:cNvPr id="105" name="AutoShape 9" descr="Broche pour connecteurs à âme intérieure SIMPSON - Ø12 - 731500 - Equerre  et sabot de charpente - Fixation">
          <a:extLst>
            <a:ext uri="{FF2B5EF4-FFF2-40B4-BE49-F238E27FC236}">
              <a16:creationId xmlns:a16="http://schemas.microsoft.com/office/drawing/2014/main" id="{716313FB-2242-4E6C-8AC3-785EF7897AE2}"/>
            </a:ext>
          </a:extLst>
        </xdr:cNvPr>
        <xdr:cNvSpPr>
          <a:spLocks noChangeAspect="1" noChangeArrowheads="1"/>
        </xdr:cNvSpPr>
      </xdr:nvSpPr>
      <xdr:spPr bwMode="auto">
        <a:xfrm>
          <a:off x="131445000" y="752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315</xdr:row>
      <xdr:rowOff>0</xdr:rowOff>
    </xdr:from>
    <xdr:ext cx="304800" cy="304800"/>
    <xdr:sp macro="" textlink="">
      <xdr:nvSpPr>
        <xdr:cNvPr id="106" name="AutoShape 12" descr="Broche pour connecteur à âme intérieure - STD | Simpson Strong-Tie">
          <a:extLst>
            <a:ext uri="{FF2B5EF4-FFF2-40B4-BE49-F238E27FC236}">
              <a16:creationId xmlns:a16="http://schemas.microsoft.com/office/drawing/2014/main" id="{D373968E-5E4C-4077-B6E0-A11B1516B606}"/>
            </a:ext>
          </a:extLst>
        </xdr:cNvPr>
        <xdr:cNvSpPr>
          <a:spLocks noChangeAspect="1" noChangeArrowheads="1"/>
        </xdr:cNvSpPr>
      </xdr:nvSpPr>
      <xdr:spPr bwMode="auto">
        <a:xfrm>
          <a:off x="126682500" y="7500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313</xdr:row>
      <xdr:rowOff>0</xdr:rowOff>
    </xdr:from>
    <xdr:ext cx="304800" cy="304800"/>
    <xdr:sp macro="" textlink="">
      <xdr:nvSpPr>
        <xdr:cNvPr id="107" name="AutoShape 13" descr="Broche pour connecteur à âme intérieure - STD | Simpson Strong-Tie">
          <a:extLst>
            <a:ext uri="{FF2B5EF4-FFF2-40B4-BE49-F238E27FC236}">
              <a16:creationId xmlns:a16="http://schemas.microsoft.com/office/drawing/2014/main" id="{7F96F7B3-0CF0-49B0-89AE-54041AA62B0E}"/>
            </a:ext>
          </a:extLst>
        </xdr:cNvPr>
        <xdr:cNvSpPr>
          <a:spLocks noChangeAspect="1" noChangeArrowheads="1"/>
        </xdr:cNvSpPr>
      </xdr:nvSpPr>
      <xdr:spPr bwMode="auto">
        <a:xfrm>
          <a:off x="124063125" y="7453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318</xdr:row>
      <xdr:rowOff>0</xdr:rowOff>
    </xdr:from>
    <xdr:ext cx="304800" cy="304800"/>
    <xdr:sp macro="" textlink="">
      <xdr:nvSpPr>
        <xdr:cNvPr id="109" name="AutoShape 9" descr="Broche pour connecteurs à âme intérieure SIMPSON - Ø12 - 731500 - Equerre  et sabot de charpente - Fixation">
          <a:extLst>
            <a:ext uri="{FF2B5EF4-FFF2-40B4-BE49-F238E27FC236}">
              <a16:creationId xmlns:a16="http://schemas.microsoft.com/office/drawing/2014/main" id="{6AACA1CC-C533-4AF6-8E97-D8A1AE0F05EB}"/>
            </a:ext>
          </a:extLst>
        </xdr:cNvPr>
        <xdr:cNvSpPr>
          <a:spLocks noChangeAspect="1" noChangeArrowheads="1"/>
        </xdr:cNvSpPr>
      </xdr:nvSpPr>
      <xdr:spPr bwMode="auto">
        <a:xfrm>
          <a:off x="131445000" y="7572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400</xdr:row>
      <xdr:rowOff>0</xdr:rowOff>
    </xdr:from>
    <xdr:ext cx="304800" cy="304800"/>
    <xdr:sp macro="" textlink="">
      <xdr:nvSpPr>
        <xdr:cNvPr id="130" name="AutoShape 9" descr="Broche pour connecteurs à âme intérieure SIMPSON - Ø12 - 731500 - Equerre  et sabot de charpente - Fixation">
          <a:extLst>
            <a:ext uri="{FF2B5EF4-FFF2-40B4-BE49-F238E27FC236}">
              <a16:creationId xmlns:a16="http://schemas.microsoft.com/office/drawing/2014/main" id="{CC43C29E-D3CF-456D-99C3-ADF02C771FE8}"/>
            </a:ext>
          </a:extLst>
        </xdr:cNvPr>
        <xdr:cNvSpPr>
          <a:spLocks noChangeAspect="1" noChangeArrowheads="1"/>
        </xdr:cNvSpPr>
      </xdr:nvSpPr>
      <xdr:spPr bwMode="auto">
        <a:xfrm>
          <a:off x="131445000" y="952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399</xdr:row>
      <xdr:rowOff>0</xdr:rowOff>
    </xdr:from>
    <xdr:ext cx="304800" cy="304800"/>
    <xdr:sp macro="" textlink="">
      <xdr:nvSpPr>
        <xdr:cNvPr id="131" name="AutoShape 12" descr="Broche pour connecteur à âme intérieure - STD | Simpson Strong-Tie">
          <a:extLst>
            <a:ext uri="{FF2B5EF4-FFF2-40B4-BE49-F238E27FC236}">
              <a16:creationId xmlns:a16="http://schemas.microsoft.com/office/drawing/2014/main" id="{018DED8E-65B7-4999-BA1D-19777991305D}"/>
            </a:ext>
          </a:extLst>
        </xdr:cNvPr>
        <xdr:cNvSpPr>
          <a:spLocks noChangeAspect="1" noChangeArrowheads="1"/>
        </xdr:cNvSpPr>
      </xdr:nvSpPr>
      <xdr:spPr bwMode="auto">
        <a:xfrm>
          <a:off x="126682500" y="9501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397</xdr:row>
      <xdr:rowOff>0</xdr:rowOff>
    </xdr:from>
    <xdr:ext cx="304800" cy="304800"/>
    <xdr:sp macro="" textlink="">
      <xdr:nvSpPr>
        <xdr:cNvPr id="132" name="AutoShape 13" descr="Broche pour connecteur à âme intérieure - STD | Simpson Strong-Tie">
          <a:extLst>
            <a:ext uri="{FF2B5EF4-FFF2-40B4-BE49-F238E27FC236}">
              <a16:creationId xmlns:a16="http://schemas.microsoft.com/office/drawing/2014/main" id="{82B18135-C70A-4036-AAC0-5D633A606765}"/>
            </a:ext>
          </a:extLst>
        </xdr:cNvPr>
        <xdr:cNvSpPr>
          <a:spLocks noChangeAspect="1" noChangeArrowheads="1"/>
        </xdr:cNvSpPr>
      </xdr:nvSpPr>
      <xdr:spPr bwMode="auto">
        <a:xfrm>
          <a:off x="124063125" y="9453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484</xdr:row>
      <xdr:rowOff>0</xdr:rowOff>
    </xdr:from>
    <xdr:ext cx="304800" cy="304800"/>
    <xdr:sp macro="" textlink="">
      <xdr:nvSpPr>
        <xdr:cNvPr id="155" name="AutoShape 9" descr="Broche pour connecteurs à âme intérieure SIMPSON - Ø12 - 731500 - Equerre  et sabot de charpente - Fixation">
          <a:extLst>
            <a:ext uri="{FF2B5EF4-FFF2-40B4-BE49-F238E27FC236}">
              <a16:creationId xmlns:a16="http://schemas.microsoft.com/office/drawing/2014/main" id="{3EB5EDBF-85CE-4EA7-B264-FDE69531A186}"/>
            </a:ext>
          </a:extLst>
        </xdr:cNvPr>
        <xdr:cNvSpPr>
          <a:spLocks noChangeAspect="1" noChangeArrowheads="1"/>
        </xdr:cNvSpPr>
      </xdr:nvSpPr>
      <xdr:spPr bwMode="auto">
        <a:xfrm>
          <a:off x="131445000" y="1152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483</xdr:row>
      <xdr:rowOff>0</xdr:rowOff>
    </xdr:from>
    <xdr:ext cx="304800" cy="304800"/>
    <xdr:sp macro="" textlink="">
      <xdr:nvSpPr>
        <xdr:cNvPr id="156" name="AutoShape 12" descr="Broche pour connecteur à âme intérieure - STD | Simpson Strong-Tie">
          <a:extLst>
            <a:ext uri="{FF2B5EF4-FFF2-40B4-BE49-F238E27FC236}">
              <a16:creationId xmlns:a16="http://schemas.microsoft.com/office/drawing/2014/main" id="{19705F96-9CAF-4528-9C3E-E52BF6D430FA}"/>
            </a:ext>
          </a:extLst>
        </xdr:cNvPr>
        <xdr:cNvSpPr>
          <a:spLocks noChangeAspect="1" noChangeArrowheads="1"/>
        </xdr:cNvSpPr>
      </xdr:nvSpPr>
      <xdr:spPr bwMode="auto">
        <a:xfrm>
          <a:off x="126682500" y="11501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481</xdr:row>
      <xdr:rowOff>0</xdr:rowOff>
    </xdr:from>
    <xdr:ext cx="304800" cy="304800"/>
    <xdr:sp macro="" textlink="">
      <xdr:nvSpPr>
        <xdr:cNvPr id="157" name="AutoShape 13" descr="Broche pour connecteur à âme intérieure - STD | Simpson Strong-Tie">
          <a:extLst>
            <a:ext uri="{FF2B5EF4-FFF2-40B4-BE49-F238E27FC236}">
              <a16:creationId xmlns:a16="http://schemas.microsoft.com/office/drawing/2014/main" id="{A33096B1-C241-4049-93EF-79F1CCF5B697}"/>
            </a:ext>
          </a:extLst>
        </xdr:cNvPr>
        <xdr:cNvSpPr>
          <a:spLocks noChangeAspect="1" noChangeArrowheads="1"/>
        </xdr:cNvSpPr>
      </xdr:nvSpPr>
      <xdr:spPr bwMode="auto">
        <a:xfrm>
          <a:off x="124063125" y="11453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486</xdr:row>
      <xdr:rowOff>0</xdr:rowOff>
    </xdr:from>
    <xdr:ext cx="304800" cy="304800"/>
    <xdr:sp macro="" textlink="">
      <xdr:nvSpPr>
        <xdr:cNvPr id="159" name="AutoShape 9" descr="Broche pour connecteurs à âme intérieure SIMPSON - Ø12 - 731500 - Equerre  et sabot de charpente - Fixation">
          <a:extLst>
            <a:ext uri="{FF2B5EF4-FFF2-40B4-BE49-F238E27FC236}">
              <a16:creationId xmlns:a16="http://schemas.microsoft.com/office/drawing/2014/main" id="{786DDF5B-E873-464C-8AA1-E3852F214408}"/>
            </a:ext>
          </a:extLst>
        </xdr:cNvPr>
        <xdr:cNvSpPr>
          <a:spLocks noChangeAspect="1" noChangeArrowheads="1"/>
        </xdr:cNvSpPr>
      </xdr:nvSpPr>
      <xdr:spPr bwMode="auto">
        <a:xfrm>
          <a:off x="131445000" y="11572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63</xdr:row>
      <xdr:rowOff>0</xdr:rowOff>
    </xdr:from>
    <xdr:ext cx="304800" cy="304800"/>
    <xdr:sp macro="" textlink="">
      <xdr:nvSpPr>
        <xdr:cNvPr id="388" name="AutoShape 12" descr="Broche pour connecteur à âme intérieure - STD | Simpson Strong-Tie">
          <a:extLst>
            <a:ext uri="{FF2B5EF4-FFF2-40B4-BE49-F238E27FC236}">
              <a16:creationId xmlns:a16="http://schemas.microsoft.com/office/drawing/2014/main" id="{F1A27121-3843-4E1C-AEDA-FA80C2B97230}"/>
            </a:ext>
          </a:extLst>
        </xdr:cNvPr>
        <xdr:cNvSpPr>
          <a:spLocks noChangeAspect="1" noChangeArrowheads="1"/>
        </xdr:cNvSpPr>
      </xdr:nvSpPr>
      <xdr:spPr bwMode="auto">
        <a:xfrm>
          <a:off x="12668250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913</xdr:col>
      <xdr:colOff>0</xdr:colOff>
      <xdr:row>232</xdr:row>
      <xdr:rowOff>0</xdr:rowOff>
    </xdr:from>
    <xdr:to>
      <xdr:col>914</xdr:col>
      <xdr:colOff>78582</xdr:colOff>
      <xdr:row>233</xdr:row>
      <xdr:rowOff>55245</xdr:rowOff>
    </xdr:to>
    <xdr:sp macro="" textlink="">
      <xdr:nvSpPr>
        <xdr:cNvPr id="398" name="AutoShape 9" descr="Broche pour connecteurs à âme intérieure SIMPSON - Ø12 - 731500 - Equerre  et sabot de charpente - Fixation">
          <a:extLst>
            <a:ext uri="{FF2B5EF4-FFF2-40B4-BE49-F238E27FC236}">
              <a16:creationId xmlns:a16="http://schemas.microsoft.com/office/drawing/2014/main" id="{5CE4A539-CD24-4CDA-B893-BCBCF200717A}"/>
            </a:ext>
          </a:extLst>
        </xdr:cNvPr>
        <xdr:cNvSpPr>
          <a:spLocks noChangeAspect="1" noChangeArrowheads="1"/>
        </xdr:cNvSpPr>
      </xdr:nvSpPr>
      <xdr:spPr bwMode="auto">
        <a:xfrm>
          <a:off x="131445000" y="552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913</xdr:col>
      <xdr:colOff>0</xdr:colOff>
      <xdr:row>234</xdr:row>
      <xdr:rowOff>0</xdr:rowOff>
    </xdr:from>
    <xdr:ext cx="304800" cy="304800"/>
    <xdr:sp macro="" textlink="">
      <xdr:nvSpPr>
        <xdr:cNvPr id="399" name="AutoShape 9" descr="Broche pour connecteurs à âme intérieure SIMPSON - Ø12 - 731500 - Equerre  et sabot de charpente - Fixation">
          <a:extLst>
            <a:ext uri="{FF2B5EF4-FFF2-40B4-BE49-F238E27FC236}">
              <a16:creationId xmlns:a16="http://schemas.microsoft.com/office/drawing/2014/main" id="{6C2C45DA-1023-4020-B600-78FEC276CF6F}"/>
            </a:ext>
          </a:extLst>
        </xdr:cNvPr>
        <xdr:cNvSpPr>
          <a:spLocks noChangeAspect="1" noChangeArrowheads="1"/>
        </xdr:cNvSpPr>
      </xdr:nvSpPr>
      <xdr:spPr bwMode="auto">
        <a:xfrm>
          <a:off x="131445000" y="5572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66</xdr:row>
      <xdr:rowOff>0</xdr:rowOff>
    </xdr:from>
    <xdr:ext cx="304800" cy="304800"/>
    <xdr:sp macro="" textlink="">
      <xdr:nvSpPr>
        <xdr:cNvPr id="401" name="AutoShape 9" descr="Broche pour connecteurs à âme intérieure SIMPSON - Ø12 - 731500 - Equerre  et sabot de charpente - Fixation">
          <a:extLst>
            <a:ext uri="{FF2B5EF4-FFF2-40B4-BE49-F238E27FC236}">
              <a16:creationId xmlns:a16="http://schemas.microsoft.com/office/drawing/2014/main" id="{7D9DFFEB-4375-48CD-A1B0-BB0EDE622422}"/>
            </a:ext>
          </a:extLst>
        </xdr:cNvPr>
        <xdr:cNvSpPr>
          <a:spLocks noChangeAspect="1" noChangeArrowheads="1"/>
        </xdr:cNvSpPr>
      </xdr:nvSpPr>
      <xdr:spPr bwMode="auto">
        <a:xfrm>
          <a:off x="131445000" y="1571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172</xdr:col>
      <xdr:colOff>85724</xdr:colOff>
      <xdr:row>1</xdr:row>
      <xdr:rowOff>129142</xdr:rowOff>
    </xdr:from>
    <xdr:ext cx="733688" cy="430452"/>
    <xdr:pic>
      <xdr:nvPicPr>
        <xdr:cNvPr id="416" name="Image 415">
          <a:extLst>
            <a:ext uri="{FF2B5EF4-FFF2-40B4-BE49-F238E27FC236}">
              <a16:creationId xmlns:a16="http://schemas.microsoft.com/office/drawing/2014/main" id="{397AA72D-CA06-43CB-8B95-0098A5FC897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41043224" y="367267"/>
          <a:ext cx="733688" cy="430452"/>
        </a:xfrm>
        <a:prstGeom prst="rect">
          <a:avLst/>
        </a:prstGeom>
      </xdr:spPr>
    </xdr:pic>
    <xdr:clientData/>
  </xdr:oneCellAnchor>
  <xdr:oneCellAnchor>
    <xdr:from>
      <xdr:col>173</xdr:col>
      <xdr:colOff>85726</xdr:colOff>
      <xdr:row>5</xdr:row>
      <xdr:rowOff>95250</xdr:rowOff>
    </xdr:from>
    <xdr:ext cx="314324" cy="314324"/>
    <xdr:pic>
      <xdr:nvPicPr>
        <xdr:cNvPr id="417" name="Image 416" descr="CONTRÔLE ET LA SURVEILLANCE DES TRAVAUX DE REHABILITATION DU PONT SUR LA  BENOUE, SUR LE TRONCON DE ROUTE GUIDJIBA-GAROUA.">
          <a:extLst>
            <a:ext uri="{FF2B5EF4-FFF2-40B4-BE49-F238E27FC236}">
              <a16:creationId xmlns:a16="http://schemas.microsoft.com/office/drawing/2014/main" id="{056A452C-BB93-4048-B242-B4816B5CE2D5}"/>
            </a:ext>
          </a:extLst>
        </xdr:cNvPr>
        <xdr:cNvPicPr>
          <a:picLocks noChangeAspect="1" noChangeArrowheads="1"/>
        </xdr:cNvPicPr>
      </xdr:nvPicPr>
      <xdr:blipFill>
        <a:blip xmlns:r="http://schemas.openxmlformats.org/officeDocument/2006/relationships" r:embed="rId23" cstate="print">
          <a:biLevel thresh="75000"/>
          <a:extLst>
            <a:ext uri="{28A0092B-C50C-407E-A947-70E740481C1C}">
              <a14:useLocalDpi xmlns:a14="http://schemas.microsoft.com/office/drawing/2010/main"/>
            </a:ext>
          </a:extLst>
        </a:blip>
        <a:srcRect/>
        <a:stretch>
          <a:fillRect/>
        </a:stretch>
      </xdr:blipFill>
      <xdr:spPr bwMode="auto">
        <a:xfrm>
          <a:off x="41281351" y="1285875"/>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286</xdr:col>
      <xdr:colOff>85724</xdr:colOff>
      <xdr:row>1</xdr:row>
      <xdr:rowOff>129142</xdr:rowOff>
    </xdr:from>
    <xdr:ext cx="733688" cy="430452"/>
    <xdr:pic>
      <xdr:nvPicPr>
        <xdr:cNvPr id="506" name="Image 505">
          <a:extLst>
            <a:ext uri="{FF2B5EF4-FFF2-40B4-BE49-F238E27FC236}">
              <a16:creationId xmlns:a16="http://schemas.microsoft.com/office/drawing/2014/main" id="{265CDA2F-155C-4560-8882-B3E45F7A854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54616349" y="367267"/>
          <a:ext cx="733688" cy="430452"/>
        </a:xfrm>
        <a:prstGeom prst="rect">
          <a:avLst/>
        </a:prstGeom>
      </xdr:spPr>
    </xdr:pic>
    <xdr:clientData/>
  </xdr:oneCellAnchor>
  <xdr:oneCellAnchor>
    <xdr:from>
      <xdr:col>287</xdr:col>
      <xdr:colOff>147638</xdr:colOff>
      <xdr:row>5</xdr:row>
      <xdr:rowOff>111919</xdr:rowOff>
    </xdr:from>
    <xdr:ext cx="201083" cy="232852"/>
    <xdr:pic>
      <xdr:nvPicPr>
        <xdr:cNvPr id="508" name="Image 507" descr="Logo, machine, lavage. Logo, illustration, machine, gabarit, conception,  lavage. | CanStock">
          <a:extLst>
            <a:ext uri="{FF2B5EF4-FFF2-40B4-BE49-F238E27FC236}">
              <a16:creationId xmlns:a16="http://schemas.microsoft.com/office/drawing/2014/main" id="{DE90BDA6-DC60-4348-943F-A58EAEE246EC}"/>
            </a:ext>
          </a:extLst>
        </xdr:cNvPr>
        <xdr:cNvPicPr>
          <a:picLocks noChangeAspect="1" noChangeArrowheads="1"/>
        </xdr:cNvPicPr>
      </xdr:nvPicPr>
      <xdr:blipFill rotWithShape="1">
        <a:blip xmlns:r="http://schemas.openxmlformats.org/officeDocument/2006/relationships" r:embed="rId27" cstate="print">
          <a:extLst>
            <a:ext uri="{BEBA8EAE-BF5A-486C-A8C5-ECC9F3942E4B}">
              <a14:imgProps xmlns:a14="http://schemas.microsoft.com/office/drawing/2010/main">
                <a14:imgLayer r:embed="rId28">
                  <a14:imgEffect>
                    <a14:backgroundRemoval t="0" b="100000" l="0" r="100000">
                      <a14:foregroundMark x1="69076" y1="14333" x2="69076" y2="14333"/>
                      <a14:foregroundMark x1="81526" y1="40000" x2="81526" y2="40000"/>
                      <a14:foregroundMark x1="62651" y1="46333" x2="62651" y2="46333"/>
                    </a14:backgroundRemoval>
                  </a14:imgEffect>
                </a14:imgLayer>
              </a14:imgProps>
            </a:ext>
            <a:ext uri="{28A0092B-C50C-407E-A947-70E740481C1C}">
              <a14:useLocalDpi xmlns:a14="http://schemas.microsoft.com/office/drawing/2010/main"/>
            </a:ext>
          </a:extLst>
        </a:blip>
        <a:srcRect/>
        <a:stretch/>
      </xdr:blipFill>
      <xdr:spPr bwMode="auto">
        <a:xfrm>
          <a:off x="76157138" y="1159669"/>
          <a:ext cx="201083" cy="23285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742</xdr:col>
      <xdr:colOff>85724</xdr:colOff>
      <xdr:row>1</xdr:row>
      <xdr:rowOff>129142</xdr:rowOff>
    </xdr:from>
    <xdr:ext cx="733688" cy="430452"/>
    <xdr:pic>
      <xdr:nvPicPr>
        <xdr:cNvPr id="512" name="Image 511">
          <a:extLst>
            <a:ext uri="{FF2B5EF4-FFF2-40B4-BE49-F238E27FC236}">
              <a16:creationId xmlns:a16="http://schemas.microsoft.com/office/drawing/2014/main" id="{CA528418-9B19-41BB-AF70-F79865A04CA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35816974" y="367267"/>
          <a:ext cx="733688" cy="430452"/>
        </a:xfrm>
        <a:prstGeom prst="rect">
          <a:avLst/>
        </a:prstGeom>
      </xdr:spPr>
    </xdr:pic>
    <xdr:clientData/>
  </xdr:oneCellAnchor>
  <xdr:twoCellAnchor editAs="oneCell">
    <xdr:from>
      <xdr:col>743</xdr:col>
      <xdr:colOff>35718</xdr:colOff>
      <xdr:row>5</xdr:row>
      <xdr:rowOff>35718</xdr:rowOff>
    </xdr:from>
    <xdr:to>
      <xdr:col>745</xdr:col>
      <xdr:colOff>2378</xdr:colOff>
      <xdr:row>6</xdr:row>
      <xdr:rowOff>209072</xdr:rowOff>
    </xdr:to>
    <xdr:pic>
      <xdr:nvPicPr>
        <xdr:cNvPr id="514" name="Image 513" descr="Atomium, Lexpo 58, Monument PNG - Atomium, Lexpo 58, Monument transparentes  | PNG gratuit">
          <a:extLst>
            <a:ext uri="{FF2B5EF4-FFF2-40B4-BE49-F238E27FC236}">
              <a16:creationId xmlns:a16="http://schemas.microsoft.com/office/drawing/2014/main" id="{B13C1ABA-88CB-4524-8099-DBE55D1DD90D}"/>
            </a:ext>
          </a:extLst>
        </xdr:cNvPr>
        <xdr:cNvPicPr>
          <a:picLocks noChangeAspect="1" noChangeArrowheads="1"/>
        </xdr:cNvPicPr>
      </xdr:nvPicPr>
      <xdr:blipFill>
        <a:blip xmlns:r="http://schemas.openxmlformats.org/officeDocument/2006/relationships" r:embed="rId29" cstate="print">
          <a:clrChange>
            <a:clrFrom>
              <a:srgbClr val="EEEEEE"/>
            </a:clrFrom>
            <a:clrTo>
              <a:srgbClr val="EEEEEE">
                <a:alpha val="0"/>
              </a:srgbClr>
            </a:clrTo>
          </a:clrChange>
          <a:extLst>
            <a:ext uri="{28A0092B-C50C-407E-A947-70E740481C1C}">
              <a14:useLocalDpi xmlns:a14="http://schemas.microsoft.com/office/drawing/2010/main"/>
            </a:ext>
          </a:extLst>
        </a:blip>
        <a:srcRect/>
        <a:stretch>
          <a:fillRect/>
        </a:stretch>
      </xdr:blipFill>
      <xdr:spPr bwMode="auto">
        <a:xfrm>
          <a:off x="122670093" y="1226343"/>
          <a:ext cx="419099" cy="419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685</xdr:col>
      <xdr:colOff>85724</xdr:colOff>
      <xdr:row>1</xdr:row>
      <xdr:rowOff>129142</xdr:rowOff>
    </xdr:from>
    <xdr:ext cx="733688" cy="430452"/>
    <xdr:pic>
      <xdr:nvPicPr>
        <xdr:cNvPr id="515" name="Image 514">
          <a:extLst>
            <a:ext uri="{FF2B5EF4-FFF2-40B4-BE49-F238E27FC236}">
              <a16:creationId xmlns:a16="http://schemas.microsoft.com/office/drawing/2014/main" id="{4F6AE2F1-BA23-4646-A4FA-4F8E641D23A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08908849" y="367267"/>
          <a:ext cx="733688" cy="430452"/>
        </a:xfrm>
        <a:prstGeom prst="rect">
          <a:avLst/>
        </a:prstGeom>
      </xdr:spPr>
    </xdr:pic>
    <xdr:clientData/>
  </xdr:oneCellAnchor>
  <xdr:oneCellAnchor>
    <xdr:from>
      <xdr:col>686</xdr:col>
      <xdr:colOff>114300</xdr:colOff>
      <xdr:row>5</xdr:row>
      <xdr:rowOff>104775</xdr:rowOff>
    </xdr:from>
    <xdr:ext cx="274307" cy="297392"/>
    <xdr:pic>
      <xdr:nvPicPr>
        <xdr:cNvPr id="516" name="Image 515">
          <a:extLst>
            <a:ext uri="{FF2B5EF4-FFF2-40B4-BE49-F238E27FC236}">
              <a16:creationId xmlns:a16="http://schemas.microsoft.com/office/drawing/2014/main" id="{408B75F0-FEBB-46A8-8937-79BEDF604BBC}"/>
            </a:ext>
          </a:extLst>
        </xdr:cNvPr>
        <xdr:cNvPicPr>
          <a:picLocks noChangeAspect="1" noChangeArrowheads="1"/>
        </xdr:cNvPicPr>
      </xdr:nvPicPr>
      <xdr:blipFill rotWithShape="1">
        <a:blip xmlns:r="http://schemas.openxmlformats.org/officeDocument/2006/relationships" r:embed="rId17" cstate="print">
          <a:biLevel thresh="75000"/>
          <a:extLst>
            <a:ext uri="{BEBA8EAE-BF5A-486C-A8C5-ECC9F3942E4B}">
              <a14:imgProps xmlns:a14="http://schemas.microsoft.com/office/drawing/2010/main">
                <a14:imgLayer r:embed="rId18">
                  <a14:imgEffect>
                    <a14:backgroundRemoval t="4128" b="95497" l="2311" r="94748">
                      <a14:foregroundMark x1="21218" y1="23827" x2="21218" y2="23827"/>
                      <a14:foregroundMark x1="6092" y1="39962" x2="6092" y2="39962"/>
                      <a14:foregroundMark x1="2311" y1="42589" x2="2311" y2="42589"/>
                      <a14:foregroundMark x1="45378" y1="4128" x2="45378" y2="4128"/>
                      <a14:foregroundMark x1="95168" y1="54409" x2="95168" y2="54409"/>
                      <a14:foregroundMark x1="93908" y1="64165" x2="93908" y2="64165"/>
                      <a14:foregroundMark x1="78782" y1="85741" x2="78782" y2="85741"/>
                      <a14:foregroundMark x1="28361" y1="95685" x2="28361" y2="95685"/>
                      <a14:foregroundMark x1="29412" y1="51595" x2="29412" y2="51595"/>
                      <a14:foregroundMark x1="52941" y1="48218" x2="52941" y2="48218"/>
                      <a14:backgroundMark x1="25630" y1="47467" x2="25630" y2="47467"/>
                      <a14:backgroundMark x1="26261" y1="54221" x2="26261" y2="54221"/>
                      <a14:backgroundMark x1="32563" y1="53283" x2="32563" y2="53283"/>
                      <a14:backgroundMark x1="54412" y1="47655" x2="54412" y2="47655"/>
                      <a14:backgroundMark x1="55462" y1="54221" x2="55462" y2="54221"/>
                      <a14:backgroundMark x1="62185" y1="53846" x2="62185" y2="53846"/>
                    </a14:backgroundRemoval>
                  </a14:imgEffect>
                </a14:imgLayer>
              </a14:imgProps>
            </a:ext>
            <a:ext uri="{28A0092B-C50C-407E-A947-70E740481C1C}">
              <a14:useLocalDpi xmlns:a14="http://schemas.microsoft.com/office/drawing/2010/main"/>
            </a:ext>
          </a:extLst>
        </a:blip>
        <a:srcRect/>
        <a:stretch/>
      </xdr:blipFill>
      <xdr:spPr bwMode="auto">
        <a:xfrm>
          <a:off x="109175550" y="1295400"/>
          <a:ext cx="274307" cy="29739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400</xdr:col>
      <xdr:colOff>85724</xdr:colOff>
      <xdr:row>1</xdr:row>
      <xdr:rowOff>129142</xdr:rowOff>
    </xdr:from>
    <xdr:ext cx="733688" cy="430452"/>
    <xdr:pic>
      <xdr:nvPicPr>
        <xdr:cNvPr id="517" name="Image 516">
          <a:extLst>
            <a:ext uri="{FF2B5EF4-FFF2-40B4-BE49-F238E27FC236}">
              <a16:creationId xmlns:a16="http://schemas.microsoft.com/office/drawing/2014/main" id="{08565FCE-D7ED-40A1-89BC-71F52B94E76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81762599" y="367267"/>
          <a:ext cx="733688" cy="430452"/>
        </a:xfrm>
        <a:prstGeom prst="rect">
          <a:avLst/>
        </a:prstGeom>
      </xdr:spPr>
    </xdr:pic>
    <xdr:clientData/>
  </xdr:oneCellAnchor>
  <xdr:oneCellAnchor>
    <xdr:from>
      <xdr:col>401</xdr:col>
      <xdr:colOff>114300</xdr:colOff>
      <xdr:row>5</xdr:row>
      <xdr:rowOff>114300</xdr:rowOff>
    </xdr:from>
    <xdr:ext cx="253796" cy="251113"/>
    <xdr:pic>
      <xdr:nvPicPr>
        <xdr:cNvPr id="518" name="Image 517" descr="Ordinateur Icônes, Le Vent, Logo PNG - Ordinateur Icônes, Le Vent, Logo  transparentes | PNG gratuit">
          <a:extLst>
            <a:ext uri="{FF2B5EF4-FFF2-40B4-BE49-F238E27FC236}">
              <a16:creationId xmlns:a16="http://schemas.microsoft.com/office/drawing/2014/main" id="{5A247C36-C6CB-4F16-BCCD-CCBB1AD2F634}"/>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82029300"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457</xdr:col>
      <xdr:colOff>85724</xdr:colOff>
      <xdr:row>1</xdr:row>
      <xdr:rowOff>129142</xdr:rowOff>
    </xdr:from>
    <xdr:ext cx="733688" cy="430452"/>
    <xdr:pic>
      <xdr:nvPicPr>
        <xdr:cNvPr id="519" name="Image 518">
          <a:extLst>
            <a:ext uri="{FF2B5EF4-FFF2-40B4-BE49-F238E27FC236}">
              <a16:creationId xmlns:a16="http://schemas.microsoft.com/office/drawing/2014/main" id="{670F0427-EFBC-4B5E-B574-03EE12BD7F1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81762599" y="367267"/>
          <a:ext cx="733688" cy="430452"/>
        </a:xfrm>
        <a:prstGeom prst="rect">
          <a:avLst/>
        </a:prstGeom>
      </xdr:spPr>
    </xdr:pic>
    <xdr:clientData/>
  </xdr:oneCellAnchor>
  <xdr:oneCellAnchor>
    <xdr:from>
      <xdr:col>458</xdr:col>
      <xdr:colOff>114300</xdr:colOff>
      <xdr:row>5</xdr:row>
      <xdr:rowOff>114300</xdr:rowOff>
    </xdr:from>
    <xdr:ext cx="253796" cy="251113"/>
    <xdr:pic>
      <xdr:nvPicPr>
        <xdr:cNvPr id="520" name="Image 519" descr="Ordinateur Icônes, Le Vent, Logo PNG - Ordinateur Icônes, Le Vent, Logo  transparentes | PNG gratuit">
          <a:extLst>
            <a:ext uri="{FF2B5EF4-FFF2-40B4-BE49-F238E27FC236}">
              <a16:creationId xmlns:a16="http://schemas.microsoft.com/office/drawing/2014/main" id="{F42920D4-EDA9-4067-9D52-BB2DC46FB7CD}"/>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82029300"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514</xdr:col>
      <xdr:colOff>85724</xdr:colOff>
      <xdr:row>1</xdr:row>
      <xdr:rowOff>129142</xdr:rowOff>
    </xdr:from>
    <xdr:ext cx="733688" cy="430452"/>
    <xdr:pic>
      <xdr:nvPicPr>
        <xdr:cNvPr id="521" name="Image 520">
          <a:extLst>
            <a:ext uri="{FF2B5EF4-FFF2-40B4-BE49-F238E27FC236}">
              <a16:creationId xmlns:a16="http://schemas.microsoft.com/office/drawing/2014/main" id="{647D53CD-5C96-4808-B175-3939598DD21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95335724" y="367267"/>
          <a:ext cx="733688" cy="430452"/>
        </a:xfrm>
        <a:prstGeom prst="rect">
          <a:avLst/>
        </a:prstGeom>
      </xdr:spPr>
    </xdr:pic>
    <xdr:clientData/>
  </xdr:oneCellAnchor>
  <xdr:oneCellAnchor>
    <xdr:from>
      <xdr:col>515</xdr:col>
      <xdr:colOff>114300</xdr:colOff>
      <xdr:row>5</xdr:row>
      <xdr:rowOff>114300</xdr:rowOff>
    </xdr:from>
    <xdr:ext cx="253796" cy="251113"/>
    <xdr:pic>
      <xdr:nvPicPr>
        <xdr:cNvPr id="522" name="Image 521" descr="Ordinateur Icônes, Le Vent, Logo PNG - Ordinateur Icônes, Le Vent, Logo  transparentes | PNG gratuit">
          <a:extLst>
            <a:ext uri="{FF2B5EF4-FFF2-40B4-BE49-F238E27FC236}">
              <a16:creationId xmlns:a16="http://schemas.microsoft.com/office/drawing/2014/main" id="{557992FE-8763-49F0-8A65-5E6D3FFC5571}"/>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95602425"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799</xdr:col>
      <xdr:colOff>85724</xdr:colOff>
      <xdr:row>1</xdr:row>
      <xdr:rowOff>129142</xdr:rowOff>
    </xdr:from>
    <xdr:ext cx="733688" cy="430452"/>
    <xdr:pic>
      <xdr:nvPicPr>
        <xdr:cNvPr id="523" name="Image 522">
          <a:extLst>
            <a:ext uri="{FF2B5EF4-FFF2-40B4-BE49-F238E27FC236}">
              <a16:creationId xmlns:a16="http://schemas.microsoft.com/office/drawing/2014/main" id="{D666BCCC-A601-4907-9C04-E4FE7A56371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76774474" y="367267"/>
          <a:ext cx="733688" cy="430452"/>
        </a:xfrm>
        <a:prstGeom prst="rect">
          <a:avLst/>
        </a:prstGeom>
      </xdr:spPr>
    </xdr:pic>
    <xdr:clientData/>
  </xdr:oneCellAnchor>
  <xdr:twoCellAnchor editAs="oneCell">
    <xdr:from>
      <xdr:col>857</xdr:col>
      <xdr:colOff>97517</xdr:colOff>
      <xdr:row>5</xdr:row>
      <xdr:rowOff>108858</xdr:rowOff>
    </xdr:from>
    <xdr:to>
      <xdr:col>858</xdr:col>
      <xdr:colOff>136080</xdr:colOff>
      <xdr:row>6</xdr:row>
      <xdr:rowOff>168125</xdr:rowOff>
    </xdr:to>
    <xdr:pic>
      <xdr:nvPicPr>
        <xdr:cNvPr id="525" name="Image 524">
          <a:extLst>
            <a:ext uri="{FF2B5EF4-FFF2-40B4-BE49-F238E27FC236}">
              <a16:creationId xmlns:a16="http://schemas.microsoft.com/office/drawing/2014/main" id="{880C2330-E163-48B9-92B2-FA3B16AD54B3}"/>
            </a:ext>
          </a:extLst>
        </xdr:cNvPr>
        <xdr:cNvPicPr>
          <a:picLocks noChangeAspect="1" noChangeArrowheads="1"/>
        </xdr:cNvPicPr>
      </xdr:nvPicPr>
      <xdr:blipFill rotWithShape="1">
        <a:blip xmlns:r="http://schemas.openxmlformats.org/officeDocument/2006/relationships" r:embed="rId17" cstate="print">
          <a:biLevel thresh="75000"/>
          <a:extLst>
            <a:ext uri="{BEBA8EAE-BF5A-486C-A8C5-ECC9F3942E4B}">
              <a14:imgProps xmlns:a14="http://schemas.microsoft.com/office/drawing/2010/main">
                <a14:imgLayer r:embed="rId18">
                  <a14:imgEffect>
                    <a14:backgroundRemoval t="4128" b="95497" l="2311" r="94748">
                      <a14:foregroundMark x1="21218" y1="23827" x2="21218" y2="23827"/>
                      <a14:foregroundMark x1="6092" y1="39962" x2="6092" y2="39962"/>
                      <a14:foregroundMark x1="2311" y1="42589" x2="2311" y2="42589"/>
                      <a14:foregroundMark x1="45378" y1="4128" x2="45378" y2="4128"/>
                      <a14:foregroundMark x1="95168" y1="54409" x2="95168" y2="54409"/>
                      <a14:foregroundMark x1="93908" y1="64165" x2="93908" y2="64165"/>
                      <a14:foregroundMark x1="78782" y1="85741" x2="78782" y2="85741"/>
                      <a14:foregroundMark x1="28361" y1="95685" x2="28361" y2="95685"/>
                      <a14:foregroundMark x1="29412" y1="51595" x2="29412" y2="51595"/>
                      <a14:foregroundMark x1="52941" y1="48218" x2="52941" y2="48218"/>
                      <a14:backgroundMark x1="25630" y1="47467" x2="25630" y2="47467"/>
                      <a14:backgroundMark x1="26261" y1="54221" x2="26261" y2="54221"/>
                      <a14:backgroundMark x1="32563" y1="53283" x2="32563" y2="53283"/>
                      <a14:backgroundMark x1="54412" y1="47655" x2="54412" y2="47655"/>
                      <a14:backgroundMark x1="55462" y1="54221" x2="55462" y2="54221"/>
                      <a14:backgroundMark x1="62185" y1="53846" x2="62185" y2="53846"/>
                    </a14:backgroundRemoval>
                  </a14:imgEffect>
                </a14:imgLayer>
              </a14:imgProps>
            </a:ext>
            <a:ext uri="{28A0092B-C50C-407E-A947-70E740481C1C}">
              <a14:useLocalDpi xmlns:a14="http://schemas.microsoft.com/office/drawing/2010/main"/>
            </a:ext>
          </a:extLst>
        </a:blip>
        <a:srcRect/>
        <a:stretch/>
      </xdr:blipFill>
      <xdr:spPr bwMode="auto">
        <a:xfrm>
          <a:off x="193740767" y="1183822"/>
          <a:ext cx="279409" cy="304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770</xdr:col>
      <xdr:colOff>57152</xdr:colOff>
      <xdr:row>58</xdr:row>
      <xdr:rowOff>9527</xdr:rowOff>
    </xdr:from>
    <xdr:to>
      <xdr:col>776</xdr:col>
      <xdr:colOff>7146</xdr:colOff>
      <xdr:row>64</xdr:row>
      <xdr:rowOff>11908</xdr:rowOff>
    </xdr:to>
    <xdr:grpSp>
      <xdr:nvGrpSpPr>
        <xdr:cNvPr id="829" name="Groupe 828">
          <a:extLst>
            <a:ext uri="{FF2B5EF4-FFF2-40B4-BE49-F238E27FC236}">
              <a16:creationId xmlns:a16="http://schemas.microsoft.com/office/drawing/2014/main" id="{0C7DD0EA-2E46-4A6F-BC93-22730BE614D0}"/>
            </a:ext>
          </a:extLst>
        </xdr:cNvPr>
        <xdr:cNvGrpSpPr/>
      </xdr:nvGrpSpPr>
      <xdr:grpSpPr>
        <a:xfrm>
          <a:off x="179599592" y="13679807"/>
          <a:ext cx="1384459" cy="1433036"/>
          <a:chOff x="181629844" y="11806238"/>
          <a:chExt cx="1378744" cy="1431131"/>
        </a:xfrm>
      </xdr:grpSpPr>
      <xdr:cxnSp macro="">
        <xdr:nvCxnSpPr>
          <xdr:cNvPr id="830" name="Connecteur droit avec flèche 829">
            <a:extLst>
              <a:ext uri="{FF2B5EF4-FFF2-40B4-BE49-F238E27FC236}">
                <a16:creationId xmlns:a16="http://schemas.microsoft.com/office/drawing/2014/main" id="{F9A98F67-6043-8E9F-95AD-A89BE6402472}"/>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31" name="Connecteur droit avec flèche 830">
            <a:extLst>
              <a:ext uri="{FF2B5EF4-FFF2-40B4-BE49-F238E27FC236}">
                <a16:creationId xmlns:a16="http://schemas.microsoft.com/office/drawing/2014/main" id="{307CE884-2ABC-2DB1-442F-9EC00BDBF63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32" name="Connecteur droit avec flèche 831">
            <a:extLst>
              <a:ext uri="{FF2B5EF4-FFF2-40B4-BE49-F238E27FC236}">
                <a16:creationId xmlns:a16="http://schemas.microsoft.com/office/drawing/2014/main" id="{AE69B52D-03C2-D2E5-9188-0609012C65A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33" name="ZoneTexte 832">
            <a:extLst>
              <a:ext uri="{FF2B5EF4-FFF2-40B4-BE49-F238E27FC236}">
                <a16:creationId xmlns:a16="http://schemas.microsoft.com/office/drawing/2014/main" id="{9C721DC4-AAB5-3F47-D0F9-2A28F7EB5B7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34" name="ZoneTexte 833">
            <a:extLst>
              <a:ext uri="{FF2B5EF4-FFF2-40B4-BE49-F238E27FC236}">
                <a16:creationId xmlns:a16="http://schemas.microsoft.com/office/drawing/2014/main" id="{C3FCC979-A0BB-B471-5C0A-26D1F2863A5F}"/>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35" name="ZoneTexte 834">
            <a:extLst>
              <a:ext uri="{FF2B5EF4-FFF2-40B4-BE49-F238E27FC236}">
                <a16:creationId xmlns:a16="http://schemas.microsoft.com/office/drawing/2014/main" id="{396E7CE3-12AC-6876-CA72-04ECDA7CE92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744</xdr:col>
      <xdr:colOff>92870</xdr:colOff>
      <xdr:row>35</xdr:row>
      <xdr:rowOff>9526</xdr:rowOff>
    </xdr:from>
    <xdr:to>
      <xdr:col>750</xdr:col>
      <xdr:colOff>42864</xdr:colOff>
      <xdr:row>41</xdr:row>
      <xdr:rowOff>11907</xdr:rowOff>
    </xdr:to>
    <xdr:grpSp>
      <xdr:nvGrpSpPr>
        <xdr:cNvPr id="837" name="Groupe 836">
          <a:extLst>
            <a:ext uri="{FF2B5EF4-FFF2-40B4-BE49-F238E27FC236}">
              <a16:creationId xmlns:a16="http://schemas.microsoft.com/office/drawing/2014/main" id="{7747E205-141F-43B8-AED0-ADA441914E38}"/>
            </a:ext>
          </a:extLst>
        </xdr:cNvPr>
        <xdr:cNvGrpSpPr/>
      </xdr:nvGrpSpPr>
      <xdr:grpSpPr>
        <a:xfrm>
          <a:off x="173451680" y="8202931"/>
          <a:ext cx="1376839" cy="1433036"/>
          <a:chOff x="181629844" y="11806238"/>
          <a:chExt cx="1378744" cy="1431131"/>
        </a:xfrm>
      </xdr:grpSpPr>
      <xdr:cxnSp macro="">
        <xdr:nvCxnSpPr>
          <xdr:cNvPr id="838" name="Connecteur droit avec flèche 837">
            <a:extLst>
              <a:ext uri="{FF2B5EF4-FFF2-40B4-BE49-F238E27FC236}">
                <a16:creationId xmlns:a16="http://schemas.microsoft.com/office/drawing/2014/main" id="{389C8E4B-C490-767B-F63A-8EB6FA3676ED}"/>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39" name="Connecteur droit avec flèche 838">
            <a:extLst>
              <a:ext uri="{FF2B5EF4-FFF2-40B4-BE49-F238E27FC236}">
                <a16:creationId xmlns:a16="http://schemas.microsoft.com/office/drawing/2014/main" id="{84C47387-E2C2-2FE8-E333-D01EA2FC2401}"/>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40" name="Connecteur droit avec flèche 839">
            <a:extLst>
              <a:ext uri="{FF2B5EF4-FFF2-40B4-BE49-F238E27FC236}">
                <a16:creationId xmlns:a16="http://schemas.microsoft.com/office/drawing/2014/main" id="{3CFD986D-F427-C059-53DB-92625BE24E0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41" name="ZoneTexte 840">
            <a:extLst>
              <a:ext uri="{FF2B5EF4-FFF2-40B4-BE49-F238E27FC236}">
                <a16:creationId xmlns:a16="http://schemas.microsoft.com/office/drawing/2014/main" id="{2F09A002-203D-7559-C052-0C2BEBB46C5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42" name="ZoneTexte 841">
            <a:extLst>
              <a:ext uri="{FF2B5EF4-FFF2-40B4-BE49-F238E27FC236}">
                <a16:creationId xmlns:a16="http://schemas.microsoft.com/office/drawing/2014/main" id="{EF89F8D2-3EE4-F6A8-54BE-5657BF635AAA}"/>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43" name="ZoneTexte 842">
            <a:extLst>
              <a:ext uri="{FF2B5EF4-FFF2-40B4-BE49-F238E27FC236}">
                <a16:creationId xmlns:a16="http://schemas.microsoft.com/office/drawing/2014/main" id="{FCCE364F-2EEB-C54A-A5E4-148AF6FA79C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770</xdr:col>
      <xdr:colOff>104777</xdr:colOff>
      <xdr:row>34</xdr:row>
      <xdr:rowOff>235745</xdr:rowOff>
    </xdr:from>
    <xdr:to>
      <xdr:col>776</xdr:col>
      <xdr:colOff>54771</xdr:colOff>
      <xdr:row>41</xdr:row>
      <xdr:rowOff>1</xdr:rowOff>
    </xdr:to>
    <xdr:grpSp>
      <xdr:nvGrpSpPr>
        <xdr:cNvPr id="845" name="Groupe 844">
          <a:extLst>
            <a:ext uri="{FF2B5EF4-FFF2-40B4-BE49-F238E27FC236}">
              <a16:creationId xmlns:a16="http://schemas.microsoft.com/office/drawing/2014/main" id="{CD5A4923-DF82-4D6E-88EB-40073A75DC36}"/>
            </a:ext>
          </a:extLst>
        </xdr:cNvPr>
        <xdr:cNvGrpSpPr/>
      </xdr:nvGrpSpPr>
      <xdr:grpSpPr>
        <a:xfrm>
          <a:off x="179649122" y="8191025"/>
          <a:ext cx="1384459" cy="1429226"/>
          <a:chOff x="181629844" y="11806238"/>
          <a:chExt cx="1378744" cy="1431131"/>
        </a:xfrm>
      </xdr:grpSpPr>
      <xdr:cxnSp macro="">
        <xdr:nvCxnSpPr>
          <xdr:cNvPr id="846" name="Connecteur droit avec flèche 845">
            <a:extLst>
              <a:ext uri="{FF2B5EF4-FFF2-40B4-BE49-F238E27FC236}">
                <a16:creationId xmlns:a16="http://schemas.microsoft.com/office/drawing/2014/main" id="{89B73916-A2D7-B41D-0091-BEFF2D05B10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47" name="Connecteur droit avec flèche 846">
            <a:extLst>
              <a:ext uri="{FF2B5EF4-FFF2-40B4-BE49-F238E27FC236}">
                <a16:creationId xmlns:a16="http://schemas.microsoft.com/office/drawing/2014/main" id="{8BC06F25-0FA0-D3F1-5672-048E2D89436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48" name="Connecteur droit avec flèche 847">
            <a:extLst>
              <a:ext uri="{FF2B5EF4-FFF2-40B4-BE49-F238E27FC236}">
                <a16:creationId xmlns:a16="http://schemas.microsoft.com/office/drawing/2014/main" id="{AC318DCC-CFB9-EE76-4481-87FA53860949}"/>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49" name="ZoneTexte 848">
            <a:extLst>
              <a:ext uri="{FF2B5EF4-FFF2-40B4-BE49-F238E27FC236}">
                <a16:creationId xmlns:a16="http://schemas.microsoft.com/office/drawing/2014/main" id="{276F9159-93ED-8FB2-7BEE-A18FBAD6139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50" name="ZoneTexte 849">
            <a:extLst>
              <a:ext uri="{FF2B5EF4-FFF2-40B4-BE49-F238E27FC236}">
                <a16:creationId xmlns:a16="http://schemas.microsoft.com/office/drawing/2014/main" id="{03FA92F9-869C-0DC4-9B78-7CC39A99CAC7}"/>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51" name="ZoneTexte 850">
            <a:extLst>
              <a:ext uri="{FF2B5EF4-FFF2-40B4-BE49-F238E27FC236}">
                <a16:creationId xmlns:a16="http://schemas.microsoft.com/office/drawing/2014/main" id="{4C841183-5F99-325C-DC9A-86BCB9FA50AD}"/>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744</xdr:col>
      <xdr:colOff>80964</xdr:colOff>
      <xdr:row>58</xdr:row>
      <xdr:rowOff>9527</xdr:rowOff>
    </xdr:from>
    <xdr:to>
      <xdr:col>750</xdr:col>
      <xdr:colOff>30958</xdr:colOff>
      <xdr:row>64</xdr:row>
      <xdr:rowOff>11908</xdr:rowOff>
    </xdr:to>
    <xdr:grpSp>
      <xdr:nvGrpSpPr>
        <xdr:cNvPr id="853" name="Groupe 852">
          <a:extLst>
            <a:ext uri="{FF2B5EF4-FFF2-40B4-BE49-F238E27FC236}">
              <a16:creationId xmlns:a16="http://schemas.microsoft.com/office/drawing/2014/main" id="{BCC3FE5E-A144-4479-89AB-F4379A080084}"/>
            </a:ext>
          </a:extLst>
        </xdr:cNvPr>
        <xdr:cNvGrpSpPr/>
      </xdr:nvGrpSpPr>
      <xdr:grpSpPr>
        <a:xfrm>
          <a:off x="173437869" y="13679807"/>
          <a:ext cx="1374934" cy="1433036"/>
          <a:chOff x="181629844" y="11806238"/>
          <a:chExt cx="1378744" cy="1431131"/>
        </a:xfrm>
      </xdr:grpSpPr>
      <xdr:cxnSp macro="">
        <xdr:nvCxnSpPr>
          <xdr:cNvPr id="854" name="Connecteur droit avec flèche 853">
            <a:extLst>
              <a:ext uri="{FF2B5EF4-FFF2-40B4-BE49-F238E27FC236}">
                <a16:creationId xmlns:a16="http://schemas.microsoft.com/office/drawing/2014/main" id="{7FDB120F-2F99-50C5-7EE0-A4D2AC6FF70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55" name="Connecteur droit avec flèche 854">
            <a:extLst>
              <a:ext uri="{FF2B5EF4-FFF2-40B4-BE49-F238E27FC236}">
                <a16:creationId xmlns:a16="http://schemas.microsoft.com/office/drawing/2014/main" id="{08A75EC9-B268-88EC-9579-2B5D45429AA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56" name="Connecteur droit avec flèche 855">
            <a:extLst>
              <a:ext uri="{FF2B5EF4-FFF2-40B4-BE49-F238E27FC236}">
                <a16:creationId xmlns:a16="http://schemas.microsoft.com/office/drawing/2014/main" id="{6ED2DEE2-5782-F12F-12EE-9127633D0356}"/>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57" name="ZoneTexte 856">
            <a:extLst>
              <a:ext uri="{FF2B5EF4-FFF2-40B4-BE49-F238E27FC236}">
                <a16:creationId xmlns:a16="http://schemas.microsoft.com/office/drawing/2014/main" id="{3656F338-0BA5-3414-8E59-D14C151E13E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58" name="ZoneTexte 857">
            <a:extLst>
              <a:ext uri="{FF2B5EF4-FFF2-40B4-BE49-F238E27FC236}">
                <a16:creationId xmlns:a16="http://schemas.microsoft.com/office/drawing/2014/main" id="{F1A91393-9BDA-AD9A-342E-E402DE842DA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59" name="ZoneTexte 858">
            <a:extLst>
              <a:ext uri="{FF2B5EF4-FFF2-40B4-BE49-F238E27FC236}">
                <a16:creationId xmlns:a16="http://schemas.microsoft.com/office/drawing/2014/main" id="{EB0DFD81-5FB4-07C5-4441-60E2AB67201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884</xdr:col>
      <xdr:colOff>80965</xdr:colOff>
      <xdr:row>58</xdr:row>
      <xdr:rowOff>21433</xdr:rowOff>
    </xdr:from>
    <xdr:to>
      <xdr:col>890</xdr:col>
      <xdr:colOff>30959</xdr:colOff>
      <xdr:row>64</xdr:row>
      <xdr:rowOff>23814</xdr:rowOff>
    </xdr:to>
    <xdr:grpSp>
      <xdr:nvGrpSpPr>
        <xdr:cNvPr id="861" name="Groupe 860">
          <a:extLst>
            <a:ext uri="{FF2B5EF4-FFF2-40B4-BE49-F238E27FC236}">
              <a16:creationId xmlns:a16="http://schemas.microsoft.com/office/drawing/2014/main" id="{CF1635D5-B104-461B-B2B8-E445EE448BBA}"/>
            </a:ext>
          </a:extLst>
        </xdr:cNvPr>
        <xdr:cNvGrpSpPr/>
      </xdr:nvGrpSpPr>
      <xdr:grpSpPr>
        <a:xfrm>
          <a:off x="206203870" y="13685998"/>
          <a:ext cx="1374934" cy="1431131"/>
          <a:chOff x="181629844" y="11806238"/>
          <a:chExt cx="1378744" cy="1431131"/>
        </a:xfrm>
      </xdr:grpSpPr>
      <xdr:cxnSp macro="">
        <xdr:nvCxnSpPr>
          <xdr:cNvPr id="862" name="Connecteur droit avec flèche 861">
            <a:extLst>
              <a:ext uri="{FF2B5EF4-FFF2-40B4-BE49-F238E27FC236}">
                <a16:creationId xmlns:a16="http://schemas.microsoft.com/office/drawing/2014/main" id="{E9C734F5-4F60-3DF3-296F-DE54CF664A51}"/>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63" name="Connecteur droit avec flèche 862">
            <a:extLst>
              <a:ext uri="{FF2B5EF4-FFF2-40B4-BE49-F238E27FC236}">
                <a16:creationId xmlns:a16="http://schemas.microsoft.com/office/drawing/2014/main" id="{369B740A-5F99-BC27-6327-461BF2CB0CCF}"/>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64" name="Connecteur droit avec flèche 863">
            <a:extLst>
              <a:ext uri="{FF2B5EF4-FFF2-40B4-BE49-F238E27FC236}">
                <a16:creationId xmlns:a16="http://schemas.microsoft.com/office/drawing/2014/main" id="{714BDE97-8527-65F6-8F81-0BA5C99BB32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65" name="ZoneTexte 864">
            <a:extLst>
              <a:ext uri="{FF2B5EF4-FFF2-40B4-BE49-F238E27FC236}">
                <a16:creationId xmlns:a16="http://schemas.microsoft.com/office/drawing/2014/main" id="{E45E9DF4-315F-9B99-F1A3-F66AE4E9955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66" name="ZoneTexte 865">
            <a:extLst>
              <a:ext uri="{FF2B5EF4-FFF2-40B4-BE49-F238E27FC236}">
                <a16:creationId xmlns:a16="http://schemas.microsoft.com/office/drawing/2014/main" id="{EA11E9D0-B73B-9BF6-CF3F-BCE3A1CE352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67" name="ZoneTexte 866">
            <a:extLst>
              <a:ext uri="{FF2B5EF4-FFF2-40B4-BE49-F238E27FC236}">
                <a16:creationId xmlns:a16="http://schemas.microsoft.com/office/drawing/2014/main" id="{582CD0D0-66E2-1441-D8F9-309709434F2D}"/>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858</xdr:col>
      <xdr:colOff>80965</xdr:colOff>
      <xdr:row>35</xdr:row>
      <xdr:rowOff>21433</xdr:rowOff>
    </xdr:from>
    <xdr:to>
      <xdr:col>864</xdr:col>
      <xdr:colOff>30959</xdr:colOff>
      <xdr:row>41</xdr:row>
      <xdr:rowOff>23814</xdr:rowOff>
    </xdr:to>
    <xdr:grpSp>
      <xdr:nvGrpSpPr>
        <xdr:cNvPr id="869" name="Groupe 868">
          <a:extLst>
            <a:ext uri="{FF2B5EF4-FFF2-40B4-BE49-F238E27FC236}">
              <a16:creationId xmlns:a16="http://schemas.microsoft.com/office/drawing/2014/main" id="{C65CDA4A-E972-4A25-8629-41A52F2CB743}"/>
            </a:ext>
          </a:extLst>
        </xdr:cNvPr>
        <xdr:cNvGrpSpPr/>
      </xdr:nvGrpSpPr>
      <xdr:grpSpPr>
        <a:xfrm>
          <a:off x="200012620" y="8209123"/>
          <a:ext cx="1374934" cy="1431131"/>
          <a:chOff x="181629844" y="11806238"/>
          <a:chExt cx="1378744" cy="1431131"/>
        </a:xfrm>
      </xdr:grpSpPr>
      <xdr:cxnSp macro="">
        <xdr:nvCxnSpPr>
          <xdr:cNvPr id="870" name="Connecteur droit avec flèche 869">
            <a:extLst>
              <a:ext uri="{FF2B5EF4-FFF2-40B4-BE49-F238E27FC236}">
                <a16:creationId xmlns:a16="http://schemas.microsoft.com/office/drawing/2014/main" id="{B1C5A42F-10D7-98A6-6373-36F0C040C537}"/>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71" name="Connecteur droit avec flèche 870">
            <a:extLst>
              <a:ext uri="{FF2B5EF4-FFF2-40B4-BE49-F238E27FC236}">
                <a16:creationId xmlns:a16="http://schemas.microsoft.com/office/drawing/2014/main" id="{40D666D3-EF77-070A-C6DB-822B8D633CE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72" name="Connecteur droit avec flèche 871">
            <a:extLst>
              <a:ext uri="{FF2B5EF4-FFF2-40B4-BE49-F238E27FC236}">
                <a16:creationId xmlns:a16="http://schemas.microsoft.com/office/drawing/2014/main" id="{45F4BFC4-F99E-C009-DCFB-B4A995CE93E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73" name="ZoneTexte 872">
            <a:extLst>
              <a:ext uri="{FF2B5EF4-FFF2-40B4-BE49-F238E27FC236}">
                <a16:creationId xmlns:a16="http://schemas.microsoft.com/office/drawing/2014/main" id="{55B483C8-AE97-8615-74CF-3B789FE7F5D5}"/>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74" name="ZoneTexte 873">
            <a:extLst>
              <a:ext uri="{FF2B5EF4-FFF2-40B4-BE49-F238E27FC236}">
                <a16:creationId xmlns:a16="http://schemas.microsoft.com/office/drawing/2014/main" id="{44E9C5B6-E6D7-8959-FBF3-F649EC80572C}"/>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75" name="ZoneTexte 874">
            <a:extLst>
              <a:ext uri="{FF2B5EF4-FFF2-40B4-BE49-F238E27FC236}">
                <a16:creationId xmlns:a16="http://schemas.microsoft.com/office/drawing/2014/main" id="{516AE722-C839-957D-D05E-5308E1A2E1B2}"/>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884</xdr:col>
      <xdr:colOff>80965</xdr:colOff>
      <xdr:row>35</xdr:row>
      <xdr:rowOff>21433</xdr:rowOff>
    </xdr:from>
    <xdr:to>
      <xdr:col>890</xdr:col>
      <xdr:colOff>30959</xdr:colOff>
      <xdr:row>41</xdr:row>
      <xdr:rowOff>23814</xdr:rowOff>
    </xdr:to>
    <xdr:grpSp>
      <xdr:nvGrpSpPr>
        <xdr:cNvPr id="877" name="Groupe 876">
          <a:extLst>
            <a:ext uri="{FF2B5EF4-FFF2-40B4-BE49-F238E27FC236}">
              <a16:creationId xmlns:a16="http://schemas.microsoft.com/office/drawing/2014/main" id="{016973AC-585F-453F-BC38-D9C44BD4437E}"/>
            </a:ext>
          </a:extLst>
        </xdr:cNvPr>
        <xdr:cNvGrpSpPr/>
      </xdr:nvGrpSpPr>
      <xdr:grpSpPr>
        <a:xfrm>
          <a:off x="206203870" y="8209123"/>
          <a:ext cx="1374934" cy="1431131"/>
          <a:chOff x="181629844" y="11806238"/>
          <a:chExt cx="1378744" cy="1431131"/>
        </a:xfrm>
      </xdr:grpSpPr>
      <xdr:cxnSp macro="">
        <xdr:nvCxnSpPr>
          <xdr:cNvPr id="878" name="Connecteur droit avec flèche 877">
            <a:extLst>
              <a:ext uri="{FF2B5EF4-FFF2-40B4-BE49-F238E27FC236}">
                <a16:creationId xmlns:a16="http://schemas.microsoft.com/office/drawing/2014/main" id="{5F63A4DE-A7D5-EA0D-1B60-F4255E3322C5}"/>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79" name="Connecteur droit avec flèche 878">
            <a:extLst>
              <a:ext uri="{FF2B5EF4-FFF2-40B4-BE49-F238E27FC236}">
                <a16:creationId xmlns:a16="http://schemas.microsoft.com/office/drawing/2014/main" id="{4EBF47EC-6B45-45EF-5664-753F4979AFF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80" name="Connecteur droit avec flèche 879">
            <a:extLst>
              <a:ext uri="{FF2B5EF4-FFF2-40B4-BE49-F238E27FC236}">
                <a16:creationId xmlns:a16="http://schemas.microsoft.com/office/drawing/2014/main" id="{05804E30-F2D5-731A-4897-7EFBC2CF269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81" name="ZoneTexte 880">
            <a:extLst>
              <a:ext uri="{FF2B5EF4-FFF2-40B4-BE49-F238E27FC236}">
                <a16:creationId xmlns:a16="http://schemas.microsoft.com/office/drawing/2014/main" id="{1B04F0FD-6A86-FD08-3A09-DFEECCC671C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82" name="ZoneTexte 881">
            <a:extLst>
              <a:ext uri="{FF2B5EF4-FFF2-40B4-BE49-F238E27FC236}">
                <a16:creationId xmlns:a16="http://schemas.microsoft.com/office/drawing/2014/main" id="{6A2CD656-B129-3211-0F06-AFD254B376E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83" name="ZoneTexte 882">
            <a:extLst>
              <a:ext uri="{FF2B5EF4-FFF2-40B4-BE49-F238E27FC236}">
                <a16:creationId xmlns:a16="http://schemas.microsoft.com/office/drawing/2014/main" id="{F45B2E0B-B2CA-E664-08A1-52BC97CDCA9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858</xdr:col>
      <xdr:colOff>80965</xdr:colOff>
      <xdr:row>58</xdr:row>
      <xdr:rowOff>21433</xdr:rowOff>
    </xdr:from>
    <xdr:to>
      <xdr:col>864</xdr:col>
      <xdr:colOff>30959</xdr:colOff>
      <xdr:row>64</xdr:row>
      <xdr:rowOff>23814</xdr:rowOff>
    </xdr:to>
    <xdr:grpSp>
      <xdr:nvGrpSpPr>
        <xdr:cNvPr id="885" name="Groupe 884">
          <a:extLst>
            <a:ext uri="{FF2B5EF4-FFF2-40B4-BE49-F238E27FC236}">
              <a16:creationId xmlns:a16="http://schemas.microsoft.com/office/drawing/2014/main" id="{6C1967BA-E329-4010-8708-448D8421ACEE}"/>
            </a:ext>
          </a:extLst>
        </xdr:cNvPr>
        <xdr:cNvGrpSpPr/>
      </xdr:nvGrpSpPr>
      <xdr:grpSpPr>
        <a:xfrm>
          <a:off x="200012620" y="13685998"/>
          <a:ext cx="1374934" cy="1431131"/>
          <a:chOff x="181629844" y="11806238"/>
          <a:chExt cx="1378744" cy="1431131"/>
        </a:xfrm>
      </xdr:grpSpPr>
      <xdr:cxnSp macro="">
        <xdr:nvCxnSpPr>
          <xdr:cNvPr id="886" name="Connecteur droit avec flèche 885">
            <a:extLst>
              <a:ext uri="{FF2B5EF4-FFF2-40B4-BE49-F238E27FC236}">
                <a16:creationId xmlns:a16="http://schemas.microsoft.com/office/drawing/2014/main" id="{869E77CA-9DF1-4091-19E5-3A0172D2620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87" name="Connecteur droit avec flèche 886">
            <a:extLst>
              <a:ext uri="{FF2B5EF4-FFF2-40B4-BE49-F238E27FC236}">
                <a16:creationId xmlns:a16="http://schemas.microsoft.com/office/drawing/2014/main" id="{010BC540-FD00-2FD2-7318-97EBDC2F303A}"/>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88" name="Connecteur droit avec flèche 887">
            <a:extLst>
              <a:ext uri="{FF2B5EF4-FFF2-40B4-BE49-F238E27FC236}">
                <a16:creationId xmlns:a16="http://schemas.microsoft.com/office/drawing/2014/main" id="{6FC50C2A-226A-E869-A4EA-15BA42B6E9F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89" name="ZoneTexte 888">
            <a:extLst>
              <a:ext uri="{FF2B5EF4-FFF2-40B4-BE49-F238E27FC236}">
                <a16:creationId xmlns:a16="http://schemas.microsoft.com/office/drawing/2014/main" id="{F7B90529-0066-BA14-7B73-CE9A21176119}"/>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90" name="ZoneTexte 889">
            <a:extLst>
              <a:ext uri="{FF2B5EF4-FFF2-40B4-BE49-F238E27FC236}">
                <a16:creationId xmlns:a16="http://schemas.microsoft.com/office/drawing/2014/main" id="{1A287FEC-43C1-0242-CE08-1E3F0398F237}"/>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91" name="ZoneTexte 890">
            <a:extLst>
              <a:ext uri="{FF2B5EF4-FFF2-40B4-BE49-F238E27FC236}">
                <a16:creationId xmlns:a16="http://schemas.microsoft.com/office/drawing/2014/main" id="{064B30F6-B93A-C969-181D-A82469980D6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769</xdr:col>
      <xdr:colOff>206375</xdr:colOff>
      <xdr:row>35</xdr:row>
      <xdr:rowOff>0</xdr:rowOff>
    </xdr:from>
    <xdr:to>
      <xdr:col>794</xdr:col>
      <xdr:colOff>206375</xdr:colOff>
      <xdr:row>57</xdr:row>
      <xdr:rowOff>0</xdr:rowOff>
    </xdr:to>
    <xdr:graphicFrame macro="">
      <xdr:nvGraphicFramePr>
        <xdr:cNvPr id="29" name="Graphique 28">
          <a:extLst>
            <a:ext uri="{FF2B5EF4-FFF2-40B4-BE49-F238E27FC236}">
              <a16:creationId xmlns:a16="http://schemas.microsoft.com/office/drawing/2014/main" id="{24BCCB36-0131-485A-A84F-2459DF7DA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744</xdr:col>
      <xdr:colOff>0</xdr:colOff>
      <xdr:row>58</xdr:row>
      <xdr:rowOff>0</xdr:rowOff>
    </xdr:from>
    <xdr:to>
      <xdr:col>769</xdr:col>
      <xdr:colOff>0</xdr:colOff>
      <xdr:row>80</xdr:row>
      <xdr:rowOff>0</xdr:rowOff>
    </xdr:to>
    <xdr:graphicFrame macro="">
      <xdr:nvGraphicFramePr>
        <xdr:cNvPr id="30" name="Graphique 29">
          <a:extLst>
            <a:ext uri="{FF2B5EF4-FFF2-40B4-BE49-F238E27FC236}">
              <a16:creationId xmlns:a16="http://schemas.microsoft.com/office/drawing/2014/main" id="{9A1B971A-7A3F-4016-CF41-56CEC8562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769</xdr:col>
      <xdr:colOff>206375</xdr:colOff>
      <xdr:row>58</xdr:row>
      <xdr:rowOff>0</xdr:rowOff>
    </xdr:from>
    <xdr:to>
      <xdr:col>794</xdr:col>
      <xdr:colOff>206375</xdr:colOff>
      <xdr:row>80</xdr:row>
      <xdr:rowOff>0</xdr:rowOff>
    </xdr:to>
    <xdr:graphicFrame macro="">
      <xdr:nvGraphicFramePr>
        <xdr:cNvPr id="31" name="Graphique 30">
          <a:extLst>
            <a:ext uri="{FF2B5EF4-FFF2-40B4-BE49-F238E27FC236}">
              <a16:creationId xmlns:a16="http://schemas.microsoft.com/office/drawing/2014/main" id="{31AC9B3C-1A78-C886-04FD-EF17F2C9B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770</xdr:col>
      <xdr:colOff>0</xdr:colOff>
      <xdr:row>35</xdr:row>
      <xdr:rowOff>0</xdr:rowOff>
    </xdr:from>
    <xdr:to>
      <xdr:col>795</xdr:col>
      <xdr:colOff>-1</xdr:colOff>
      <xdr:row>57</xdr:row>
      <xdr:rowOff>0</xdr:rowOff>
    </xdr:to>
    <xdr:graphicFrame macro="">
      <xdr:nvGraphicFramePr>
        <xdr:cNvPr id="32" name="Graphique 31">
          <a:extLst>
            <a:ext uri="{FF2B5EF4-FFF2-40B4-BE49-F238E27FC236}">
              <a16:creationId xmlns:a16="http://schemas.microsoft.com/office/drawing/2014/main" id="{504DCC5D-6E01-4740-AE28-9EEFC973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770</xdr:col>
      <xdr:colOff>1</xdr:colOff>
      <xdr:row>35</xdr:row>
      <xdr:rowOff>0</xdr:rowOff>
    </xdr:from>
    <xdr:to>
      <xdr:col>795</xdr:col>
      <xdr:colOff>0</xdr:colOff>
      <xdr:row>57</xdr:row>
      <xdr:rowOff>0</xdr:rowOff>
    </xdr:to>
    <xdr:graphicFrame macro="">
      <xdr:nvGraphicFramePr>
        <xdr:cNvPr id="33" name="Graphique 32">
          <a:extLst>
            <a:ext uri="{FF2B5EF4-FFF2-40B4-BE49-F238E27FC236}">
              <a16:creationId xmlns:a16="http://schemas.microsoft.com/office/drawing/2014/main" id="{84189F6D-0E8C-4BB2-BE4E-41967BF0E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744</xdr:col>
      <xdr:colOff>0</xdr:colOff>
      <xdr:row>58</xdr:row>
      <xdr:rowOff>0</xdr:rowOff>
    </xdr:from>
    <xdr:to>
      <xdr:col>769</xdr:col>
      <xdr:colOff>0</xdr:colOff>
      <xdr:row>80</xdr:row>
      <xdr:rowOff>0</xdr:rowOff>
    </xdr:to>
    <xdr:graphicFrame macro="">
      <xdr:nvGraphicFramePr>
        <xdr:cNvPr id="38" name="Graphique 37">
          <a:extLst>
            <a:ext uri="{FF2B5EF4-FFF2-40B4-BE49-F238E27FC236}">
              <a16:creationId xmlns:a16="http://schemas.microsoft.com/office/drawing/2014/main" id="{29845A61-3508-49AD-BCB2-AF6C8AB06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744</xdr:col>
      <xdr:colOff>0</xdr:colOff>
      <xdr:row>58</xdr:row>
      <xdr:rowOff>0</xdr:rowOff>
    </xdr:from>
    <xdr:to>
      <xdr:col>769</xdr:col>
      <xdr:colOff>0</xdr:colOff>
      <xdr:row>80</xdr:row>
      <xdr:rowOff>0</xdr:rowOff>
    </xdr:to>
    <xdr:graphicFrame macro="">
      <xdr:nvGraphicFramePr>
        <xdr:cNvPr id="39" name="Graphique 38">
          <a:extLst>
            <a:ext uri="{FF2B5EF4-FFF2-40B4-BE49-F238E27FC236}">
              <a16:creationId xmlns:a16="http://schemas.microsoft.com/office/drawing/2014/main" id="{B1061360-A278-43AF-A4D5-302FDB5A8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770</xdr:col>
      <xdr:colOff>1</xdr:colOff>
      <xdr:row>58</xdr:row>
      <xdr:rowOff>0</xdr:rowOff>
    </xdr:from>
    <xdr:to>
      <xdr:col>795</xdr:col>
      <xdr:colOff>0</xdr:colOff>
      <xdr:row>80</xdr:row>
      <xdr:rowOff>0</xdr:rowOff>
    </xdr:to>
    <xdr:graphicFrame macro="">
      <xdr:nvGraphicFramePr>
        <xdr:cNvPr id="52" name="Graphique 51">
          <a:extLst>
            <a:ext uri="{FF2B5EF4-FFF2-40B4-BE49-F238E27FC236}">
              <a16:creationId xmlns:a16="http://schemas.microsoft.com/office/drawing/2014/main" id="{480E64F7-D1F3-474C-8A9E-AF4962467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770</xdr:col>
      <xdr:colOff>0</xdr:colOff>
      <xdr:row>58</xdr:row>
      <xdr:rowOff>0</xdr:rowOff>
    </xdr:from>
    <xdr:to>
      <xdr:col>794</xdr:col>
      <xdr:colOff>231320</xdr:colOff>
      <xdr:row>80</xdr:row>
      <xdr:rowOff>0</xdr:rowOff>
    </xdr:to>
    <xdr:graphicFrame macro="">
      <xdr:nvGraphicFramePr>
        <xdr:cNvPr id="53" name="Graphique 52">
          <a:extLst>
            <a:ext uri="{FF2B5EF4-FFF2-40B4-BE49-F238E27FC236}">
              <a16:creationId xmlns:a16="http://schemas.microsoft.com/office/drawing/2014/main" id="{1E4D41AB-3EF7-4B02-9813-FBFA32FBF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884</xdr:col>
      <xdr:colOff>0</xdr:colOff>
      <xdr:row>35</xdr:row>
      <xdr:rowOff>0</xdr:rowOff>
    </xdr:from>
    <xdr:to>
      <xdr:col>909</xdr:col>
      <xdr:colOff>0</xdr:colOff>
      <xdr:row>57</xdr:row>
      <xdr:rowOff>0</xdr:rowOff>
    </xdr:to>
    <xdr:graphicFrame macro="">
      <xdr:nvGraphicFramePr>
        <xdr:cNvPr id="59" name="Graphique 58">
          <a:extLst>
            <a:ext uri="{FF2B5EF4-FFF2-40B4-BE49-F238E27FC236}">
              <a16:creationId xmlns:a16="http://schemas.microsoft.com/office/drawing/2014/main" id="{7C229882-01EC-4F0D-BF9D-26D6A8980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884</xdr:col>
      <xdr:colOff>0</xdr:colOff>
      <xdr:row>58</xdr:row>
      <xdr:rowOff>0</xdr:rowOff>
    </xdr:from>
    <xdr:to>
      <xdr:col>909</xdr:col>
      <xdr:colOff>0</xdr:colOff>
      <xdr:row>80</xdr:row>
      <xdr:rowOff>0</xdr:rowOff>
    </xdr:to>
    <xdr:graphicFrame macro="">
      <xdr:nvGraphicFramePr>
        <xdr:cNvPr id="60" name="Graphique 59">
          <a:extLst>
            <a:ext uri="{FF2B5EF4-FFF2-40B4-BE49-F238E27FC236}">
              <a16:creationId xmlns:a16="http://schemas.microsoft.com/office/drawing/2014/main" id="{CDCC7752-B93A-4222-B45E-09A937FD1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858</xdr:col>
      <xdr:colOff>0</xdr:colOff>
      <xdr:row>58</xdr:row>
      <xdr:rowOff>0</xdr:rowOff>
    </xdr:from>
    <xdr:to>
      <xdr:col>883</xdr:col>
      <xdr:colOff>0</xdr:colOff>
      <xdr:row>80</xdr:row>
      <xdr:rowOff>0</xdr:rowOff>
    </xdr:to>
    <xdr:graphicFrame macro="">
      <xdr:nvGraphicFramePr>
        <xdr:cNvPr id="61" name="Graphique 60">
          <a:extLst>
            <a:ext uri="{FF2B5EF4-FFF2-40B4-BE49-F238E27FC236}">
              <a16:creationId xmlns:a16="http://schemas.microsoft.com/office/drawing/2014/main" id="{B0E8DD12-FABD-4808-8CAE-9A082D5AC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257</xdr:col>
      <xdr:colOff>69058</xdr:colOff>
      <xdr:row>58</xdr:row>
      <xdr:rowOff>33339</xdr:rowOff>
    </xdr:from>
    <xdr:to>
      <xdr:col>263</xdr:col>
      <xdr:colOff>19052</xdr:colOff>
      <xdr:row>64</xdr:row>
      <xdr:rowOff>35720</xdr:rowOff>
    </xdr:to>
    <xdr:grpSp>
      <xdr:nvGrpSpPr>
        <xdr:cNvPr id="450" name="Groupe 449">
          <a:extLst>
            <a:ext uri="{FF2B5EF4-FFF2-40B4-BE49-F238E27FC236}">
              <a16:creationId xmlns:a16="http://schemas.microsoft.com/office/drawing/2014/main" id="{A311A602-8EFC-4A7C-AC79-D825F26E2E91}"/>
            </a:ext>
          </a:extLst>
        </xdr:cNvPr>
        <xdr:cNvGrpSpPr/>
      </xdr:nvGrpSpPr>
      <xdr:grpSpPr>
        <a:xfrm>
          <a:off x="60027028" y="13699809"/>
          <a:ext cx="1376839" cy="1433036"/>
          <a:chOff x="181629844" y="11806238"/>
          <a:chExt cx="1378744" cy="1431131"/>
        </a:xfrm>
      </xdr:grpSpPr>
      <xdr:cxnSp macro="">
        <xdr:nvCxnSpPr>
          <xdr:cNvPr id="451" name="Connecteur droit avec flèche 450">
            <a:extLst>
              <a:ext uri="{FF2B5EF4-FFF2-40B4-BE49-F238E27FC236}">
                <a16:creationId xmlns:a16="http://schemas.microsoft.com/office/drawing/2014/main" id="{11FB338E-80BC-F28D-A37E-D981E7A3340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52" name="Connecteur droit avec flèche 451">
            <a:extLst>
              <a:ext uri="{FF2B5EF4-FFF2-40B4-BE49-F238E27FC236}">
                <a16:creationId xmlns:a16="http://schemas.microsoft.com/office/drawing/2014/main" id="{D9068353-A1AA-3BD1-723F-AEF15CFB425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53" name="Connecteur droit avec flèche 452">
            <a:extLst>
              <a:ext uri="{FF2B5EF4-FFF2-40B4-BE49-F238E27FC236}">
                <a16:creationId xmlns:a16="http://schemas.microsoft.com/office/drawing/2014/main" id="{3106B019-1579-72FC-F071-28F07F7E9E5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54" name="ZoneTexte 453">
            <a:extLst>
              <a:ext uri="{FF2B5EF4-FFF2-40B4-BE49-F238E27FC236}">
                <a16:creationId xmlns:a16="http://schemas.microsoft.com/office/drawing/2014/main" id="{101EFA17-BE4F-BCD1-FE88-47AEF85341BE}"/>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55" name="ZoneTexte 454">
            <a:extLst>
              <a:ext uri="{FF2B5EF4-FFF2-40B4-BE49-F238E27FC236}">
                <a16:creationId xmlns:a16="http://schemas.microsoft.com/office/drawing/2014/main" id="{436A5803-8065-4BAD-456F-460B31D6505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56" name="ZoneTexte 455">
            <a:extLst>
              <a:ext uri="{FF2B5EF4-FFF2-40B4-BE49-F238E27FC236}">
                <a16:creationId xmlns:a16="http://schemas.microsoft.com/office/drawing/2014/main" id="{49840D74-A62D-6662-9F37-C80EC805D54F}"/>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231</xdr:col>
      <xdr:colOff>69058</xdr:colOff>
      <xdr:row>35</xdr:row>
      <xdr:rowOff>33339</xdr:rowOff>
    </xdr:from>
    <xdr:to>
      <xdr:col>237</xdr:col>
      <xdr:colOff>19052</xdr:colOff>
      <xdr:row>41</xdr:row>
      <xdr:rowOff>35720</xdr:rowOff>
    </xdr:to>
    <xdr:grpSp>
      <xdr:nvGrpSpPr>
        <xdr:cNvPr id="457" name="Groupe 456">
          <a:extLst>
            <a:ext uri="{FF2B5EF4-FFF2-40B4-BE49-F238E27FC236}">
              <a16:creationId xmlns:a16="http://schemas.microsoft.com/office/drawing/2014/main" id="{1F159252-E6FB-45F3-BCA7-03B74425F292}"/>
            </a:ext>
          </a:extLst>
        </xdr:cNvPr>
        <xdr:cNvGrpSpPr/>
      </xdr:nvGrpSpPr>
      <xdr:grpSpPr>
        <a:xfrm>
          <a:off x="53835778" y="8222934"/>
          <a:ext cx="1376839" cy="1433036"/>
          <a:chOff x="181629844" y="11806238"/>
          <a:chExt cx="1378744" cy="1431131"/>
        </a:xfrm>
      </xdr:grpSpPr>
      <xdr:cxnSp macro="">
        <xdr:nvCxnSpPr>
          <xdr:cNvPr id="458" name="Connecteur droit avec flèche 457">
            <a:extLst>
              <a:ext uri="{FF2B5EF4-FFF2-40B4-BE49-F238E27FC236}">
                <a16:creationId xmlns:a16="http://schemas.microsoft.com/office/drawing/2014/main" id="{E3AB43E5-B321-07FB-DC2B-7F3E2F4BADC9}"/>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59" name="Connecteur droit avec flèche 458">
            <a:extLst>
              <a:ext uri="{FF2B5EF4-FFF2-40B4-BE49-F238E27FC236}">
                <a16:creationId xmlns:a16="http://schemas.microsoft.com/office/drawing/2014/main" id="{0D2E5473-843C-BB99-5CE8-B2BD738BD565}"/>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60" name="Connecteur droit avec flèche 459">
            <a:extLst>
              <a:ext uri="{FF2B5EF4-FFF2-40B4-BE49-F238E27FC236}">
                <a16:creationId xmlns:a16="http://schemas.microsoft.com/office/drawing/2014/main" id="{47523287-2770-DDFF-E62F-C0A009B8CCA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61" name="ZoneTexte 460">
            <a:extLst>
              <a:ext uri="{FF2B5EF4-FFF2-40B4-BE49-F238E27FC236}">
                <a16:creationId xmlns:a16="http://schemas.microsoft.com/office/drawing/2014/main" id="{9809C92C-B84C-555A-626C-70132840F3A8}"/>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62" name="ZoneTexte 461">
            <a:extLst>
              <a:ext uri="{FF2B5EF4-FFF2-40B4-BE49-F238E27FC236}">
                <a16:creationId xmlns:a16="http://schemas.microsoft.com/office/drawing/2014/main" id="{F2D17294-92DC-881F-5D12-F99F48DADCE6}"/>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63" name="ZoneTexte 462">
            <a:extLst>
              <a:ext uri="{FF2B5EF4-FFF2-40B4-BE49-F238E27FC236}">
                <a16:creationId xmlns:a16="http://schemas.microsoft.com/office/drawing/2014/main" id="{437210C2-A20E-FB03-A3FE-A719DA78B22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257</xdr:col>
      <xdr:colOff>69058</xdr:colOff>
      <xdr:row>35</xdr:row>
      <xdr:rowOff>33339</xdr:rowOff>
    </xdr:from>
    <xdr:to>
      <xdr:col>263</xdr:col>
      <xdr:colOff>19052</xdr:colOff>
      <xdr:row>41</xdr:row>
      <xdr:rowOff>35720</xdr:rowOff>
    </xdr:to>
    <xdr:grpSp>
      <xdr:nvGrpSpPr>
        <xdr:cNvPr id="464" name="Groupe 463">
          <a:extLst>
            <a:ext uri="{FF2B5EF4-FFF2-40B4-BE49-F238E27FC236}">
              <a16:creationId xmlns:a16="http://schemas.microsoft.com/office/drawing/2014/main" id="{7C5046CD-4BA5-4DF2-BA08-3A89E8F6233B}"/>
            </a:ext>
          </a:extLst>
        </xdr:cNvPr>
        <xdr:cNvGrpSpPr/>
      </xdr:nvGrpSpPr>
      <xdr:grpSpPr>
        <a:xfrm>
          <a:off x="60027028" y="8222934"/>
          <a:ext cx="1376839" cy="1433036"/>
          <a:chOff x="181629844" y="11806238"/>
          <a:chExt cx="1378744" cy="1431131"/>
        </a:xfrm>
      </xdr:grpSpPr>
      <xdr:cxnSp macro="">
        <xdr:nvCxnSpPr>
          <xdr:cNvPr id="465" name="Connecteur droit avec flèche 464">
            <a:extLst>
              <a:ext uri="{FF2B5EF4-FFF2-40B4-BE49-F238E27FC236}">
                <a16:creationId xmlns:a16="http://schemas.microsoft.com/office/drawing/2014/main" id="{558AC284-196C-5AFF-5703-1F395E803338}"/>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66" name="Connecteur droit avec flèche 465">
            <a:extLst>
              <a:ext uri="{FF2B5EF4-FFF2-40B4-BE49-F238E27FC236}">
                <a16:creationId xmlns:a16="http://schemas.microsoft.com/office/drawing/2014/main" id="{C87B4100-6B3B-5590-2B1F-3C0ED31C8F0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67" name="Connecteur droit avec flèche 466">
            <a:extLst>
              <a:ext uri="{FF2B5EF4-FFF2-40B4-BE49-F238E27FC236}">
                <a16:creationId xmlns:a16="http://schemas.microsoft.com/office/drawing/2014/main" id="{314029E3-9FDB-608E-E130-A7FEBE3C1AA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68" name="ZoneTexte 467">
            <a:extLst>
              <a:ext uri="{FF2B5EF4-FFF2-40B4-BE49-F238E27FC236}">
                <a16:creationId xmlns:a16="http://schemas.microsoft.com/office/drawing/2014/main" id="{2E9E841A-85B6-6DA0-3A11-03869A4F4C7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69" name="ZoneTexte 468">
            <a:extLst>
              <a:ext uri="{FF2B5EF4-FFF2-40B4-BE49-F238E27FC236}">
                <a16:creationId xmlns:a16="http://schemas.microsoft.com/office/drawing/2014/main" id="{79F52D05-D178-AA6F-EC53-2EA49AB7900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70" name="ZoneTexte 469">
            <a:extLst>
              <a:ext uri="{FF2B5EF4-FFF2-40B4-BE49-F238E27FC236}">
                <a16:creationId xmlns:a16="http://schemas.microsoft.com/office/drawing/2014/main" id="{5F8C7F24-396F-E42F-DBAA-8410D991A29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231</xdr:col>
      <xdr:colOff>69058</xdr:colOff>
      <xdr:row>58</xdr:row>
      <xdr:rowOff>33339</xdr:rowOff>
    </xdr:from>
    <xdr:to>
      <xdr:col>237</xdr:col>
      <xdr:colOff>19052</xdr:colOff>
      <xdr:row>64</xdr:row>
      <xdr:rowOff>35720</xdr:rowOff>
    </xdr:to>
    <xdr:grpSp>
      <xdr:nvGrpSpPr>
        <xdr:cNvPr id="471" name="Groupe 470">
          <a:extLst>
            <a:ext uri="{FF2B5EF4-FFF2-40B4-BE49-F238E27FC236}">
              <a16:creationId xmlns:a16="http://schemas.microsoft.com/office/drawing/2014/main" id="{0B98E358-E8BF-4BC7-AE64-78BB6972C791}"/>
            </a:ext>
          </a:extLst>
        </xdr:cNvPr>
        <xdr:cNvGrpSpPr/>
      </xdr:nvGrpSpPr>
      <xdr:grpSpPr>
        <a:xfrm>
          <a:off x="53835778" y="13699809"/>
          <a:ext cx="1376839" cy="1433036"/>
          <a:chOff x="181629844" y="11806238"/>
          <a:chExt cx="1378744" cy="1431131"/>
        </a:xfrm>
      </xdr:grpSpPr>
      <xdr:cxnSp macro="">
        <xdr:nvCxnSpPr>
          <xdr:cNvPr id="472" name="Connecteur droit avec flèche 471">
            <a:extLst>
              <a:ext uri="{FF2B5EF4-FFF2-40B4-BE49-F238E27FC236}">
                <a16:creationId xmlns:a16="http://schemas.microsoft.com/office/drawing/2014/main" id="{6FB827CC-A417-D2F3-64A3-0D490E8BB42D}"/>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73" name="Connecteur droit avec flèche 472">
            <a:extLst>
              <a:ext uri="{FF2B5EF4-FFF2-40B4-BE49-F238E27FC236}">
                <a16:creationId xmlns:a16="http://schemas.microsoft.com/office/drawing/2014/main" id="{7652E0F1-019E-939D-4138-93F44BD4C1F6}"/>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74" name="Connecteur droit avec flèche 473">
            <a:extLst>
              <a:ext uri="{FF2B5EF4-FFF2-40B4-BE49-F238E27FC236}">
                <a16:creationId xmlns:a16="http://schemas.microsoft.com/office/drawing/2014/main" id="{96D11164-495D-F730-76D8-9D6C07A6463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75" name="ZoneTexte 474">
            <a:extLst>
              <a:ext uri="{FF2B5EF4-FFF2-40B4-BE49-F238E27FC236}">
                <a16:creationId xmlns:a16="http://schemas.microsoft.com/office/drawing/2014/main" id="{7B2F1807-768D-C077-029A-C0EB71ED607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76" name="ZoneTexte 475">
            <a:extLst>
              <a:ext uri="{FF2B5EF4-FFF2-40B4-BE49-F238E27FC236}">
                <a16:creationId xmlns:a16="http://schemas.microsoft.com/office/drawing/2014/main" id="{E69EC12D-BC93-21B1-9CF8-E76C2FE213F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77" name="ZoneTexte 476">
            <a:extLst>
              <a:ext uri="{FF2B5EF4-FFF2-40B4-BE49-F238E27FC236}">
                <a16:creationId xmlns:a16="http://schemas.microsoft.com/office/drawing/2014/main" id="{9E4B4293-7050-764F-EA8D-BFE83D6CE257}"/>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314</xdr:col>
      <xdr:colOff>69058</xdr:colOff>
      <xdr:row>58</xdr:row>
      <xdr:rowOff>33339</xdr:rowOff>
    </xdr:from>
    <xdr:to>
      <xdr:col>320</xdr:col>
      <xdr:colOff>19052</xdr:colOff>
      <xdr:row>64</xdr:row>
      <xdr:rowOff>35720</xdr:rowOff>
    </xdr:to>
    <xdr:grpSp>
      <xdr:nvGrpSpPr>
        <xdr:cNvPr id="482" name="Groupe 481">
          <a:extLst>
            <a:ext uri="{FF2B5EF4-FFF2-40B4-BE49-F238E27FC236}">
              <a16:creationId xmlns:a16="http://schemas.microsoft.com/office/drawing/2014/main" id="{6E24B264-AFC2-496E-8B55-36DEBF874698}"/>
            </a:ext>
          </a:extLst>
        </xdr:cNvPr>
        <xdr:cNvGrpSpPr/>
      </xdr:nvGrpSpPr>
      <xdr:grpSpPr>
        <a:xfrm>
          <a:off x="73314403" y="13699809"/>
          <a:ext cx="1376839" cy="1433036"/>
          <a:chOff x="181629844" y="11806238"/>
          <a:chExt cx="1378744" cy="1431131"/>
        </a:xfrm>
      </xdr:grpSpPr>
      <xdr:cxnSp macro="">
        <xdr:nvCxnSpPr>
          <xdr:cNvPr id="483" name="Connecteur droit avec flèche 482">
            <a:extLst>
              <a:ext uri="{FF2B5EF4-FFF2-40B4-BE49-F238E27FC236}">
                <a16:creationId xmlns:a16="http://schemas.microsoft.com/office/drawing/2014/main" id="{27FB191B-A529-2E83-030E-1866E20125D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84" name="Connecteur droit avec flèche 483">
            <a:extLst>
              <a:ext uri="{FF2B5EF4-FFF2-40B4-BE49-F238E27FC236}">
                <a16:creationId xmlns:a16="http://schemas.microsoft.com/office/drawing/2014/main" id="{05019F67-9C39-162A-DBFD-136659346F75}"/>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85" name="Connecteur droit avec flèche 484">
            <a:extLst>
              <a:ext uri="{FF2B5EF4-FFF2-40B4-BE49-F238E27FC236}">
                <a16:creationId xmlns:a16="http://schemas.microsoft.com/office/drawing/2014/main" id="{2ABECFCE-B3C8-1DE5-EDAF-D360F33C310B}"/>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86" name="ZoneTexte 485">
            <a:extLst>
              <a:ext uri="{FF2B5EF4-FFF2-40B4-BE49-F238E27FC236}">
                <a16:creationId xmlns:a16="http://schemas.microsoft.com/office/drawing/2014/main" id="{1ACF0B11-438A-402A-E8E1-EFB720233F2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87" name="ZoneTexte 486">
            <a:extLst>
              <a:ext uri="{FF2B5EF4-FFF2-40B4-BE49-F238E27FC236}">
                <a16:creationId xmlns:a16="http://schemas.microsoft.com/office/drawing/2014/main" id="{780B94B0-D1E0-659E-41D9-A52CA1659DC7}"/>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88" name="ZoneTexte 487">
            <a:extLst>
              <a:ext uri="{FF2B5EF4-FFF2-40B4-BE49-F238E27FC236}">
                <a16:creationId xmlns:a16="http://schemas.microsoft.com/office/drawing/2014/main" id="{2E69F5AD-AE20-0355-B6C3-D8FAD00B0AC9}"/>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288</xdr:col>
      <xdr:colOff>69058</xdr:colOff>
      <xdr:row>35</xdr:row>
      <xdr:rowOff>33339</xdr:rowOff>
    </xdr:from>
    <xdr:to>
      <xdr:col>294</xdr:col>
      <xdr:colOff>19052</xdr:colOff>
      <xdr:row>41</xdr:row>
      <xdr:rowOff>35720</xdr:rowOff>
    </xdr:to>
    <xdr:grpSp>
      <xdr:nvGrpSpPr>
        <xdr:cNvPr id="489" name="Groupe 488">
          <a:extLst>
            <a:ext uri="{FF2B5EF4-FFF2-40B4-BE49-F238E27FC236}">
              <a16:creationId xmlns:a16="http://schemas.microsoft.com/office/drawing/2014/main" id="{AA0080E1-810C-4937-B44B-ABACB732CD54}"/>
            </a:ext>
          </a:extLst>
        </xdr:cNvPr>
        <xdr:cNvGrpSpPr/>
      </xdr:nvGrpSpPr>
      <xdr:grpSpPr>
        <a:xfrm>
          <a:off x="67123153" y="8222934"/>
          <a:ext cx="1376839" cy="1433036"/>
          <a:chOff x="181629844" y="11806238"/>
          <a:chExt cx="1378744" cy="1431131"/>
        </a:xfrm>
      </xdr:grpSpPr>
      <xdr:cxnSp macro="">
        <xdr:nvCxnSpPr>
          <xdr:cNvPr id="490" name="Connecteur droit avec flèche 489">
            <a:extLst>
              <a:ext uri="{FF2B5EF4-FFF2-40B4-BE49-F238E27FC236}">
                <a16:creationId xmlns:a16="http://schemas.microsoft.com/office/drawing/2014/main" id="{4BA4D775-91FF-D2DB-7DC4-C8AA9EDFCA7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1" name="Connecteur droit avec flèche 490">
            <a:extLst>
              <a:ext uri="{FF2B5EF4-FFF2-40B4-BE49-F238E27FC236}">
                <a16:creationId xmlns:a16="http://schemas.microsoft.com/office/drawing/2014/main" id="{17C6365C-8427-CA81-B56E-A575196DD702}"/>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2" name="Connecteur droit avec flèche 491">
            <a:extLst>
              <a:ext uri="{FF2B5EF4-FFF2-40B4-BE49-F238E27FC236}">
                <a16:creationId xmlns:a16="http://schemas.microsoft.com/office/drawing/2014/main" id="{15C4549E-FF0E-B0E0-140E-4414852A27E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93" name="ZoneTexte 492">
            <a:extLst>
              <a:ext uri="{FF2B5EF4-FFF2-40B4-BE49-F238E27FC236}">
                <a16:creationId xmlns:a16="http://schemas.microsoft.com/office/drawing/2014/main" id="{117824BF-A937-4367-FF03-44B422DA16F9}"/>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94" name="ZoneTexte 493">
            <a:extLst>
              <a:ext uri="{FF2B5EF4-FFF2-40B4-BE49-F238E27FC236}">
                <a16:creationId xmlns:a16="http://schemas.microsoft.com/office/drawing/2014/main" id="{A1EAFB15-0FC6-A43F-9839-339B37DC487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95" name="ZoneTexte 494">
            <a:extLst>
              <a:ext uri="{FF2B5EF4-FFF2-40B4-BE49-F238E27FC236}">
                <a16:creationId xmlns:a16="http://schemas.microsoft.com/office/drawing/2014/main" id="{C1A6FD58-EA70-5BF5-88D5-8D7E1145C4C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314</xdr:col>
      <xdr:colOff>69058</xdr:colOff>
      <xdr:row>35</xdr:row>
      <xdr:rowOff>33339</xdr:rowOff>
    </xdr:from>
    <xdr:to>
      <xdr:col>320</xdr:col>
      <xdr:colOff>19052</xdr:colOff>
      <xdr:row>41</xdr:row>
      <xdr:rowOff>35720</xdr:rowOff>
    </xdr:to>
    <xdr:grpSp>
      <xdr:nvGrpSpPr>
        <xdr:cNvPr id="496" name="Groupe 495">
          <a:extLst>
            <a:ext uri="{FF2B5EF4-FFF2-40B4-BE49-F238E27FC236}">
              <a16:creationId xmlns:a16="http://schemas.microsoft.com/office/drawing/2014/main" id="{BE5CE9C3-A59C-4AB6-A300-CEAC70B7590D}"/>
            </a:ext>
          </a:extLst>
        </xdr:cNvPr>
        <xdr:cNvGrpSpPr/>
      </xdr:nvGrpSpPr>
      <xdr:grpSpPr>
        <a:xfrm>
          <a:off x="73314403" y="8222934"/>
          <a:ext cx="1376839" cy="1433036"/>
          <a:chOff x="181629844" y="11806238"/>
          <a:chExt cx="1378744" cy="1431131"/>
        </a:xfrm>
      </xdr:grpSpPr>
      <xdr:cxnSp macro="">
        <xdr:nvCxnSpPr>
          <xdr:cNvPr id="497" name="Connecteur droit avec flèche 496">
            <a:extLst>
              <a:ext uri="{FF2B5EF4-FFF2-40B4-BE49-F238E27FC236}">
                <a16:creationId xmlns:a16="http://schemas.microsoft.com/office/drawing/2014/main" id="{B813B0A6-04F1-9366-413E-3C7426428042}"/>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8" name="Connecteur droit avec flèche 497">
            <a:extLst>
              <a:ext uri="{FF2B5EF4-FFF2-40B4-BE49-F238E27FC236}">
                <a16:creationId xmlns:a16="http://schemas.microsoft.com/office/drawing/2014/main" id="{7346813E-B982-3945-527D-3B6C61C8FD87}"/>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9" name="Connecteur droit avec flèche 498">
            <a:extLst>
              <a:ext uri="{FF2B5EF4-FFF2-40B4-BE49-F238E27FC236}">
                <a16:creationId xmlns:a16="http://schemas.microsoft.com/office/drawing/2014/main" id="{F7740406-96B5-B5C4-0007-22C3E28231C2}"/>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00" name="ZoneTexte 499">
            <a:extLst>
              <a:ext uri="{FF2B5EF4-FFF2-40B4-BE49-F238E27FC236}">
                <a16:creationId xmlns:a16="http://schemas.microsoft.com/office/drawing/2014/main" id="{C0414952-26D3-F238-2B9E-A99E80AADEC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01" name="ZoneTexte 500">
            <a:extLst>
              <a:ext uri="{FF2B5EF4-FFF2-40B4-BE49-F238E27FC236}">
                <a16:creationId xmlns:a16="http://schemas.microsoft.com/office/drawing/2014/main" id="{CBA382CA-DC8E-E28A-91F7-9BB220C2BAAB}"/>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02" name="ZoneTexte 501">
            <a:extLst>
              <a:ext uri="{FF2B5EF4-FFF2-40B4-BE49-F238E27FC236}">
                <a16:creationId xmlns:a16="http://schemas.microsoft.com/office/drawing/2014/main" id="{4BDD7CD0-CCFE-5AA6-CB4A-81A41583309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288</xdr:col>
      <xdr:colOff>69058</xdr:colOff>
      <xdr:row>58</xdr:row>
      <xdr:rowOff>33339</xdr:rowOff>
    </xdr:from>
    <xdr:to>
      <xdr:col>294</xdr:col>
      <xdr:colOff>19052</xdr:colOff>
      <xdr:row>64</xdr:row>
      <xdr:rowOff>35720</xdr:rowOff>
    </xdr:to>
    <xdr:grpSp>
      <xdr:nvGrpSpPr>
        <xdr:cNvPr id="503" name="Groupe 502">
          <a:extLst>
            <a:ext uri="{FF2B5EF4-FFF2-40B4-BE49-F238E27FC236}">
              <a16:creationId xmlns:a16="http://schemas.microsoft.com/office/drawing/2014/main" id="{AC2AFD6A-1C07-4516-B463-1A89531B25CE}"/>
            </a:ext>
          </a:extLst>
        </xdr:cNvPr>
        <xdr:cNvGrpSpPr/>
      </xdr:nvGrpSpPr>
      <xdr:grpSpPr>
        <a:xfrm>
          <a:off x="67123153" y="13699809"/>
          <a:ext cx="1376839" cy="1433036"/>
          <a:chOff x="181629844" y="11806238"/>
          <a:chExt cx="1378744" cy="1431131"/>
        </a:xfrm>
      </xdr:grpSpPr>
      <xdr:cxnSp macro="">
        <xdr:nvCxnSpPr>
          <xdr:cNvPr id="504" name="Connecteur droit avec flèche 503">
            <a:extLst>
              <a:ext uri="{FF2B5EF4-FFF2-40B4-BE49-F238E27FC236}">
                <a16:creationId xmlns:a16="http://schemas.microsoft.com/office/drawing/2014/main" id="{815602D7-4D0F-D777-6FCB-49EECAD74FA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05" name="Connecteur droit avec flèche 504">
            <a:extLst>
              <a:ext uri="{FF2B5EF4-FFF2-40B4-BE49-F238E27FC236}">
                <a16:creationId xmlns:a16="http://schemas.microsoft.com/office/drawing/2014/main" id="{0DDA3426-4D7E-12C3-D5C0-40495AE56AEF}"/>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09" name="Connecteur droit avec flèche 508">
            <a:extLst>
              <a:ext uri="{FF2B5EF4-FFF2-40B4-BE49-F238E27FC236}">
                <a16:creationId xmlns:a16="http://schemas.microsoft.com/office/drawing/2014/main" id="{70D14EB2-7343-70BB-44D3-BFADA9FBB75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10" name="ZoneTexte 509">
            <a:extLst>
              <a:ext uri="{FF2B5EF4-FFF2-40B4-BE49-F238E27FC236}">
                <a16:creationId xmlns:a16="http://schemas.microsoft.com/office/drawing/2014/main" id="{782C18C9-C738-83E9-E9CC-125CA557AC4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11" name="ZoneTexte 510">
            <a:extLst>
              <a:ext uri="{FF2B5EF4-FFF2-40B4-BE49-F238E27FC236}">
                <a16:creationId xmlns:a16="http://schemas.microsoft.com/office/drawing/2014/main" id="{04CE439C-6B79-39A6-0900-8688BFCCEBA2}"/>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64" name="ZoneTexte 63">
            <a:extLst>
              <a:ext uri="{FF2B5EF4-FFF2-40B4-BE49-F238E27FC236}">
                <a16:creationId xmlns:a16="http://schemas.microsoft.com/office/drawing/2014/main" id="{6FFB2646-2AC3-7ECF-4B3B-F91E1B8EFDEE}"/>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371</xdr:col>
      <xdr:colOff>69058</xdr:colOff>
      <xdr:row>58</xdr:row>
      <xdr:rowOff>33339</xdr:rowOff>
    </xdr:from>
    <xdr:to>
      <xdr:col>377</xdr:col>
      <xdr:colOff>19052</xdr:colOff>
      <xdr:row>64</xdr:row>
      <xdr:rowOff>35720</xdr:rowOff>
    </xdr:to>
    <xdr:grpSp>
      <xdr:nvGrpSpPr>
        <xdr:cNvPr id="69" name="Groupe 68">
          <a:extLst>
            <a:ext uri="{FF2B5EF4-FFF2-40B4-BE49-F238E27FC236}">
              <a16:creationId xmlns:a16="http://schemas.microsoft.com/office/drawing/2014/main" id="{E54937CC-D90E-45CC-AD24-67BAF6659E3D}"/>
            </a:ext>
          </a:extLst>
        </xdr:cNvPr>
        <xdr:cNvGrpSpPr/>
      </xdr:nvGrpSpPr>
      <xdr:grpSpPr>
        <a:xfrm>
          <a:off x="86601778" y="13699809"/>
          <a:ext cx="1376839" cy="1433036"/>
          <a:chOff x="181629844" y="11806238"/>
          <a:chExt cx="1378744" cy="1431131"/>
        </a:xfrm>
      </xdr:grpSpPr>
      <xdr:cxnSp macro="">
        <xdr:nvCxnSpPr>
          <xdr:cNvPr id="70" name="Connecteur droit avec flèche 69">
            <a:extLst>
              <a:ext uri="{FF2B5EF4-FFF2-40B4-BE49-F238E27FC236}">
                <a16:creationId xmlns:a16="http://schemas.microsoft.com/office/drawing/2014/main" id="{854DC400-7139-F4D1-2456-580C2555991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4" name="Connecteur droit avec flèche 73">
            <a:extLst>
              <a:ext uri="{FF2B5EF4-FFF2-40B4-BE49-F238E27FC236}">
                <a16:creationId xmlns:a16="http://schemas.microsoft.com/office/drawing/2014/main" id="{CF57BB6E-AB47-17F5-B56F-E18465404959}"/>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6" name="Connecteur droit avec flèche 75">
            <a:extLst>
              <a:ext uri="{FF2B5EF4-FFF2-40B4-BE49-F238E27FC236}">
                <a16:creationId xmlns:a16="http://schemas.microsoft.com/office/drawing/2014/main" id="{BD043428-3C4A-9999-F0BF-4424AE6BB48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77" name="ZoneTexte 76">
            <a:extLst>
              <a:ext uri="{FF2B5EF4-FFF2-40B4-BE49-F238E27FC236}">
                <a16:creationId xmlns:a16="http://schemas.microsoft.com/office/drawing/2014/main" id="{6779DD40-94FD-A6F6-8245-6583D3A9F520}"/>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78" name="ZoneTexte 77">
            <a:extLst>
              <a:ext uri="{FF2B5EF4-FFF2-40B4-BE49-F238E27FC236}">
                <a16:creationId xmlns:a16="http://schemas.microsoft.com/office/drawing/2014/main" id="{873ADED5-D5AB-B5A0-90E1-B74EE6F60AB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9" name="ZoneTexte 78">
            <a:extLst>
              <a:ext uri="{FF2B5EF4-FFF2-40B4-BE49-F238E27FC236}">
                <a16:creationId xmlns:a16="http://schemas.microsoft.com/office/drawing/2014/main" id="{99B720C8-2E0D-1F7C-38B1-FA5C4BAD67E1}"/>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345</xdr:col>
      <xdr:colOff>69058</xdr:colOff>
      <xdr:row>35</xdr:row>
      <xdr:rowOff>33339</xdr:rowOff>
    </xdr:from>
    <xdr:to>
      <xdr:col>351</xdr:col>
      <xdr:colOff>19052</xdr:colOff>
      <xdr:row>41</xdr:row>
      <xdr:rowOff>35720</xdr:rowOff>
    </xdr:to>
    <xdr:grpSp>
      <xdr:nvGrpSpPr>
        <xdr:cNvPr id="80" name="Groupe 79">
          <a:extLst>
            <a:ext uri="{FF2B5EF4-FFF2-40B4-BE49-F238E27FC236}">
              <a16:creationId xmlns:a16="http://schemas.microsoft.com/office/drawing/2014/main" id="{758F570F-D1C9-406F-9AAD-D7CD650091B0}"/>
            </a:ext>
          </a:extLst>
        </xdr:cNvPr>
        <xdr:cNvGrpSpPr/>
      </xdr:nvGrpSpPr>
      <xdr:grpSpPr>
        <a:xfrm>
          <a:off x="80410528" y="8222934"/>
          <a:ext cx="1376839" cy="1433036"/>
          <a:chOff x="181629844" y="11806238"/>
          <a:chExt cx="1378744" cy="1431131"/>
        </a:xfrm>
      </xdr:grpSpPr>
      <xdr:cxnSp macro="">
        <xdr:nvCxnSpPr>
          <xdr:cNvPr id="81" name="Connecteur droit avec flèche 80">
            <a:extLst>
              <a:ext uri="{FF2B5EF4-FFF2-40B4-BE49-F238E27FC236}">
                <a16:creationId xmlns:a16="http://schemas.microsoft.com/office/drawing/2014/main" id="{2D786C28-B0BB-05AC-97AE-D1A708659810}"/>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1" name="Connecteur droit avec flèche 90">
            <a:extLst>
              <a:ext uri="{FF2B5EF4-FFF2-40B4-BE49-F238E27FC236}">
                <a16:creationId xmlns:a16="http://schemas.microsoft.com/office/drawing/2014/main" id="{44D220B2-389F-9E93-56AD-CAA0E24BF61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2" name="Connecteur droit avec flèche 91">
            <a:extLst>
              <a:ext uri="{FF2B5EF4-FFF2-40B4-BE49-F238E27FC236}">
                <a16:creationId xmlns:a16="http://schemas.microsoft.com/office/drawing/2014/main" id="{62BB9F5D-BBFF-F85B-07CD-9EFBC7006C3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93" name="ZoneTexte 92">
            <a:extLst>
              <a:ext uri="{FF2B5EF4-FFF2-40B4-BE49-F238E27FC236}">
                <a16:creationId xmlns:a16="http://schemas.microsoft.com/office/drawing/2014/main" id="{C6D25EA8-D102-4E6D-A635-E891269825E0}"/>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94" name="ZoneTexte 93">
            <a:extLst>
              <a:ext uri="{FF2B5EF4-FFF2-40B4-BE49-F238E27FC236}">
                <a16:creationId xmlns:a16="http://schemas.microsoft.com/office/drawing/2014/main" id="{83F37DF3-7D6E-C9BF-9B6A-F053F80C2BC2}"/>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95" name="ZoneTexte 94">
            <a:extLst>
              <a:ext uri="{FF2B5EF4-FFF2-40B4-BE49-F238E27FC236}">
                <a16:creationId xmlns:a16="http://schemas.microsoft.com/office/drawing/2014/main" id="{AC4A9CA2-A850-364E-196E-D67CFB3B5EF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371</xdr:col>
      <xdr:colOff>69058</xdr:colOff>
      <xdr:row>35</xdr:row>
      <xdr:rowOff>33339</xdr:rowOff>
    </xdr:from>
    <xdr:to>
      <xdr:col>377</xdr:col>
      <xdr:colOff>19052</xdr:colOff>
      <xdr:row>41</xdr:row>
      <xdr:rowOff>35720</xdr:rowOff>
    </xdr:to>
    <xdr:grpSp>
      <xdr:nvGrpSpPr>
        <xdr:cNvPr id="96" name="Groupe 95">
          <a:extLst>
            <a:ext uri="{FF2B5EF4-FFF2-40B4-BE49-F238E27FC236}">
              <a16:creationId xmlns:a16="http://schemas.microsoft.com/office/drawing/2014/main" id="{073BECFA-6FCE-4526-8A8A-50673BDEF125}"/>
            </a:ext>
          </a:extLst>
        </xdr:cNvPr>
        <xdr:cNvGrpSpPr/>
      </xdr:nvGrpSpPr>
      <xdr:grpSpPr>
        <a:xfrm>
          <a:off x="86601778" y="8222934"/>
          <a:ext cx="1376839" cy="1433036"/>
          <a:chOff x="181629844" y="11806238"/>
          <a:chExt cx="1378744" cy="1431131"/>
        </a:xfrm>
      </xdr:grpSpPr>
      <xdr:cxnSp macro="">
        <xdr:nvCxnSpPr>
          <xdr:cNvPr id="97" name="Connecteur droit avec flèche 96">
            <a:extLst>
              <a:ext uri="{FF2B5EF4-FFF2-40B4-BE49-F238E27FC236}">
                <a16:creationId xmlns:a16="http://schemas.microsoft.com/office/drawing/2014/main" id="{FBB4E89F-FBBE-E955-E0B1-6D84469A8F34}"/>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8" name="Connecteur droit avec flèche 97">
            <a:extLst>
              <a:ext uri="{FF2B5EF4-FFF2-40B4-BE49-F238E27FC236}">
                <a16:creationId xmlns:a16="http://schemas.microsoft.com/office/drawing/2014/main" id="{01F8CA36-C287-1192-8BD1-BEF281D4BA4E}"/>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9" name="Connecteur droit avec flèche 98">
            <a:extLst>
              <a:ext uri="{FF2B5EF4-FFF2-40B4-BE49-F238E27FC236}">
                <a16:creationId xmlns:a16="http://schemas.microsoft.com/office/drawing/2014/main" id="{D3EB5A56-5851-0072-B626-9C0305DCE3E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00" name="ZoneTexte 99">
            <a:extLst>
              <a:ext uri="{FF2B5EF4-FFF2-40B4-BE49-F238E27FC236}">
                <a16:creationId xmlns:a16="http://schemas.microsoft.com/office/drawing/2014/main" id="{357F1F85-BBAF-872F-93D0-E5822626802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01" name="ZoneTexte 100">
            <a:extLst>
              <a:ext uri="{FF2B5EF4-FFF2-40B4-BE49-F238E27FC236}">
                <a16:creationId xmlns:a16="http://schemas.microsoft.com/office/drawing/2014/main" id="{BF15B7DA-6D10-CD34-F9AE-CE7E1F75861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02" name="ZoneTexte 101">
            <a:extLst>
              <a:ext uri="{FF2B5EF4-FFF2-40B4-BE49-F238E27FC236}">
                <a16:creationId xmlns:a16="http://schemas.microsoft.com/office/drawing/2014/main" id="{136E54E5-9EDD-08DA-4AE8-82513010AAC3}"/>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345</xdr:col>
      <xdr:colOff>69058</xdr:colOff>
      <xdr:row>58</xdr:row>
      <xdr:rowOff>33339</xdr:rowOff>
    </xdr:from>
    <xdr:to>
      <xdr:col>351</xdr:col>
      <xdr:colOff>19052</xdr:colOff>
      <xdr:row>64</xdr:row>
      <xdr:rowOff>35720</xdr:rowOff>
    </xdr:to>
    <xdr:grpSp>
      <xdr:nvGrpSpPr>
        <xdr:cNvPr id="103" name="Groupe 102">
          <a:extLst>
            <a:ext uri="{FF2B5EF4-FFF2-40B4-BE49-F238E27FC236}">
              <a16:creationId xmlns:a16="http://schemas.microsoft.com/office/drawing/2014/main" id="{7F6A8829-6100-47F0-BC8E-00E96080EB61}"/>
            </a:ext>
          </a:extLst>
        </xdr:cNvPr>
        <xdr:cNvGrpSpPr/>
      </xdr:nvGrpSpPr>
      <xdr:grpSpPr>
        <a:xfrm>
          <a:off x="80410528" y="13699809"/>
          <a:ext cx="1376839" cy="1433036"/>
          <a:chOff x="181629844" y="11806238"/>
          <a:chExt cx="1378744" cy="1431131"/>
        </a:xfrm>
      </xdr:grpSpPr>
      <xdr:cxnSp macro="">
        <xdr:nvCxnSpPr>
          <xdr:cNvPr id="104" name="Connecteur droit avec flèche 103">
            <a:extLst>
              <a:ext uri="{FF2B5EF4-FFF2-40B4-BE49-F238E27FC236}">
                <a16:creationId xmlns:a16="http://schemas.microsoft.com/office/drawing/2014/main" id="{33BDB72F-0F45-9781-8BEE-BEB193E217E3}"/>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08" name="Connecteur droit avec flèche 107">
            <a:extLst>
              <a:ext uri="{FF2B5EF4-FFF2-40B4-BE49-F238E27FC236}">
                <a16:creationId xmlns:a16="http://schemas.microsoft.com/office/drawing/2014/main" id="{E5691F14-7894-6AC3-5881-FACBDA215FA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10" name="Connecteur droit avec flèche 109">
            <a:extLst>
              <a:ext uri="{FF2B5EF4-FFF2-40B4-BE49-F238E27FC236}">
                <a16:creationId xmlns:a16="http://schemas.microsoft.com/office/drawing/2014/main" id="{0A7FDD85-27EA-72F1-F633-75DB1773A48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11" name="ZoneTexte 110">
            <a:extLst>
              <a:ext uri="{FF2B5EF4-FFF2-40B4-BE49-F238E27FC236}">
                <a16:creationId xmlns:a16="http://schemas.microsoft.com/office/drawing/2014/main" id="{7A83EF79-B625-D945-2E51-E81E2F7D3E3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12" name="ZoneTexte 111">
            <a:extLst>
              <a:ext uri="{FF2B5EF4-FFF2-40B4-BE49-F238E27FC236}">
                <a16:creationId xmlns:a16="http://schemas.microsoft.com/office/drawing/2014/main" id="{366DD58B-EC2F-4BE0-7B75-5622F66FFFFA}"/>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13" name="ZoneTexte 112">
            <a:extLst>
              <a:ext uri="{FF2B5EF4-FFF2-40B4-BE49-F238E27FC236}">
                <a16:creationId xmlns:a16="http://schemas.microsoft.com/office/drawing/2014/main" id="{DDFDC6B3-1CA0-5AB5-9019-678B4EC26B23}"/>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428</xdr:col>
      <xdr:colOff>69058</xdr:colOff>
      <xdr:row>58</xdr:row>
      <xdr:rowOff>33339</xdr:rowOff>
    </xdr:from>
    <xdr:to>
      <xdr:col>434</xdr:col>
      <xdr:colOff>19052</xdr:colOff>
      <xdr:row>64</xdr:row>
      <xdr:rowOff>35720</xdr:rowOff>
    </xdr:to>
    <xdr:grpSp>
      <xdr:nvGrpSpPr>
        <xdr:cNvPr id="118" name="Groupe 117">
          <a:extLst>
            <a:ext uri="{FF2B5EF4-FFF2-40B4-BE49-F238E27FC236}">
              <a16:creationId xmlns:a16="http://schemas.microsoft.com/office/drawing/2014/main" id="{70972D0E-3C6B-4608-8679-EC617CDBB0D0}"/>
            </a:ext>
          </a:extLst>
        </xdr:cNvPr>
        <xdr:cNvGrpSpPr/>
      </xdr:nvGrpSpPr>
      <xdr:grpSpPr>
        <a:xfrm>
          <a:off x="99889153" y="13699809"/>
          <a:ext cx="1376839" cy="1433036"/>
          <a:chOff x="181629844" y="11806238"/>
          <a:chExt cx="1378744" cy="1431131"/>
        </a:xfrm>
      </xdr:grpSpPr>
      <xdr:cxnSp macro="">
        <xdr:nvCxnSpPr>
          <xdr:cNvPr id="119" name="Connecteur droit avec flèche 118">
            <a:extLst>
              <a:ext uri="{FF2B5EF4-FFF2-40B4-BE49-F238E27FC236}">
                <a16:creationId xmlns:a16="http://schemas.microsoft.com/office/drawing/2014/main" id="{90D81DC3-FB4F-4304-2E3D-350E112212AC}"/>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0" name="Connecteur droit avec flèche 119">
            <a:extLst>
              <a:ext uri="{FF2B5EF4-FFF2-40B4-BE49-F238E27FC236}">
                <a16:creationId xmlns:a16="http://schemas.microsoft.com/office/drawing/2014/main" id="{FE38C7E9-BA8D-13B5-3E9B-D4FA55D9EFF7}"/>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1" name="Connecteur droit avec flèche 120">
            <a:extLst>
              <a:ext uri="{FF2B5EF4-FFF2-40B4-BE49-F238E27FC236}">
                <a16:creationId xmlns:a16="http://schemas.microsoft.com/office/drawing/2014/main" id="{FC774150-1E5E-C024-D4A2-208B04E4F17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22" name="ZoneTexte 121">
            <a:extLst>
              <a:ext uri="{FF2B5EF4-FFF2-40B4-BE49-F238E27FC236}">
                <a16:creationId xmlns:a16="http://schemas.microsoft.com/office/drawing/2014/main" id="{18772E1E-A906-4F0E-55B4-33168951B7E5}"/>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23" name="ZoneTexte 122">
            <a:extLst>
              <a:ext uri="{FF2B5EF4-FFF2-40B4-BE49-F238E27FC236}">
                <a16:creationId xmlns:a16="http://schemas.microsoft.com/office/drawing/2014/main" id="{DDB0F2A5-922C-297C-894B-9AFE99FED91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24" name="ZoneTexte 123">
            <a:extLst>
              <a:ext uri="{FF2B5EF4-FFF2-40B4-BE49-F238E27FC236}">
                <a16:creationId xmlns:a16="http://schemas.microsoft.com/office/drawing/2014/main" id="{153F8ECD-9D8A-C31B-24B3-BC344F63519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402</xdr:col>
      <xdr:colOff>69058</xdr:colOff>
      <xdr:row>35</xdr:row>
      <xdr:rowOff>33339</xdr:rowOff>
    </xdr:from>
    <xdr:to>
      <xdr:col>408</xdr:col>
      <xdr:colOff>19052</xdr:colOff>
      <xdr:row>41</xdr:row>
      <xdr:rowOff>35720</xdr:rowOff>
    </xdr:to>
    <xdr:grpSp>
      <xdr:nvGrpSpPr>
        <xdr:cNvPr id="125" name="Groupe 124">
          <a:extLst>
            <a:ext uri="{FF2B5EF4-FFF2-40B4-BE49-F238E27FC236}">
              <a16:creationId xmlns:a16="http://schemas.microsoft.com/office/drawing/2014/main" id="{0CAB3ACB-E778-4F8B-8D4D-4B0825400C37}"/>
            </a:ext>
          </a:extLst>
        </xdr:cNvPr>
        <xdr:cNvGrpSpPr/>
      </xdr:nvGrpSpPr>
      <xdr:grpSpPr>
        <a:xfrm>
          <a:off x="93697903" y="8222934"/>
          <a:ext cx="1376839" cy="1433036"/>
          <a:chOff x="181629844" y="11806238"/>
          <a:chExt cx="1378744" cy="1431131"/>
        </a:xfrm>
      </xdr:grpSpPr>
      <xdr:cxnSp macro="">
        <xdr:nvCxnSpPr>
          <xdr:cNvPr id="126" name="Connecteur droit avec flèche 125">
            <a:extLst>
              <a:ext uri="{FF2B5EF4-FFF2-40B4-BE49-F238E27FC236}">
                <a16:creationId xmlns:a16="http://schemas.microsoft.com/office/drawing/2014/main" id="{56D239F3-C354-A87F-B0BF-44F78FE7D6E9}"/>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7" name="Connecteur droit avec flèche 126">
            <a:extLst>
              <a:ext uri="{FF2B5EF4-FFF2-40B4-BE49-F238E27FC236}">
                <a16:creationId xmlns:a16="http://schemas.microsoft.com/office/drawing/2014/main" id="{08E983B9-2055-A709-82D6-430B36535842}"/>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13" name="Connecteur droit avec flèche 512">
            <a:extLst>
              <a:ext uri="{FF2B5EF4-FFF2-40B4-BE49-F238E27FC236}">
                <a16:creationId xmlns:a16="http://schemas.microsoft.com/office/drawing/2014/main" id="{36D1F979-6EE9-F562-4173-F8818FCFA69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24" name="ZoneTexte 523">
            <a:extLst>
              <a:ext uri="{FF2B5EF4-FFF2-40B4-BE49-F238E27FC236}">
                <a16:creationId xmlns:a16="http://schemas.microsoft.com/office/drawing/2014/main" id="{E720760A-BB4D-87C1-FE1C-C599369962F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26" name="ZoneTexte 525">
            <a:extLst>
              <a:ext uri="{FF2B5EF4-FFF2-40B4-BE49-F238E27FC236}">
                <a16:creationId xmlns:a16="http://schemas.microsoft.com/office/drawing/2014/main" id="{367D14DA-961F-BDF2-E03A-C0C2AA175A0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27" name="ZoneTexte 526">
            <a:extLst>
              <a:ext uri="{FF2B5EF4-FFF2-40B4-BE49-F238E27FC236}">
                <a16:creationId xmlns:a16="http://schemas.microsoft.com/office/drawing/2014/main" id="{D0E87FA6-3F3A-2CB1-5B90-5C58C758BAB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428</xdr:col>
      <xdr:colOff>69058</xdr:colOff>
      <xdr:row>35</xdr:row>
      <xdr:rowOff>33339</xdr:rowOff>
    </xdr:from>
    <xdr:to>
      <xdr:col>434</xdr:col>
      <xdr:colOff>19052</xdr:colOff>
      <xdr:row>41</xdr:row>
      <xdr:rowOff>35720</xdr:rowOff>
    </xdr:to>
    <xdr:grpSp>
      <xdr:nvGrpSpPr>
        <xdr:cNvPr id="528" name="Groupe 527">
          <a:extLst>
            <a:ext uri="{FF2B5EF4-FFF2-40B4-BE49-F238E27FC236}">
              <a16:creationId xmlns:a16="http://schemas.microsoft.com/office/drawing/2014/main" id="{AC8C27EF-56EB-45CB-A549-217DA7E13DC7}"/>
            </a:ext>
          </a:extLst>
        </xdr:cNvPr>
        <xdr:cNvGrpSpPr/>
      </xdr:nvGrpSpPr>
      <xdr:grpSpPr>
        <a:xfrm>
          <a:off x="99889153" y="8222934"/>
          <a:ext cx="1376839" cy="1433036"/>
          <a:chOff x="181629844" y="11806238"/>
          <a:chExt cx="1378744" cy="1431131"/>
        </a:xfrm>
      </xdr:grpSpPr>
      <xdr:cxnSp macro="">
        <xdr:nvCxnSpPr>
          <xdr:cNvPr id="529" name="Connecteur droit avec flèche 528">
            <a:extLst>
              <a:ext uri="{FF2B5EF4-FFF2-40B4-BE49-F238E27FC236}">
                <a16:creationId xmlns:a16="http://schemas.microsoft.com/office/drawing/2014/main" id="{C71BC2F5-758C-CD2F-D4B0-80DF12E78C9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0" name="Connecteur droit avec flèche 529">
            <a:extLst>
              <a:ext uri="{FF2B5EF4-FFF2-40B4-BE49-F238E27FC236}">
                <a16:creationId xmlns:a16="http://schemas.microsoft.com/office/drawing/2014/main" id="{53C54D70-D432-8C1B-E1EC-C85B899E35D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1" name="Connecteur droit avec flèche 530">
            <a:extLst>
              <a:ext uri="{FF2B5EF4-FFF2-40B4-BE49-F238E27FC236}">
                <a16:creationId xmlns:a16="http://schemas.microsoft.com/office/drawing/2014/main" id="{654D14EF-B4DC-1C4E-F723-F982CB9A3BA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32" name="ZoneTexte 531">
            <a:extLst>
              <a:ext uri="{FF2B5EF4-FFF2-40B4-BE49-F238E27FC236}">
                <a16:creationId xmlns:a16="http://schemas.microsoft.com/office/drawing/2014/main" id="{A357A74E-8C3F-3B93-6054-F6E47A3EBAA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33" name="ZoneTexte 532">
            <a:extLst>
              <a:ext uri="{FF2B5EF4-FFF2-40B4-BE49-F238E27FC236}">
                <a16:creationId xmlns:a16="http://schemas.microsoft.com/office/drawing/2014/main" id="{1DDCD4E8-D0DF-7040-E931-8023BDC96A3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34" name="ZoneTexte 533">
            <a:extLst>
              <a:ext uri="{FF2B5EF4-FFF2-40B4-BE49-F238E27FC236}">
                <a16:creationId xmlns:a16="http://schemas.microsoft.com/office/drawing/2014/main" id="{17345B63-9873-4443-D261-91A3CA71D487}"/>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402</xdr:col>
      <xdr:colOff>69058</xdr:colOff>
      <xdr:row>58</xdr:row>
      <xdr:rowOff>33339</xdr:rowOff>
    </xdr:from>
    <xdr:to>
      <xdr:col>408</xdr:col>
      <xdr:colOff>19052</xdr:colOff>
      <xdr:row>64</xdr:row>
      <xdr:rowOff>35720</xdr:rowOff>
    </xdr:to>
    <xdr:grpSp>
      <xdr:nvGrpSpPr>
        <xdr:cNvPr id="535" name="Groupe 534">
          <a:extLst>
            <a:ext uri="{FF2B5EF4-FFF2-40B4-BE49-F238E27FC236}">
              <a16:creationId xmlns:a16="http://schemas.microsoft.com/office/drawing/2014/main" id="{8A8496D1-8315-4450-9FD6-6443D00D3400}"/>
            </a:ext>
          </a:extLst>
        </xdr:cNvPr>
        <xdr:cNvGrpSpPr/>
      </xdr:nvGrpSpPr>
      <xdr:grpSpPr>
        <a:xfrm>
          <a:off x="93697903" y="13699809"/>
          <a:ext cx="1376839" cy="1433036"/>
          <a:chOff x="181629844" y="11806238"/>
          <a:chExt cx="1378744" cy="1431131"/>
        </a:xfrm>
      </xdr:grpSpPr>
      <xdr:cxnSp macro="">
        <xdr:nvCxnSpPr>
          <xdr:cNvPr id="536" name="Connecteur droit avec flèche 535">
            <a:extLst>
              <a:ext uri="{FF2B5EF4-FFF2-40B4-BE49-F238E27FC236}">
                <a16:creationId xmlns:a16="http://schemas.microsoft.com/office/drawing/2014/main" id="{53F24595-383F-3BFB-DEF1-6487FC40560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7" name="Connecteur droit avec flèche 536">
            <a:extLst>
              <a:ext uri="{FF2B5EF4-FFF2-40B4-BE49-F238E27FC236}">
                <a16:creationId xmlns:a16="http://schemas.microsoft.com/office/drawing/2014/main" id="{21396F5C-C633-F6E8-DDD3-227980C2E896}"/>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8" name="Connecteur droit avec flèche 537">
            <a:extLst>
              <a:ext uri="{FF2B5EF4-FFF2-40B4-BE49-F238E27FC236}">
                <a16:creationId xmlns:a16="http://schemas.microsoft.com/office/drawing/2014/main" id="{3D3283A7-9F47-19B4-0A18-BA2B8DE9F48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39" name="ZoneTexte 538">
            <a:extLst>
              <a:ext uri="{FF2B5EF4-FFF2-40B4-BE49-F238E27FC236}">
                <a16:creationId xmlns:a16="http://schemas.microsoft.com/office/drawing/2014/main" id="{45DB2B90-51E1-2F4A-C193-407663B85FD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40" name="ZoneTexte 539">
            <a:extLst>
              <a:ext uri="{FF2B5EF4-FFF2-40B4-BE49-F238E27FC236}">
                <a16:creationId xmlns:a16="http://schemas.microsoft.com/office/drawing/2014/main" id="{B0155A31-FDAE-A09E-632C-F569264E8260}"/>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41" name="ZoneTexte 540">
            <a:extLst>
              <a:ext uri="{FF2B5EF4-FFF2-40B4-BE49-F238E27FC236}">
                <a16:creationId xmlns:a16="http://schemas.microsoft.com/office/drawing/2014/main" id="{F4B9C966-07BF-E5F3-766A-79F2CF125D9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428</xdr:col>
      <xdr:colOff>0</xdr:colOff>
      <xdr:row>35</xdr:row>
      <xdr:rowOff>0</xdr:rowOff>
    </xdr:from>
    <xdr:to>
      <xdr:col>453</xdr:col>
      <xdr:colOff>0</xdr:colOff>
      <xdr:row>57</xdr:row>
      <xdr:rowOff>0</xdr:rowOff>
    </xdr:to>
    <xdr:graphicFrame macro="">
      <xdr:nvGraphicFramePr>
        <xdr:cNvPr id="542" name="Graphique 541">
          <a:extLst>
            <a:ext uri="{FF2B5EF4-FFF2-40B4-BE49-F238E27FC236}">
              <a16:creationId xmlns:a16="http://schemas.microsoft.com/office/drawing/2014/main" id="{02C0CB6C-AACB-4DC5-88D7-8C9D2B94A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485</xdr:col>
      <xdr:colOff>69058</xdr:colOff>
      <xdr:row>58</xdr:row>
      <xdr:rowOff>33339</xdr:rowOff>
    </xdr:from>
    <xdr:to>
      <xdr:col>491</xdr:col>
      <xdr:colOff>19052</xdr:colOff>
      <xdr:row>64</xdr:row>
      <xdr:rowOff>35720</xdr:rowOff>
    </xdr:to>
    <xdr:grpSp>
      <xdr:nvGrpSpPr>
        <xdr:cNvPr id="546" name="Groupe 545">
          <a:extLst>
            <a:ext uri="{FF2B5EF4-FFF2-40B4-BE49-F238E27FC236}">
              <a16:creationId xmlns:a16="http://schemas.microsoft.com/office/drawing/2014/main" id="{EB2A8444-AEE5-41A7-B142-B59DBD329B97}"/>
            </a:ext>
          </a:extLst>
        </xdr:cNvPr>
        <xdr:cNvGrpSpPr/>
      </xdr:nvGrpSpPr>
      <xdr:grpSpPr>
        <a:xfrm>
          <a:off x="113176528" y="13699809"/>
          <a:ext cx="1376839" cy="1433036"/>
          <a:chOff x="181629844" y="11806238"/>
          <a:chExt cx="1378744" cy="1431131"/>
        </a:xfrm>
      </xdr:grpSpPr>
      <xdr:cxnSp macro="">
        <xdr:nvCxnSpPr>
          <xdr:cNvPr id="547" name="Connecteur droit avec flèche 546">
            <a:extLst>
              <a:ext uri="{FF2B5EF4-FFF2-40B4-BE49-F238E27FC236}">
                <a16:creationId xmlns:a16="http://schemas.microsoft.com/office/drawing/2014/main" id="{95028735-A762-2260-AAAB-2D0FA6CCE111}"/>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48" name="Connecteur droit avec flèche 547">
            <a:extLst>
              <a:ext uri="{FF2B5EF4-FFF2-40B4-BE49-F238E27FC236}">
                <a16:creationId xmlns:a16="http://schemas.microsoft.com/office/drawing/2014/main" id="{DA3B47B3-506F-5CD2-75C6-9021DDBAAA9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49" name="Connecteur droit avec flèche 548">
            <a:extLst>
              <a:ext uri="{FF2B5EF4-FFF2-40B4-BE49-F238E27FC236}">
                <a16:creationId xmlns:a16="http://schemas.microsoft.com/office/drawing/2014/main" id="{6CD5AB60-9531-3D27-7397-1B1693268DF4}"/>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50" name="ZoneTexte 549">
            <a:extLst>
              <a:ext uri="{FF2B5EF4-FFF2-40B4-BE49-F238E27FC236}">
                <a16:creationId xmlns:a16="http://schemas.microsoft.com/office/drawing/2014/main" id="{F48B50A8-4097-F4F4-0857-F10CCCAAB360}"/>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51" name="ZoneTexte 550">
            <a:extLst>
              <a:ext uri="{FF2B5EF4-FFF2-40B4-BE49-F238E27FC236}">
                <a16:creationId xmlns:a16="http://schemas.microsoft.com/office/drawing/2014/main" id="{EE2B78A2-B4E2-CCE6-739A-5E07717A633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52" name="ZoneTexte 551">
            <a:extLst>
              <a:ext uri="{FF2B5EF4-FFF2-40B4-BE49-F238E27FC236}">
                <a16:creationId xmlns:a16="http://schemas.microsoft.com/office/drawing/2014/main" id="{106B6489-2C1D-6DBE-A365-D10E5F29B66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459</xdr:col>
      <xdr:colOff>69058</xdr:colOff>
      <xdr:row>35</xdr:row>
      <xdr:rowOff>33339</xdr:rowOff>
    </xdr:from>
    <xdr:to>
      <xdr:col>465</xdr:col>
      <xdr:colOff>19052</xdr:colOff>
      <xdr:row>41</xdr:row>
      <xdr:rowOff>35720</xdr:rowOff>
    </xdr:to>
    <xdr:grpSp>
      <xdr:nvGrpSpPr>
        <xdr:cNvPr id="553" name="Groupe 552">
          <a:extLst>
            <a:ext uri="{FF2B5EF4-FFF2-40B4-BE49-F238E27FC236}">
              <a16:creationId xmlns:a16="http://schemas.microsoft.com/office/drawing/2014/main" id="{EC796C8F-9AEF-4011-9B0B-39278A884C7E}"/>
            </a:ext>
          </a:extLst>
        </xdr:cNvPr>
        <xdr:cNvGrpSpPr/>
      </xdr:nvGrpSpPr>
      <xdr:grpSpPr>
        <a:xfrm>
          <a:off x="106985278" y="8222934"/>
          <a:ext cx="1376839" cy="1433036"/>
          <a:chOff x="181629844" y="11806238"/>
          <a:chExt cx="1378744" cy="1431131"/>
        </a:xfrm>
      </xdr:grpSpPr>
      <xdr:cxnSp macro="">
        <xdr:nvCxnSpPr>
          <xdr:cNvPr id="554" name="Connecteur droit avec flèche 553">
            <a:extLst>
              <a:ext uri="{FF2B5EF4-FFF2-40B4-BE49-F238E27FC236}">
                <a16:creationId xmlns:a16="http://schemas.microsoft.com/office/drawing/2014/main" id="{28DF61EB-DAC8-8353-3456-9A5CEAE71167}"/>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55" name="Connecteur droit avec flèche 554">
            <a:extLst>
              <a:ext uri="{FF2B5EF4-FFF2-40B4-BE49-F238E27FC236}">
                <a16:creationId xmlns:a16="http://schemas.microsoft.com/office/drawing/2014/main" id="{0D7EF65F-CDFC-0736-C105-2B48ABB9C4D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56" name="Connecteur droit avec flèche 555">
            <a:extLst>
              <a:ext uri="{FF2B5EF4-FFF2-40B4-BE49-F238E27FC236}">
                <a16:creationId xmlns:a16="http://schemas.microsoft.com/office/drawing/2014/main" id="{F0DEAD73-DC73-5C35-4B18-8FBB470C89B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57" name="ZoneTexte 556">
            <a:extLst>
              <a:ext uri="{FF2B5EF4-FFF2-40B4-BE49-F238E27FC236}">
                <a16:creationId xmlns:a16="http://schemas.microsoft.com/office/drawing/2014/main" id="{3EC6D6C6-D491-2FC8-6323-66342F71CB8D}"/>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58" name="ZoneTexte 557">
            <a:extLst>
              <a:ext uri="{FF2B5EF4-FFF2-40B4-BE49-F238E27FC236}">
                <a16:creationId xmlns:a16="http://schemas.microsoft.com/office/drawing/2014/main" id="{8E3AF499-0FA7-274B-804B-933AA802301A}"/>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59" name="ZoneTexte 558">
            <a:extLst>
              <a:ext uri="{FF2B5EF4-FFF2-40B4-BE49-F238E27FC236}">
                <a16:creationId xmlns:a16="http://schemas.microsoft.com/office/drawing/2014/main" id="{6E855D25-C682-67A2-9FB0-BD92CE64EB99}"/>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485</xdr:col>
      <xdr:colOff>69058</xdr:colOff>
      <xdr:row>35</xdr:row>
      <xdr:rowOff>33339</xdr:rowOff>
    </xdr:from>
    <xdr:to>
      <xdr:col>491</xdr:col>
      <xdr:colOff>19052</xdr:colOff>
      <xdr:row>41</xdr:row>
      <xdr:rowOff>35720</xdr:rowOff>
    </xdr:to>
    <xdr:grpSp>
      <xdr:nvGrpSpPr>
        <xdr:cNvPr id="560" name="Groupe 559">
          <a:extLst>
            <a:ext uri="{FF2B5EF4-FFF2-40B4-BE49-F238E27FC236}">
              <a16:creationId xmlns:a16="http://schemas.microsoft.com/office/drawing/2014/main" id="{7E11A25E-81C6-4C96-A697-D30A3D2C5CFA}"/>
            </a:ext>
          </a:extLst>
        </xdr:cNvPr>
        <xdr:cNvGrpSpPr/>
      </xdr:nvGrpSpPr>
      <xdr:grpSpPr>
        <a:xfrm>
          <a:off x="113176528" y="8222934"/>
          <a:ext cx="1376839" cy="1433036"/>
          <a:chOff x="181629844" y="11806238"/>
          <a:chExt cx="1378744" cy="1431131"/>
        </a:xfrm>
      </xdr:grpSpPr>
      <xdr:cxnSp macro="">
        <xdr:nvCxnSpPr>
          <xdr:cNvPr id="561" name="Connecteur droit avec flèche 560">
            <a:extLst>
              <a:ext uri="{FF2B5EF4-FFF2-40B4-BE49-F238E27FC236}">
                <a16:creationId xmlns:a16="http://schemas.microsoft.com/office/drawing/2014/main" id="{342B37FC-ECBD-C49C-1577-ACD4A6223F4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62" name="Connecteur droit avec flèche 561">
            <a:extLst>
              <a:ext uri="{FF2B5EF4-FFF2-40B4-BE49-F238E27FC236}">
                <a16:creationId xmlns:a16="http://schemas.microsoft.com/office/drawing/2014/main" id="{179AAA44-C666-5A53-40DE-9A596AA98FFA}"/>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63" name="Connecteur droit avec flèche 562">
            <a:extLst>
              <a:ext uri="{FF2B5EF4-FFF2-40B4-BE49-F238E27FC236}">
                <a16:creationId xmlns:a16="http://schemas.microsoft.com/office/drawing/2014/main" id="{B08F111B-41CD-0CAB-06B5-A4E58F20D04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64" name="ZoneTexte 563">
            <a:extLst>
              <a:ext uri="{FF2B5EF4-FFF2-40B4-BE49-F238E27FC236}">
                <a16:creationId xmlns:a16="http://schemas.microsoft.com/office/drawing/2014/main" id="{D418F623-B32D-3250-81AF-0D53DAEE82E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65" name="ZoneTexte 564">
            <a:extLst>
              <a:ext uri="{FF2B5EF4-FFF2-40B4-BE49-F238E27FC236}">
                <a16:creationId xmlns:a16="http://schemas.microsoft.com/office/drawing/2014/main" id="{2982F67D-B163-AECF-2A94-5DFB59C71D76}"/>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66" name="ZoneTexte 565">
            <a:extLst>
              <a:ext uri="{FF2B5EF4-FFF2-40B4-BE49-F238E27FC236}">
                <a16:creationId xmlns:a16="http://schemas.microsoft.com/office/drawing/2014/main" id="{FE9E933F-22E8-7966-8D5F-9897DD0413B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459</xdr:col>
      <xdr:colOff>69058</xdr:colOff>
      <xdr:row>58</xdr:row>
      <xdr:rowOff>33339</xdr:rowOff>
    </xdr:from>
    <xdr:to>
      <xdr:col>465</xdr:col>
      <xdr:colOff>19052</xdr:colOff>
      <xdr:row>64</xdr:row>
      <xdr:rowOff>35720</xdr:rowOff>
    </xdr:to>
    <xdr:grpSp>
      <xdr:nvGrpSpPr>
        <xdr:cNvPr id="567" name="Groupe 566">
          <a:extLst>
            <a:ext uri="{FF2B5EF4-FFF2-40B4-BE49-F238E27FC236}">
              <a16:creationId xmlns:a16="http://schemas.microsoft.com/office/drawing/2014/main" id="{119D0B08-072F-4525-B3E0-6CBBF414E068}"/>
            </a:ext>
          </a:extLst>
        </xdr:cNvPr>
        <xdr:cNvGrpSpPr/>
      </xdr:nvGrpSpPr>
      <xdr:grpSpPr>
        <a:xfrm>
          <a:off x="106985278" y="13699809"/>
          <a:ext cx="1376839" cy="1433036"/>
          <a:chOff x="181629844" y="11806238"/>
          <a:chExt cx="1378744" cy="1431131"/>
        </a:xfrm>
      </xdr:grpSpPr>
      <xdr:cxnSp macro="">
        <xdr:nvCxnSpPr>
          <xdr:cNvPr id="568" name="Connecteur droit avec flèche 567">
            <a:extLst>
              <a:ext uri="{FF2B5EF4-FFF2-40B4-BE49-F238E27FC236}">
                <a16:creationId xmlns:a16="http://schemas.microsoft.com/office/drawing/2014/main" id="{6B2B0EF0-5520-0AD7-A578-CE40212D08D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69" name="Connecteur droit avec flèche 568">
            <a:extLst>
              <a:ext uri="{FF2B5EF4-FFF2-40B4-BE49-F238E27FC236}">
                <a16:creationId xmlns:a16="http://schemas.microsoft.com/office/drawing/2014/main" id="{738F3A60-AE82-C028-FF2D-D0118652F02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70" name="Connecteur droit avec flèche 569">
            <a:extLst>
              <a:ext uri="{FF2B5EF4-FFF2-40B4-BE49-F238E27FC236}">
                <a16:creationId xmlns:a16="http://schemas.microsoft.com/office/drawing/2014/main" id="{EDEA0C71-BEBB-1EFE-4D9D-8DF0041D39D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71" name="ZoneTexte 570">
            <a:extLst>
              <a:ext uri="{FF2B5EF4-FFF2-40B4-BE49-F238E27FC236}">
                <a16:creationId xmlns:a16="http://schemas.microsoft.com/office/drawing/2014/main" id="{2786B6A4-2DBC-9B92-1FC0-0242EC52DFE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72" name="ZoneTexte 571">
            <a:extLst>
              <a:ext uri="{FF2B5EF4-FFF2-40B4-BE49-F238E27FC236}">
                <a16:creationId xmlns:a16="http://schemas.microsoft.com/office/drawing/2014/main" id="{75C94679-6FBB-0407-C247-35D2C841663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73" name="ZoneTexte 572">
            <a:extLst>
              <a:ext uri="{FF2B5EF4-FFF2-40B4-BE49-F238E27FC236}">
                <a16:creationId xmlns:a16="http://schemas.microsoft.com/office/drawing/2014/main" id="{85FC0091-F1A0-B18C-5A7F-5FBCF9E543E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485</xdr:col>
      <xdr:colOff>0</xdr:colOff>
      <xdr:row>35</xdr:row>
      <xdr:rowOff>0</xdr:rowOff>
    </xdr:from>
    <xdr:to>
      <xdr:col>510</xdr:col>
      <xdr:colOff>0</xdr:colOff>
      <xdr:row>57</xdr:row>
      <xdr:rowOff>0</xdr:rowOff>
    </xdr:to>
    <xdr:graphicFrame macro="">
      <xdr:nvGraphicFramePr>
        <xdr:cNvPr id="574" name="Graphique 573">
          <a:extLst>
            <a:ext uri="{FF2B5EF4-FFF2-40B4-BE49-F238E27FC236}">
              <a16:creationId xmlns:a16="http://schemas.microsoft.com/office/drawing/2014/main" id="{90C033CF-743F-4CFA-A434-17F521E22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485</xdr:col>
      <xdr:colOff>0</xdr:colOff>
      <xdr:row>58</xdr:row>
      <xdr:rowOff>0</xdr:rowOff>
    </xdr:from>
    <xdr:to>
      <xdr:col>510</xdr:col>
      <xdr:colOff>0</xdr:colOff>
      <xdr:row>80</xdr:row>
      <xdr:rowOff>0</xdr:rowOff>
    </xdr:to>
    <xdr:graphicFrame macro="">
      <xdr:nvGraphicFramePr>
        <xdr:cNvPr id="575" name="Graphique 574">
          <a:extLst>
            <a:ext uri="{FF2B5EF4-FFF2-40B4-BE49-F238E27FC236}">
              <a16:creationId xmlns:a16="http://schemas.microsoft.com/office/drawing/2014/main" id="{1FD5FD62-16F4-4BB7-BDE5-051B2FD98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459</xdr:col>
      <xdr:colOff>0</xdr:colOff>
      <xdr:row>58</xdr:row>
      <xdr:rowOff>0</xdr:rowOff>
    </xdr:from>
    <xdr:to>
      <xdr:col>484</xdr:col>
      <xdr:colOff>0</xdr:colOff>
      <xdr:row>80</xdr:row>
      <xdr:rowOff>0</xdr:rowOff>
    </xdr:to>
    <xdr:graphicFrame macro="">
      <xdr:nvGraphicFramePr>
        <xdr:cNvPr id="128" name="Graphique 127">
          <a:extLst>
            <a:ext uri="{FF2B5EF4-FFF2-40B4-BE49-F238E27FC236}">
              <a16:creationId xmlns:a16="http://schemas.microsoft.com/office/drawing/2014/main" id="{2AEC05DC-E972-493A-9A91-C8AC7508F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542</xdr:col>
      <xdr:colOff>69058</xdr:colOff>
      <xdr:row>58</xdr:row>
      <xdr:rowOff>33339</xdr:rowOff>
    </xdr:from>
    <xdr:to>
      <xdr:col>548</xdr:col>
      <xdr:colOff>19052</xdr:colOff>
      <xdr:row>64</xdr:row>
      <xdr:rowOff>35720</xdr:rowOff>
    </xdr:to>
    <xdr:grpSp>
      <xdr:nvGrpSpPr>
        <xdr:cNvPr id="133" name="Groupe 132">
          <a:extLst>
            <a:ext uri="{FF2B5EF4-FFF2-40B4-BE49-F238E27FC236}">
              <a16:creationId xmlns:a16="http://schemas.microsoft.com/office/drawing/2014/main" id="{090D16E6-C09C-4AA1-B974-47DEC5636E99}"/>
            </a:ext>
          </a:extLst>
        </xdr:cNvPr>
        <xdr:cNvGrpSpPr/>
      </xdr:nvGrpSpPr>
      <xdr:grpSpPr>
        <a:xfrm>
          <a:off x="126463903" y="13699809"/>
          <a:ext cx="1376839" cy="1433036"/>
          <a:chOff x="181629844" y="11806238"/>
          <a:chExt cx="1378744" cy="1431131"/>
        </a:xfrm>
      </xdr:grpSpPr>
      <xdr:cxnSp macro="">
        <xdr:nvCxnSpPr>
          <xdr:cNvPr id="134" name="Connecteur droit avec flèche 133">
            <a:extLst>
              <a:ext uri="{FF2B5EF4-FFF2-40B4-BE49-F238E27FC236}">
                <a16:creationId xmlns:a16="http://schemas.microsoft.com/office/drawing/2014/main" id="{4E20AAC4-9F24-9795-D804-2A7ED5815384}"/>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35" name="Connecteur droit avec flèche 134">
            <a:extLst>
              <a:ext uri="{FF2B5EF4-FFF2-40B4-BE49-F238E27FC236}">
                <a16:creationId xmlns:a16="http://schemas.microsoft.com/office/drawing/2014/main" id="{B18090DB-EF6D-7B6E-E193-F349D67B9641}"/>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36" name="Connecteur droit avec flèche 135">
            <a:extLst>
              <a:ext uri="{FF2B5EF4-FFF2-40B4-BE49-F238E27FC236}">
                <a16:creationId xmlns:a16="http://schemas.microsoft.com/office/drawing/2014/main" id="{EB5857B3-1848-98CF-A9C2-624FB891770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37" name="ZoneTexte 136">
            <a:extLst>
              <a:ext uri="{FF2B5EF4-FFF2-40B4-BE49-F238E27FC236}">
                <a16:creationId xmlns:a16="http://schemas.microsoft.com/office/drawing/2014/main" id="{A1D67284-BB1F-CCE7-6EC3-9B5596A3531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38" name="ZoneTexte 137">
            <a:extLst>
              <a:ext uri="{FF2B5EF4-FFF2-40B4-BE49-F238E27FC236}">
                <a16:creationId xmlns:a16="http://schemas.microsoft.com/office/drawing/2014/main" id="{B740A6BD-1003-0779-1E3D-BCA0A1B9A32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39" name="ZoneTexte 138">
            <a:extLst>
              <a:ext uri="{FF2B5EF4-FFF2-40B4-BE49-F238E27FC236}">
                <a16:creationId xmlns:a16="http://schemas.microsoft.com/office/drawing/2014/main" id="{3A0B6456-ACC9-5C87-F01D-38F28F5A0B29}"/>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516</xdr:col>
      <xdr:colOff>69058</xdr:colOff>
      <xdr:row>35</xdr:row>
      <xdr:rowOff>33339</xdr:rowOff>
    </xdr:from>
    <xdr:to>
      <xdr:col>522</xdr:col>
      <xdr:colOff>19052</xdr:colOff>
      <xdr:row>41</xdr:row>
      <xdr:rowOff>35720</xdr:rowOff>
    </xdr:to>
    <xdr:grpSp>
      <xdr:nvGrpSpPr>
        <xdr:cNvPr id="140" name="Groupe 139">
          <a:extLst>
            <a:ext uri="{FF2B5EF4-FFF2-40B4-BE49-F238E27FC236}">
              <a16:creationId xmlns:a16="http://schemas.microsoft.com/office/drawing/2014/main" id="{067A2BA3-3D3E-4AF4-8C18-F969BB09F209}"/>
            </a:ext>
          </a:extLst>
        </xdr:cNvPr>
        <xdr:cNvGrpSpPr/>
      </xdr:nvGrpSpPr>
      <xdr:grpSpPr>
        <a:xfrm>
          <a:off x="120272653" y="8222934"/>
          <a:ext cx="1376839" cy="1433036"/>
          <a:chOff x="181629844" y="11806238"/>
          <a:chExt cx="1378744" cy="1431131"/>
        </a:xfrm>
      </xdr:grpSpPr>
      <xdr:cxnSp macro="">
        <xdr:nvCxnSpPr>
          <xdr:cNvPr id="141" name="Connecteur droit avec flèche 140">
            <a:extLst>
              <a:ext uri="{FF2B5EF4-FFF2-40B4-BE49-F238E27FC236}">
                <a16:creationId xmlns:a16="http://schemas.microsoft.com/office/drawing/2014/main" id="{99A3C17A-DB77-6098-DD76-A428D72A6159}"/>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42" name="Connecteur droit avec flèche 141">
            <a:extLst>
              <a:ext uri="{FF2B5EF4-FFF2-40B4-BE49-F238E27FC236}">
                <a16:creationId xmlns:a16="http://schemas.microsoft.com/office/drawing/2014/main" id="{CD20E479-B740-EA88-3A48-A3E928D0FDE1}"/>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43" name="Connecteur droit avec flèche 142">
            <a:extLst>
              <a:ext uri="{FF2B5EF4-FFF2-40B4-BE49-F238E27FC236}">
                <a16:creationId xmlns:a16="http://schemas.microsoft.com/office/drawing/2014/main" id="{51D52535-11C5-ABA6-6E65-53F746BCBC6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44" name="ZoneTexte 143">
            <a:extLst>
              <a:ext uri="{FF2B5EF4-FFF2-40B4-BE49-F238E27FC236}">
                <a16:creationId xmlns:a16="http://schemas.microsoft.com/office/drawing/2014/main" id="{F6A11AF6-4EB7-B5B8-5C23-2C48B35326F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45" name="ZoneTexte 144">
            <a:extLst>
              <a:ext uri="{FF2B5EF4-FFF2-40B4-BE49-F238E27FC236}">
                <a16:creationId xmlns:a16="http://schemas.microsoft.com/office/drawing/2014/main" id="{47DB686D-D134-B864-AA00-7964417184C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46" name="ZoneTexte 145">
            <a:extLst>
              <a:ext uri="{FF2B5EF4-FFF2-40B4-BE49-F238E27FC236}">
                <a16:creationId xmlns:a16="http://schemas.microsoft.com/office/drawing/2014/main" id="{55C7CDD9-3B82-39D8-0909-9892B1E19DE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542</xdr:col>
      <xdr:colOff>69058</xdr:colOff>
      <xdr:row>35</xdr:row>
      <xdr:rowOff>33339</xdr:rowOff>
    </xdr:from>
    <xdr:to>
      <xdr:col>548</xdr:col>
      <xdr:colOff>19052</xdr:colOff>
      <xdr:row>41</xdr:row>
      <xdr:rowOff>35720</xdr:rowOff>
    </xdr:to>
    <xdr:grpSp>
      <xdr:nvGrpSpPr>
        <xdr:cNvPr id="147" name="Groupe 146">
          <a:extLst>
            <a:ext uri="{FF2B5EF4-FFF2-40B4-BE49-F238E27FC236}">
              <a16:creationId xmlns:a16="http://schemas.microsoft.com/office/drawing/2014/main" id="{ABD71255-7661-4431-8481-A9AF2BC2C5EC}"/>
            </a:ext>
          </a:extLst>
        </xdr:cNvPr>
        <xdr:cNvGrpSpPr/>
      </xdr:nvGrpSpPr>
      <xdr:grpSpPr>
        <a:xfrm>
          <a:off x="126463903" y="8222934"/>
          <a:ext cx="1376839" cy="1433036"/>
          <a:chOff x="181629844" y="11806238"/>
          <a:chExt cx="1378744" cy="1431131"/>
        </a:xfrm>
      </xdr:grpSpPr>
      <xdr:cxnSp macro="">
        <xdr:nvCxnSpPr>
          <xdr:cNvPr id="148" name="Connecteur droit avec flèche 147">
            <a:extLst>
              <a:ext uri="{FF2B5EF4-FFF2-40B4-BE49-F238E27FC236}">
                <a16:creationId xmlns:a16="http://schemas.microsoft.com/office/drawing/2014/main" id="{BDAE5E0D-E1DE-6B7A-C373-72A3015613E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49" name="Connecteur droit avec flèche 148">
            <a:extLst>
              <a:ext uri="{FF2B5EF4-FFF2-40B4-BE49-F238E27FC236}">
                <a16:creationId xmlns:a16="http://schemas.microsoft.com/office/drawing/2014/main" id="{33BA919D-6E2C-91A2-D902-AB470DD119FF}"/>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50" name="Connecteur droit avec flèche 149">
            <a:extLst>
              <a:ext uri="{FF2B5EF4-FFF2-40B4-BE49-F238E27FC236}">
                <a16:creationId xmlns:a16="http://schemas.microsoft.com/office/drawing/2014/main" id="{B24773BE-244A-4513-CC7D-4132AE659EF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51" name="ZoneTexte 150">
            <a:extLst>
              <a:ext uri="{FF2B5EF4-FFF2-40B4-BE49-F238E27FC236}">
                <a16:creationId xmlns:a16="http://schemas.microsoft.com/office/drawing/2014/main" id="{C501223C-2665-9FF6-BE78-FB807200D764}"/>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52" name="ZoneTexte 151">
            <a:extLst>
              <a:ext uri="{FF2B5EF4-FFF2-40B4-BE49-F238E27FC236}">
                <a16:creationId xmlns:a16="http://schemas.microsoft.com/office/drawing/2014/main" id="{BDCD591F-B7AF-EBFE-9474-103E680655AC}"/>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53" name="ZoneTexte 152">
            <a:extLst>
              <a:ext uri="{FF2B5EF4-FFF2-40B4-BE49-F238E27FC236}">
                <a16:creationId xmlns:a16="http://schemas.microsoft.com/office/drawing/2014/main" id="{FE99015A-E07C-77B1-D9FF-6B45D140A073}"/>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516</xdr:col>
      <xdr:colOff>69058</xdr:colOff>
      <xdr:row>58</xdr:row>
      <xdr:rowOff>33339</xdr:rowOff>
    </xdr:from>
    <xdr:to>
      <xdr:col>522</xdr:col>
      <xdr:colOff>19052</xdr:colOff>
      <xdr:row>64</xdr:row>
      <xdr:rowOff>35720</xdr:rowOff>
    </xdr:to>
    <xdr:grpSp>
      <xdr:nvGrpSpPr>
        <xdr:cNvPr id="154" name="Groupe 153">
          <a:extLst>
            <a:ext uri="{FF2B5EF4-FFF2-40B4-BE49-F238E27FC236}">
              <a16:creationId xmlns:a16="http://schemas.microsoft.com/office/drawing/2014/main" id="{B52AD85F-7094-411C-B332-51BA34C51C9F}"/>
            </a:ext>
          </a:extLst>
        </xdr:cNvPr>
        <xdr:cNvGrpSpPr/>
      </xdr:nvGrpSpPr>
      <xdr:grpSpPr>
        <a:xfrm>
          <a:off x="120272653" y="13699809"/>
          <a:ext cx="1376839" cy="1433036"/>
          <a:chOff x="181629844" y="11806238"/>
          <a:chExt cx="1378744" cy="1431131"/>
        </a:xfrm>
      </xdr:grpSpPr>
      <xdr:cxnSp macro="">
        <xdr:nvCxnSpPr>
          <xdr:cNvPr id="158" name="Connecteur droit avec flèche 157">
            <a:extLst>
              <a:ext uri="{FF2B5EF4-FFF2-40B4-BE49-F238E27FC236}">
                <a16:creationId xmlns:a16="http://schemas.microsoft.com/office/drawing/2014/main" id="{DE7E04D6-63D2-B1A4-A2E9-AB0DA58513B0}"/>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60" name="Connecteur droit avec flèche 159">
            <a:extLst>
              <a:ext uri="{FF2B5EF4-FFF2-40B4-BE49-F238E27FC236}">
                <a16:creationId xmlns:a16="http://schemas.microsoft.com/office/drawing/2014/main" id="{9CDD4480-C2A9-F38D-C4F9-BB2D2183E95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61" name="Connecteur droit avec flèche 160">
            <a:extLst>
              <a:ext uri="{FF2B5EF4-FFF2-40B4-BE49-F238E27FC236}">
                <a16:creationId xmlns:a16="http://schemas.microsoft.com/office/drawing/2014/main" id="{DB35581B-B6C9-2F33-B152-68411DD6DCF3}"/>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62" name="ZoneTexte 161">
            <a:extLst>
              <a:ext uri="{FF2B5EF4-FFF2-40B4-BE49-F238E27FC236}">
                <a16:creationId xmlns:a16="http://schemas.microsoft.com/office/drawing/2014/main" id="{C5B41A82-99F1-9B4B-8619-080BC3F7318D}"/>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63" name="ZoneTexte 162">
            <a:extLst>
              <a:ext uri="{FF2B5EF4-FFF2-40B4-BE49-F238E27FC236}">
                <a16:creationId xmlns:a16="http://schemas.microsoft.com/office/drawing/2014/main" id="{D941B94B-BC63-51A2-4386-FC93364BC5C9}"/>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64" name="ZoneTexte 163">
            <a:extLst>
              <a:ext uri="{FF2B5EF4-FFF2-40B4-BE49-F238E27FC236}">
                <a16:creationId xmlns:a16="http://schemas.microsoft.com/office/drawing/2014/main" id="{BE9BA5FD-534F-08EF-D93A-3EF48C7A9CA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542</xdr:col>
      <xdr:colOff>0</xdr:colOff>
      <xdr:row>35</xdr:row>
      <xdr:rowOff>0</xdr:rowOff>
    </xdr:from>
    <xdr:to>
      <xdr:col>567</xdr:col>
      <xdr:colOff>0</xdr:colOff>
      <xdr:row>57</xdr:row>
      <xdr:rowOff>0</xdr:rowOff>
    </xdr:to>
    <xdr:graphicFrame macro="">
      <xdr:nvGraphicFramePr>
        <xdr:cNvPr id="165" name="Graphique 164">
          <a:extLst>
            <a:ext uri="{FF2B5EF4-FFF2-40B4-BE49-F238E27FC236}">
              <a16:creationId xmlns:a16="http://schemas.microsoft.com/office/drawing/2014/main" id="{A5A69BBA-C023-4A74-BCCF-83A33A2C4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542</xdr:col>
      <xdr:colOff>0</xdr:colOff>
      <xdr:row>58</xdr:row>
      <xdr:rowOff>0</xdr:rowOff>
    </xdr:from>
    <xdr:to>
      <xdr:col>567</xdr:col>
      <xdr:colOff>0</xdr:colOff>
      <xdr:row>80</xdr:row>
      <xdr:rowOff>0</xdr:rowOff>
    </xdr:to>
    <xdr:graphicFrame macro="">
      <xdr:nvGraphicFramePr>
        <xdr:cNvPr id="166" name="Graphique 165">
          <a:extLst>
            <a:ext uri="{FF2B5EF4-FFF2-40B4-BE49-F238E27FC236}">
              <a16:creationId xmlns:a16="http://schemas.microsoft.com/office/drawing/2014/main" id="{5B971C35-55DE-4916-A0F8-CD91D6276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516</xdr:col>
      <xdr:colOff>0</xdr:colOff>
      <xdr:row>58</xdr:row>
      <xdr:rowOff>0</xdr:rowOff>
    </xdr:from>
    <xdr:to>
      <xdr:col>541</xdr:col>
      <xdr:colOff>0</xdr:colOff>
      <xdr:row>80</xdr:row>
      <xdr:rowOff>0</xdr:rowOff>
    </xdr:to>
    <xdr:graphicFrame macro="">
      <xdr:nvGraphicFramePr>
        <xdr:cNvPr id="167" name="Graphique 166">
          <a:extLst>
            <a:ext uri="{FF2B5EF4-FFF2-40B4-BE49-F238E27FC236}">
              <a16:creationId xmlns:a16="http://schemas.microsoft.com/office/drawing/2014/main" id="{55EECBD3-45DE-4E5E-A1D0-3A5E4B67D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884</xdr:col>
      <xdr:colOff>0</xdr:colOff>
      <xdr:row>35</xdr:row>
      <xdr:rowOff>0</xdr:rowOff>
    </xdr:from>
    <xdr:to>
      <xdr:col>909</xdr:col>
      <xdr:colOff>1</xdr:colOff>
      <xdr:row>57</xdr:row>
      <xdr:rowOff>0</xdr:rowOff>
    </xdr:to>
    <xdr:graphicFrame macro="">
      <xdr:nvGraphicFramePr>
        <xdr:cNvPr id="170" name="Graphique 169">
          <a:extLst>
            <a:ext uri="{FF2B5EF4-FFF2-40B4-BE49-F238E27FC236}">
              <a16:creationId xmlns:a16="http://schemas.microsoft.com/office/drawing/2014/main" id="{0267793D-3116-418E-9E30-F9F0CAAE6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858</xdr:col>
      <xdr:colOff>0</xdr:colOff>
      <xdr:row>58</xdr:row>
      <xdr:rowOff>0</xdr:rowOff>
    </xdr:from>
    <xdr:to>
      <xdr:col>883</xdr:col>
      <xdr:colOff>0</xdr:colOff>
      <xdr:row>80</xdr:row>
      <xdr:rowOff>0</xdr:rowOff>
    </xdr:to>
    <xdr:graphicFrame macro="">
      <xdr:nvGraphicFramePr>
        <xdr:cNvPr id="172" name="Graphique 171">
          <a:extLst>
            <a:ext uri="{FF2B5EF4-FFF2-40B4-BE49-F238E27FC236}">
              <a16:creationId xmlns:a16="http://schemas.microsoft.com/office/drawing/2014/main" id="{92B567EE-8AE9-431D-84F1-904A94404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858</xdr:col>
      <xdr:colOff>0</xdr:colOff>
      <xdr:row>58</xdr:row>
      <xdr:rowOff>0</xdr:rowOff>
    </xdr:from>
    <xdr:to>
      <xdr:col>883</xdr:col>
      <xdr:colOff>0</xdr:colOff>
      <xdr:row>80</xdr:row>
      <xdr:rowOff>0</xdr:rowOff>
    </xdr:to>
    <xdr:graphicFrame macro="">
      <xdr:nvGraphicFramePr>
        <xdr:cNvPr id="173" name="Graphique 172">
          <a:extLst>
            <a:ext uri="{FF2B5EF4-FFF2-40B4-BE49-F238E27FC236}">
              <a16:creationId xmlns:a16="http://schemas.microsoft.com/office/drawing/2014/main" id="{82A4555D-406C-4B15-86AF-973B5BAD0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884</xdr:col>
      <xdr:colOff>0</xdr:colOff>
      <xdr:row>58</xdr:row>
      <xdr:rowOff>40822</xdr:rowOff>
    </xdr:from>
    <xdr:to>
      <xdr:col>909</xdr:col>
      <xdr:colOff>0</xdr:colOff>
      <xdr:row>80</xdr:row>
      <xdr:rowOff>40822</xdr:rowOff>
    </xdr:to>
    <xdr:graphicFrame macro="">
      <xdr:nvGraphicFramePr>
        <xdr:cNvPr id="174" name="Graphique 173">
          <a:extLst>
            <a:ext uri="{FF2B5EF4-FFF2-40B4-BE49-F238E27FC236}">
              <a16:creationId xmlns:a16="http://schemas.microsoft.com/office/drawing/2014/main" id="{42464A59-AD7F-4D81-A1C8-6306A962A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884</xdr:col>
      <xdr:colOff>-1</xdr:colOff>
      <xdr:row>58</xdr:row>
      <xdr:rowOff>0</xdr:rowOff>
    </xdr:from>
    <xdr:to>
      <xdr:col>909</xdr:col>
      <xdr:colOff>0</xdr:colOff>
      <xdr:row>80</xdr:row>
      <xdr:rowOff>0</xdr:rowOff>
    </xdr:to>
    <xdr:graphicFrame macro="">
      <xdr:nvGraphicFramePr>
        <xdr:cNvPr id="175" name="Graphique 174">
          <a:extLst>
            <a:ext uri="{FF2B5EF4-FFF2-40B4-BE49-F238E27FC236}">
              <a16:creationId xmlns:a16="http://schemas.microsoft.com/office/drawing/2014/main" id="{8549C559-E81A-4DFA-B361-09A752DB5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257</xdr:col>
      <xdr:colOff>0</xdr:colOff>
      <xdr:row>35</xdr:row>
      <xdr:rowOff>0</xdr:rowOff>
    </xdr:from>
    <xdr:to>
      <xdr:col>282</xdr:col>
      <xdr:colOff>0</xdr:colOff>
      <xdr:row>57</xdr:row>
      <xdr:rowOff>0</xdr:rowOff>
    </xdr:to>
    <xdr:graphicFrame macro="">
      <xdr:nvGraphicFramePr>
        <xdr:cNvPr id="176" name="Graphique 175">
          <a:extLst>
            <a:ext uri="{FF2B5EF4-FFF2-40B4-BE49-F238E27FC236}">
              <a16:creationId xmlns:a16="http://schemas.microsoft.com/office/drawing/2014/main" id="{7DABE98D-65F5-41DF-B018-47A2D955A1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231</xdr:col>
      <xdr:colOff>0</xdr:colOff>
      <xdr:row>58</xdr:row>
      <xdr:rowOff>0</xdr:rowOff>
    </xdr:from>
    <xdr:to>
      <xdr:col>256</xdr:col>
      <xdr:colOff>0</xdr:colOff>
      <xdr:row>80</xdr:row>
      <xdr:rowOff>0</xdr:rowOff>
    </xdr:to>
    <xdr:graphicFrame macro="">
      <xdr:nvGraphicFramePr>
        <xdr:cNvPr id="177" name="Graphique 176">
          <a:extLst>
            <a:ext uri="{FF2B5EF4-FFF2-40B4-BE49-F238E27FC236}">
              <a16:creationId xmlns:a16="http://schemas.microsoft.com/office/drawing/2014/main" id="{7DD685B1-5F70-464C-A3CA-EA16746BB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257</xdr:col>
      <xdr:colOff>0</xdr:colOff>
      <xdr:row>58</xdr:row>
      <xdr:rowOff>0</xdr:rowOff>
    </xdr:from>
    <xdr:to>
      <xdr:col>282</xdr:col>
      <xdr:colOff>0</xdr:colOff>
      <xdr:row>80</xdr:row>
      <xdr:rowOff>0</xdr:rowOff>
    </xdr:to>
    <xdr:graphicFrame macro="">
      <xdr:nvGraphicFramePr>
        <xdr:cNvPr id="179" name="Graphique 178">
          <a:extLst>
            <a:ext uri="{FF2B5EF4-FFF2-40B4-BE49-F238E27FC236}">
              <a16:creationId xmlns:a16="http://schemas.microsoft.com/office/drawing/2014/main" id="{70485E23-E6F9-4F18-9FFE-17A7ED14C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313</xdr:col>
      <xdr:colOff>226217</xdr:colOff>
      <xdr:row>35</xdr:row>
      <xdr:rowOff>0</xdr:rowOff>
    </xdr:from>
    <xdr:to>
      <xdr:col>339</xdr:col>
      <xdr:colOff>0</xdr:colOff>
      <xdr:row>57</xdr:row>
      <xdr:rowOff>0</xdr:rowOff>
    </xdr:to>
    <xdr:graphicFrame macro="">
      <xdr:nvGraphicFramePr>
        <xdr:cNvPr id="180" name="Graphique 179">
          <a:extLst>
            <a:ext uri="{FF2B5EF4-FFF2-40B4-BE49-F238E27FC236}">
              <a16:creationId xmlns:a16="http://schemas.microsoft.com/office/drawing/2014/main" id="{4BE4F5F8-E132-43F7-A560-C619EE2F10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288</xdr:col>
      <xdr:colOff>0</xdr:colOff>
      <xdr:row>58</xdr:row>
      <xdr:rowOff>0</xdr:rowOff>
    </xdr:from>
    <xdr:to>
      <xdr:col>313</xdr:col>
      <xdr:colOff>0</xdr:colOff>
      <xdr:row>80</xdr:row>
      <xdr:rowOff>0</xdr:rowOff>
    </xdr:to>
    <xdr:graphicFrame macro="">
      <xdr:nvGraphicFramePr>
        <xdr:cNvPr id="181" name="Graphique 180">
          <a:extLst>
            <a:ext uri="{FF2B5EF4-FFF2-40B4-BE49-F238E27FC236}">
              <a16:creationId xmlns:a16="http://schemas.microsoft.com/office/drawing/2014/main" id="{0C081A9B-9E5F-4C8D-9501-4E5D651CE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314</xdr:col>
      <xdr:colOff>0</xdr:colOff>
      <xdr:row>58</xdr:row>
      <xdr:rowOff>0</xdr:rowOff>
    </xdr:from>
    <xdr:to>
      <xdr:col>339</xdr:col>
      <xdr:colOff>2</xdr:colOff>
      <xdr:row>80</xdr:row>
      <xdr:rowOff>0</xdr:rowOff>
    </xdr:to>
    <xdr:graphicFrame macro="">
      <xdr:nvGraphicFramePr>
        <xdr:cNvPr id="182" name="Graphique 181">
          <a:extLst>
            <a:ext uri="{FF2B5EF4-FFF2-40B4-BE49-F238E27FC236}">
              <a16:creationId xmlns:a16="http://schemas.microsoft.com/office/drawing/2014/main" id="{9C90EA03-9386-4095-B660-5E2D55A11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428</xdr:col>
      <xdr:colOff>0</xdr:colOff>
      <xdr:row>35</xdr:row>
      <xdr:rowOff>0</xdr:rowOff>
    </xdr:from>
    <xdr:to>
      <xdr:col>453</xdr:col>
      <xdr:colOff>0</xdr:colOff>
      <xdr:row>57</xdr:row>
      <xdr:rowOff>0</xdr:rowOff>
    </xdr:to>
    <xdr:graphicFrame macro="">
      <xdr:nvGraphicFramePr>
        <xdr:cNvPr id="186" name="Graphique 185">
          <a:extLst>
            <a:ext uri="{FF2B5EF4-FFF2-40B4-BE49-F238E27FC236}">
              <a16:creationId xmlns:a16="http://schemas.microsoft.com/office/drawing/2014/main" id="{9C0A8A51-FA15-4082-AFFE-691E9B9B5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402</xdr:col>
      <xdr:colOff>1</xdr:colOff>
      <xdr:row>58</xdr:row>
      <xdr:rowOff>0</xdr:rowOff>
    </xdr:from>
    <xdr:to>
      <xdr:col>427</xdr:col>
      <xdr:colOff>0</xdr:colOff>
      <xdr:row>80</xdr:row>
      <xdr:rowOff>0</xdr:rowOff>
    </xdr:to>
    <xdr:graphicFrame macro="">
      <xdr:nvGraphicFramePr>
        <xdr:cNvPr id="187" name="Graphique 186">
          <a:extLst>
            <a:ext uri="{FF2B5EF4-FFF2-40B4-BE49-F238E27FC236}">
              <a16:creationId xmlns:a16="http://schemas.microsoft.com/office/drawing/2014/main" id="{A3850117-EEBA-406C-94E6-792561531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428</xdr:col>
      <xdr:colOff>0</xdr:colOff>
      <xdr:row>58</xdr:row>
      <xdr:rowOff>0</xdr:rowOff>
    </xdr:from>
    <xdr:to>
      <xdr:col>453</xdr:col>
      <xdr:colOff>0</xdr:colOff>
      <xdr:row>80</xdr:row>
      <xdr:rowOff>0</xdr:rowOff>
    </xdr:to>
    <xdr:graphicFrame macro="">
      <xdr:nvGraphicFramePr>
        <xdr:cNvPr id="188" name="Graphique 187">
          <a:extLst>
            <a:ext uri="{FF2B5EF4-FFF2-40B4-BE49-F238E27FC236}">
              <a16:creationId xmlns:a16="http://schemas.microsoft.com/office/drawing/2014/main" id="{6FDF3891-DF80-498D-B6A3-02094B1EE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485</xdr:col>
      <xdr:colOff>0</xdr:colOff>
      <xdr:row>35</xdr:row>
      <xdr:rowOff>0</xdr:rowOff>
    </xdr:from>
    <xdr:to>
      <xdr:col>510</xdr:col>
      <xdr:colOff>0</xdr:colOff>
      <xdr:row>57</xdr:row>
      <xdr:rowOff>0</xdr:rowOff>
    </xdr:to>
    <xdr:graphicFrame macro="">
      <xdr:nvGraphicFramePr>
        <xdr:cNvPr id="189" name="Graphique 188">
          <a:extLst>
            <a:ext uri="{FF2B5EF4-FFF2-40B4-BE49-F238E27FC236}">
              <a16:creationId xmlns:a16="http://schemas.microsoft.com/office/drawing/2014/main" id="{A5AFCB0E-2A8D-4A94-B8C5-BB17ACA08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459</xdr:col>
      <xdr:colOff>0</xdr:colOff>
      <xdr:row>58</xdr:row>
      <xdr:rowOff>0</xdr:rowOff>
    </xdr:from>
    <xdr:to>
      <xdr:col>484</xdr:col>
      <xdr:colOff>0</xdr:colOff>
      <xdr:row>80</xdr:row>
      <xdr:rowOff>0</xdr:rowOff>
    </xdr:to>
    <xdr:graphicFrame macro="">
      <xdr:nvGraphicFramePr>
        <xdr:cNvPr id="190" name="Graphique 189">
          <a:extLst>
            <a:ext uri="{FF2B5EF4-FFF2-40B4-BE49-F238E27FC236}">
              <a16:creationId xmlns:a16="http://schemas.microsoft.com/office/drawing/2014/main" id="{64CEBBAB-3376-494E-8AA9-9C1D6DF83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485</xdr:col>
      <xdr:colOff>0</xdr:colOff>
      <xdr:row>58</xdr:row>
      <xdr:rowOff>0</xdr:rowOff>
    </xdr:from>
    <xdr:to>
      <xdr:col>510</xdr:col>
      <xdr:colOff>0</xdr:colOff>
      <xdr:row>80</xdr:row>
      <xdr:rowOff>0</xdr:rowOff>
    </xdr:to>
    <xdr:graphicFrame macro="">
      <xdr:nvGraphicFramePr>
        <xdr:cNvPr id="191" name="Graphique 190">
          <a:extLst>
            <a:ext uri="{FF2B5EF4-FFF2-40B4-BE49-F238E27FC236}">
              <a16:creationId xmlns:a16="http://schemas.microsoft.com/office/drawing/2014/main" id="{2EDCC756-B1CF-4035-9BFA-56BEC1B87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542</xdr:col>
      <xdr:colOff>0</xdr:colOff>
      <xdr:row>35</xdr:row>
      <xdr:rowOff>0</xdr:rowOff>
    </xdr:from>
    <xdr:to>
      <xdr:col>567</xdr:col>
      <xdr:colOff>0</xdr:colOff>
      <xdr:row>57</xdr:row>
      <xdr:rowOff>0</xdr:rowOff>
    </xdr:to>
    <xdr:graphicFrame macro="">
      <xdr:nvGraphicFramePr>
        <xdr:cNvPr id="768" name="Graphique 767">
          <a:extLst>
            <a:ext uri="{FF2B5EF4-FFF2-40B4-BE49-F238E27FC236}">
              <a16:creationId xmlns:a16="http://schemas.microsoft.com/office/drawing/2014/main" id="{FFDCAAA5-6FBF-40C8-ADA2-E6C8A0BBB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516</xdr:col>
      <xdr:colOff>0</xdr:colOff>
      <xdr:row>58</xdr:row>
      <xdr:rowOff>0</xdr:rowOff>
    </xdr:from>
    <xdr:to>
      <xdr:col>541</xdr:col>
      <xdr:colOff>0</xdr:colOff>
      <xdr:row>80</xdr:row>
      <xdr:rowOff>0</xdr:rowOff>
    </xdr:to>
    <xdr:graphicFrame macro="">
      <xdr:nvGraphicFramePr>
        <xdr:cNvPr id="769" name="Graphique 768">
          <a:extLst>
            <a:ext uri="{FF2B5EF4-FFF2-40B4-BE49-F238E27FC236}">
              <a16:creationId xmlns:a16="http://schemas.microsoft.com/office/drawing/2014/main" id="{DEC75254-C264-47C0-BC45-0208EDB99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542</xdr:col>
      <xdr:colOff>0</xdr:colOff>
      <xdr:row>58</xdr:row>
      <xdr:rowOff>0</xdr:rowOff>
    </xdr:from>
    <xdr:to>
      <xdr:col>567</xdr:col>
      <xdr:colOff>0</xdr:colOff>
      <xdr:row>80</xdr:row>
      <xdr:rowOff>0</xdr:rowOff>
    </xdr:to>
    <xdr:graphicFrame macro="">
      <xdr:nvGraphicFramePr>
        <xdr:cNvPr id="770" name="Graphique 769">
          <a:extLst>
            <a:ext uri="{FF2B5EF4-FFF2-40B4-BE49-F238E27FC236}">
              <a16:creationId xmlns:a16="http://schemas.microsoft.com/office/drawing/2014/main" id="{7406A7DA-4EAA-460C-A05C-6D9021C321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599</xdr:col>
      <xdr:colOff>69058</xdr:colOff>
      <xdr:row>58</xdr:row>
      <xdr:rowOff>33339</xdr:rowOff>
    </xdr:from>
    <xdr:to>
      <xdr:col>605</xdr:col>
      <xdr:colOff>19052</xdr:colOff>
      <xdr:row>64</xdr:row>
      <xdr:rowOff>35720</xdr:rowOff>
    </xdr:to>
    <xdr:grpSp>
      <xdr:nvGrpSpPr>
        <xdr:cNvPr id="54" name="Groupe 53">
          <a:extLst>
            <a:ext uri="{FF2B5EF4-FFF2-40B4-BE49-F238E27FC236}">
              <a16:creationId xmlns:a16="http://schemas.microsoft.com/office/drawing/2014/main" id="{C57BCCDF-4EFD-456C-9281-6833F762F0B3}"/>
            </a:ext>
          </a:extLst>
        </xdr:cNvPr>
        <xdr:cNvGrpSpPr/>
      </xdr:nvGrpSpPr>
      <xdr:grpSpPr>
        <a:xfrm>
          <a:off x="139751278" y="13699809"/>
          <a:ext cx="1376839" cy="1433036"/>
          <a:chOff x="181629844" y="11806238"/>
          <a:chExt cx="1378744" cy="1431131"/>
        </a:xfrm>
      </xdr:grpSpPr>
      <xdr:cxnSp macro="">
        <xdr:nvCxnSpPr>
          <xdr:cNvPr id="58" name="Connecteur droit avec flèche 57">
            <a:extLst>
              <a:ext uri="{FF2B5EF4-FFF2-40B4-BE49-F238E27FC236}">
                <a16:creationId xmlns:a16="http://schemas.microsoft.com/office/drawing/2014/main" id="{7995451B-1F4A-ADB9-28EE-245070AB3D3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62" name="Connecteur droit avec flèche 61">
            <a:extLst>
              <a:ext uri="{FF2B5EF4-FFF2-40B4-BE49-F238E27FC236}">
                <a16:creationId xmlns:a16="http://schemas.microsoft.com/office/drawing/2014/main" id="{E9F61EB9-E98D-F103-D328-0BAC7860A4B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63" name="Connecteur droit avec flèche 62">
            <a:extLst>
              <a:ext uri="{FF2B5EF4-FFF2-40B4-BE49-F238E27FC236}">
                <a16:creationId xmlns:a16="http://schemas.microsoft.com/office/drawing/2014/main" id="{474903A6-CFF3-79C2-9C91-5F03E02867D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65" name="ZoneTexte 64">
            <a:extLst>
              <a:ext uri="{FF2B5EF4-FFF2-40B4-BE49-F238E27FC236}">
                <a16:creationId xmlns:a16="http://schemas.microsoft.com/office/drawing/2014/main" id="{A9EB80A4-4B8B-9D18-37AD-3199173C945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66" name="ZoneTexte 65">
            <a:extLst>
              <a:ext uri="{FF2B5EF4-FFF2-40B4-BE49-F238E27FC236}">
                <a16:creationId xmlns:a16="http://schemas.microsoft.com/office/drawing/2014/main" id="{5114F820-0FEA-14D2-73F3-EE5AACD0FF2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67" name="ZoneTexte 66">
            <a:extLst>
              <a:ext uri="{FF2B5EF4-FFF2-40B4-BE49-F238E27FC236}">
                <a16:creationId xmlns:a16="http://schemas.microsoft.com/office/drawing/2014/main" id="{F09C27A8-4A21-E5EE-654F-979A5D0CB6B1}"/>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573</xdr:col>
      <xdr:colOff>69058</xdr:colOff>
      <xdr:row>35</xdr:row>
      <xdr:rowOff>33339</xdr:rowOff>
    </xdr:from>
    <xdr:to>
      <xdr:col>579</xdr:col>
      <xdr:colOff>19052</xdr:colOff>
      <xdr:row>41</xdr:row>
      <xdr:rowOff>35720</xdr:rowOff>
    </xdr:to>
    <xdr:grpSp>
      <xdr:nvGrpSpPr>
        <xdr:cNvPr id="68" name="Groupe 67">
          <a:extLst>
            <a:ext uri="{FF2B5EF4-FFF2-40B4-BE49-F238E27FC236}">
              <a16:creationId xmlns:a16="http://schemas.microsoft.com/office/drawing/2014/main" id="{ABFF9AE4-F4C8-4152-B4E4-762E74F417FF}"/>
            </a:ext>
          </a:extLst>
        </xdr:cNvPr>
        <xdr:cNvGrpSpPr/>
      </xdr:nvGrpSpPr>
      <xdr:grpSpPr>
        <a:xfrm>
          <a:off x="133560028" y="8222934"/>
          <a:ext cx="1376839" cy="1433036"/>
          <a:chOff x="181629844" y="11806238"/>
          <a:chExt cx="1378744" cy="1431131"/>
        </a:xfrm>
      </xdr:grpSpPr>
      <xdr:cxnSp macro="">
        <xdr:nvCxnSpPr>
          <xdr:cNvPr id="71" name="Connecteur droit avec flèche 70">
            <a:extLst>
              <a:ext uri="{FF2B5EF4-FFF2-40B4-BE49-F238E27FC236}">
                <a16:creationId xmlns:a16="http://schemas.microsoft.com/office/drawing/2014/main" id="{AFF52B8D-66C8-B9D6-F59C-54071A90D71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17" name="Connecteur droit avec flèche 116">
            <a:extLst>
              <a:ext uri="{FF2B5EF4-FFF2-40B4-BE49-F238E27FC236}">
                <a16:creationId xmlns:a16="http://schemas.microsoft.com/office/drawing/2014/main" id="{B799F39B-1397-C56E-AFFB-51498247235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9" name="Connecteur droit avec flèche 128">
            <a:extLst>
              <a:ext uri="{FF2B5EF4-FFF2-40B4-BE49-F238E27FC236}">
                <a16:creationId xmlns:a16="http://schemas.microsoft.com/office/drawing/2014/main" id="{D43FAE3F-8A63-5953-B3DD-C5650DB7306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68" name="ZoneTexte 167">
            <a:extLst>
              <a:ext uri="{FF2B5EF4-FFF2-40B4-BE49-F238E27FC236}">
                <a16:creationId xmlns:a16="http://schemas.microsoft.com/office/drawing/2014/main" id="{AC646813-5466-B012-C576-3A992E670C6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33" name="ZoneTexte 432">
            <a:extLst>
              <a:ext uri="{FF2B5EF4-FFF2-40B4-BE49-F238E27FC236}">
                <a16:creationId xmlns:a16="http://schemas.microsoft.com/office/drawing/2014/main" id="{DB9E774C-F092-746E-EF4B-BBFF5E6DD438}"/>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34" name="ZoneTexte 433">
            <a:extLst>
              <a:ext uri="{FF2B5EF4-FFF2-40B4-BE49-F238E27FC236}">
                <a16:creationId xmlns:a16="http://schemas.microsoft.com/office/drawing/2014/main" id="{5E38A889-6F2C-7A3D-3D97-D1AA58030ABD}"/>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599</xdr:col>
      <xdr:colOff>69058</xdr:colOff>
      <xdr:row>35</xdr:row>
      <xdr:rowOff>33339</xdr:rowOff>
    </xdr:from>
    <xdr:to>
      <xdr:col>605</xdr:col>
      <xdr:colOff>19052</xdr:colOff>
      <xdr:row>41</xdr:row>
      <xdr:rowOff>35720</xdr:rowOff>
    </xdr:to>
    <xdr:grpSp>
      <xdr:nvGrpSpPr>
        <xdr:cNvPr id="441" name="Groupe 440">
          <a:extLst>
            <a:ext uri="{FF2B5EF4-FFF2-40B4-BE49-F238E27FC236}">
              <a16:creationId xmlns:a16="http://schemas.microsoft.com/office/drawing/2014/main" id="{607B071F-3E69-4004-A2A7-B738C5CBB5A0}"/>
            </a:ext>
          </a:extLst>
        </xdr:cNvPr>
        <xdr:cNvGrpSpPr/>
      </xdr:nvGrpSpPr>
      <xdr:grpSpPr>
        <a:xfrm>
          <a:off x="139751278" y="8222934"/>
          <a:ext cx="1376839" cy="1433036"/>
          <a:chOff x="181629844" y="11806238"/>
          <a:chExt cx="1378744" cy="1431131"/>
        </a:xfrm>
      </xdr:grpSpPr>
      <xdr:cxnSp macro="">
        <xdr:nvCxnSpPr>
          <xdr:cNvPr id="481" name="Connecteur droit avec flèche 480">
            <a:extLst>
              <a:ext uri="{FF2B5EF4-FFF2-40B4-BE49-F238E27FC236}">
                <a16:creationId xmlns:a16="http://schemas.microsoft.com/office/drawing/2014/main" id="{A36EF897-5432-F8DA-09B9-A049BA67FCC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45" name="Connecteur droit avec flèche 544">
            <a:extLst>
              <a:ext uri="{FF2B5EF4-FFF2-40B4-BE49-F238E27FC236}">
                <a16:creationId xmlns:a16="http://schemas.microsoft.com/office/drawing/2014/main" id="{2E8ACA30-E04C-A10C-6C25-C4740F8BF32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80" name="Connecteur droit avec flèche 779">
            <a:extLst>
              <a:ext uri="{FF2B5EF4-FFF2-40B4-BE49-F238E27FC236}">
                <a16:creationId xmlns:a16="http://schemas.microsoft.com/office/drawing/2014/main" id="{403281A5-DD68-DD13-0E9B-1496769B3B27}"/>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781" name="ZoneTexte 780">
            <a:extLst>
              <a:ext uri="{FF2B5EF4-FFF2-40B4-BE49-F238E27FC236}">
                <a16:creationId xmlns:a16="http://schemas.microsoft.com/office/drawing/2014/main" id="{6BFD1B5D-85FB-5AA5-0CE9-C7F68C4A29D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782" name="ZoneTexte 781">
            <a:extLst>
              <a:ext uri="{FF2B5EF4-FFF2-40B4-BE49-F238E27FC236}">
                <a16:creationId xmlns:a16="http://schemas.microsoft.com/office/drawing/2014/main" id="{E78FD2A0-F98F-3F62-AF0D-024342AEBCD0}"/>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83" name="ZoneTexte 782">
            <a:extLst>
              <a:ext uri="{FF2B5EF4-FFF2-40B4-BE49-F238E27FC236}">
                <a16:creationId xmlns:a16="http://schemas.microsoft.com/office/drawing/2014/main" id="{2F6EC042-5C57-5F33-BBEB-0711506F888B}"/>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573</xdr:col>
      <xdr:colOff>69058</xdr:colOff>
      <xdr:row>58</xdr:row>
      <xdr:rowOff>33339</xdr:rowOff>
    </xdr:from>
    <xdr:to>
      <xdr:col>579</xdr:col>
      <xdr:colOff>19052</xdr:colOff>
      <xdr:row>64</xdr:row>
      <xdr:rowOff>35720</xdr:rowOff>
    </xdr:to>
    <xdr:grpSp>
      <xdr:nvGrpSpPr>
        <xdr:cNvPr id="784" name="Groupe 783">
          <a:extLst>
            <a:ext uri="{FF2B5EF4-FFF2-40B4-BE49-F238E27FC236}">
              <a16:creationId xmlns:a16="http://schemas.microsoft.com/office/drawing/2014/main" id="{49314A26-0A35-4752-8653-F524B734BD44}"/>
            </a:ext>
          </a:extLst>
        </xdr:cNvPr>
        <xdr:cNvGrpSpPr/>
      </xdr:nvGrpSpPr>
      <xdr:grpSpPr>
        <a:xfrm>
          <a:off x="133560028" y="13699809"/>
          <a:ext cx="1376839" cy="1433036"/>
          <a:chOff x="181629844" y="11806238"/>
          <a:chExt cx="1378744" cy="1431131"/>
        </a:xfrm>
      </xdr:grpSpPr>
      <xdr:cxnSp macro="">
        <xdr:nvCxnSpPr>
          <xdr:cNvPr id="785" name="Connecteur droit avec flèche 784">
            <a:extLst>
              <a:ext uri="{FF2B5EF4-FFF2-40B4-BE49-F238E27FC236}">
                <a16:creationId xmlns:a16="http://schemas.microsoft.com/office/drawing/2014/main" id="{64678A73-4A3D-F286-DDB3-6B4B513E600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86" name="Connecteur droit avec flèche 785">
            <a:extLst>
              <a:ext uri="{FF2B5EF4-FFF2-40B4-BE49-F238E27FC236}">
                <a16:creationId xmlns:a16="http://schemas.microsoft.com/office/drawing/2014/main" id="{23891F7A-16B2-0D24-63E2-0A1970829E62}"/>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87" name="Connecteur droit avec flèche 786">
            <a:extLst>
              <a:ext uri="{FF2B5EF4-FFF2-40B4-BE49-F238E27FC236}">
                <a16:creationId xmlns:a16="http://schemas.microsoft.com/office/drawing/2014/main" id="{5926D1EE-5FA1-A802-7174-9178A581ED1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788" name="ZoneTexte 787">
            <a:extLst>
              <a:ext uri="{FF2B5EF4-FFF2-40B4-BE49-F238E27FC236}">
                <a16:creationId xmlns:a16="http://schemas.microsoft.com/office/drawing/2014/main" id="{CF538EBB-5E05-E63D-4123-659C2E5382C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789" name="ZoneTexte 788">
            <a:extLst>
              <a:ext uri="{FF2B5EF4-FFF2-40B4-BE49-F238E27FC236}">
                <a16:creationId xmlns:a16="http://schemas.microsoft.com/office/drawing/2014/main" id="{E9E55DDE-EEBE-EFFF-C4F9-5298F3D93750}"/>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90" name="ZoneTexte 789">
            <a:extLst>
              <a:ext uri="{FF2B5EF4-FFF2-40B4-BE49-F238E27FC236}">
                <a16:creationId xmlns:a16="http://schemas.microsoft.com/office/drawing/2014/main" id="{0045CF68-D5CC-0B3C-93EA-92618EB7A3E8}"/>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573</xdr:col>
      <xdr:colOff>0</xdr:colOff>
      <xdr:row>58</xdr:row>
      <xdr:rowOff>0</xdr:rowOff>
    </xdr:from>
    <xdr:to>
      <xdr:col>598</xdr:col>
      <xdr:colOff>0</xdr:colOff>
      <xdr:row>80</xdr:row>
      <xdr:rowOff>0</xdr:rowOff>
    </xdr:to>
    <xdr:graphicFrame macro="">
      <xdr:nvGraphicFramePr>
        <xdr:cNvPr id="796" name="Graphique 795">
          <a:extLst>
            <a:ext uri="{FF2B5EF4-FFF2-40B4-BE49-F238E27FC236}">
              <a16:creationId xmlns:a16="http://schemas.microsoft.com/office/drawing/2014/main" id="{73188567-5971-2D6D-2CC9-480DE682F7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599</xdr:col>
      <xdr:colOff>0</xdr:colOff>
      <xdr:row>58</xdr:row>
      <xdr:rowOff>0</xdr:rowOff>
    </xdr:from>
    <xdr:to>
      <xdr:col>624</xdr:col>
      <xdr:colOff>0</xdr:colOff>
      <xdr:row>80</xdr:row>
      <xdr:rowOff>0</xdr:rowOff>
    </xdr:to>
    <xdr:graphicFrame macro="">
      <xdr:nvGraphicFramePr>
        <xdr:cNvPr id="797" name="Graphique 796">
          <a:extLst>
            <a:ext uri="{FF2B5EF4-FFF2-40B4-BE49-F238E27FC236}">
              <a16:creationId xmlns:a16="http://schemas.microsoft.com/office/drawing/2014/main" id="{EC6E747C-7C28-AE29-2E7F-FDC4A97AC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598</xdr:col>
      <xdr:colOff>226219</xdr:colOff>
      <xdr:row>35</xdr:row>
      <xdr:rowOff>0</xdr:rowOff>
    </xdr:from>
    <xdr:to>
      <xdr:col>624</xdr:col>
      <xdr:colOff>0</xdr:colOff>
      <xdr:row>57</xdr:row>
      <xdr:rowOff>0</xdr:rowOff>
    </xdr:to>
    <xdr:graphicFrame macro="">
      <xdr:nvGraphicFramePr>
        <xdr:cNvPr id="798" name="Graphique 797">
          <a:extLst>
            <a:ext uri="{FF2B5EF4-FFF2-40B4-BE49-F238E27FC236}">
              <a16:creationId xmlns:a16="http://schemas.microsoft.com/office/drawing/2014/main" id="{3775B282-91F5-4D15-9064-4BACCEB78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573</xdr:col>
      <xdr:colOff>0</xdr:colOff>
      <xdr:row>58</xdr:row>
      <xdr:rowOff>0</xdr:rowOff>
    </xdr:from>
    <xdr:to>
      <xdr:col>598</xdr:col>
      <xdr:colOff>0</xdr:colOff>
      <xdr:row>80</xdr:row>
      <xdr:rowOff>0</xdr:rowOff>
    </xdr:to>
    <xdr:graphicFrame macro="">
      <xdr:nvGraphicFramePr>
        <xdr:cNvPr id="799" name="Graphique 798">
          <a:extLst>
            <a:ext uri="{FF2B5EF4-FFF2-40B4-BE49-F238E27FC236}">
              <a16:creationId xmlns:a16="http://schemas.microsoft.com/office/drawing/2014/main" id="{FC8F154C-0427-4DA8-A0D3-D1689972D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599</xdr:col>
      <xdr:colOff>0</xdr:colOff>
      <xdr:row>58</xdr:row>
      <xdr:rowOff>0</xdr:rowOff>
    </xdr:from>
    <xdr:to>
      <xdr:col>624</xdr:col>
      <xdr:colOff>0</xdr:colOff>
      <xdr:row>80</xdr:row>
      <xdr:rowOff>0</xdr:rowOff>
    </xdr:to>
    <xdr:graphicFrame macro="">
      <xdr:nvGraphicFramePr>
        <xdr:cNvPr id="801" name="Graphique 800">
          <a:extLst>
            <a:ext uri="{FF2B5EF4-FFF2-40B4-BE49-F238E27FC236}">
              <a16:creationId xmlns:a16="http://schemas.microsoft.com/office/drawing/2014/main" id="{E3F230C6-6B70-4BD5-8B75-3CBEBA9DE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editAs="oneCell">
    <xdr:from>
      <xdr:col>2</xdr:col>
      <xdr:colOff>71437</xdr:colOff>
      <xdr:row>26</xdr:row>
      <xdr:rowOff>68036</xdr:rowOff>
    </xdr:from>
    <xdr:to>
      <xdr:col>15</xdr:col>
      <xdr:colOff>206692</xdr:colOff>
      <xdr:row>33</xdr:row>
      <xdr:rowOff>169001</xdr:rowOff>
    </xdr:to>
    <xdr:pic>
      <xdr:nvPicPr>
        <xdr:cNvPr id="2" name="Image 1">
          <a:extLst>
            <a:ext uri="{FF2B5EF4-FFF2-40B4-BE49-F238E27FC236}">
              <a16:creationId xmlns:a16="http://schemas.microsoft.com/office/drawing/2014/main" id="{12F07D9B-5916-458E-9874-8969DAD1F65C}"/>
            </a:ext>
          </a:extLst>
        </xdr:cNvPr>
        <xdr:cNvPicPr>
          <a:picLocks noChangeAspect="1"/>
        </xdr:cNvPicPr>
      </xdr:nvPicPr>
      <xdr:blipFill>
        <a:blip xmlns:r="http://schemas.openxmlformats.org/officeDocument/2006/relationships" r:embed="rId74"/>
        <a:stretch>
          <a:fillRect/>
        </a:stretch>
      </xdr:blipFill>
      <xdr:spPr>
        <a:xfrm>
          <a:off x="395287" y="6116411"/>
          <a:ext cx="3114675" cy="1762125"/>
        </a:xfrm>
        <a:prstGeom prst="rect">
          <a:avLst/>
        </a:prstGeom>
      </xdr:spPr>
    </xdr:pic>
    <xdr:clientData/>
  </xdr:twoCellAnchor>
  <xdr:twoCellAnchor editAs="oneCell">
    <xdr:from>
      <xdr:col>20</xdr:col>
      <xdr:colOff>83148</xdr:colOff>
      <xdr:row>28</xdr:row>
      <xdr:rowOff>218067</xdr:rowOff>
    </xdr:from>
    <xdr:to>
      <xdr:col>35</xdr:col>
      <xdr:colOff>173837</xdr:colOff>
      <xdr:row>33</xdr:row>
      <xdr:rowOff>154781</xdr:rowOff>
    </xdr:to>
    <xdr:pic>
      <xdr:nvPicPr>
        <xdr:cNvPr id="3" name="Image 2">
          <a:extLst>
            <a:ext uri="{FF2B5EF4-FFF2-40B4-BE49-F238E27FC236}">
              <a16:creationId xmlns:a16="http://schemas.microsoft.com/office/drawing/2014/main" id="{75D8AF27-9EEA-4F23-8D4C-89F13D1C18CE}"/>
            </a:ext>
          </a:extLst>
        </xdr:cNvPr>
        <xdr:cNvPicPr>
          <a:picLocks noChangeAspect="1"/>
        </xdr:cNvPicPr>
      </xdr:nvPicPr>
      <xdr:blipFill rotWithShape="1">
        <a:blip xmlns:r="http://schemas.openxmlformats.org/officeDocument/2006/relationships" r:embed="rId75"/>
        <a:srcRect l="36855"/>
        <a:stretch/>
      </xdr:blipFill>
      <xdr:spPr>
        <a:xfrm>
          <a:off x="4655148" y="6672655"/>
          <a:ext cx="3626257" cy="1113332"/>
        </a:xfrm>
        <a:prstGeom prst="rect">
          <a:avLst/>
        </a:prstGeom>
      </xdr:spPr>
    </xdr:pic>
    <xdr:clientData/>
  </xdr:twoCellAnchor>
  <xdr:twoCellAnchor editAs="oneCell">
    <xdr:from>
      <xdr:col>20</xdr:col>
      <xdr:colOff>103985</xdr:colOff>
      <xdr:row>26</xdr:row>
      <xdr:rowOff>95249</xdr:rowOff>
    </xdr:from>
    <xdr:to>
      <xdr:col>24</xdr:col>
      <xdr:colOff>206141</xdr:colOff>
      <xdr:row>28</xdr:row>
      <xdr:rowOff>169770</xdr:rowOff>
    </xdr:to>
    <xdr:pic>
      <xdr:nvPicPr>
        <xdr:cNvPr id="11" name="Image 10">
          <a:extLst>
            <a:ext uri="{FF2B5EF4-FFF2-40B4-BE49-F238E27FC236}">
              <a16:creationId xmlns:a16="http://schemas.microsoft.com/office/drawing/2014/main" id="{61AF1B87-9EAC-46B6-A385-31D1FAD60DAF}"/>
            </a:ext>
          </a:extLst>
        </xdr:cNvPr>
        <xdr:cNvPicPr>
          <a:picLocks noChangeAspect="1"/>
        </xdr:cNvPicPr>
      </xdr:nvPicPr>
      <xdr:blipFill>
        <a:blip xmlns:r="http://schemas.openxmlformats.org/officeDocument/2006/relationships" r:embed="rId76"/>
        <a:stretch>
          <a:fillRect/>
        </a:stretch>
      </xdr:blipFill>
      <xdr:spPr>
        <a:xfrm>
          <a:off x="4542635" y="6143624"/>
          <a:ext cx="1010841" cy="562201"/>
        </a:xfrm>
        <a:prstGeom prst="rect">
          <a:avLst/>
        </a:prstGeom>
      </xdr:spPr>
    </xdr:pic>
    <xdr:clientData/>
  </xdr:twoCellAnchor>
  <xdr:twoCellAnchor editAs="oneCell">
    <xdr:from>
      <xdr:col>38</xdr:col>
      <xdr:colOff>107155</xdr:colOff>
      <xdr:row>29</xdr:row>
      <xdr:rowOff>23812</xdr:rowOff>
    </xdr:from>
    <xdr:to>
      <xdr:col>54</xdr:col>
      <xdr:colOff>98670</xdr:colOff>
      <xdr:row>33</xdr:row>
      <xdr:rowOff>130721</xdr:rowOff>
    </xdr:to>
    <xdr:pic>
      <xdr:nvPicPr>
        <xdr:cNvPr id="16" name="Image 15">
          <a:extLst>
            <a:ext uri="{FF2B5EF4-FFF2-40B4-BE49-F238E27FC236}">
              <a16:creationId xmlns:a16="http://schemas.microsoft.com/office/drawing/2014/main" id="{793F9DA2-850E-4E09-BAB4-2A4CE42C6E98}"/>
            </a:ext>
          </a:extLst>
        </xdr:cNvPr>
        <xdr:cNvPicPr>
          <a:picLocks noChangeAspect="1"/>
        </xdr:cNvPicPr>
      </xdr:nvPicPr>
      <xdr:blipFill>
        <a:blip xmlns:r="http://schemas.openxmlformats.org/officeDocument/2006/relationships" r:embed="rId77"/>
        <a:stretch>
          <a:fillRect/>
        </a:stretch>
      </xdr:blipFill>
      <xdr:spPr>
        <a:xfrm>
          <a:off x="8660605" y="6786562"/>
          <a:ext cx="3654830" cy="1067029"/>
        </a:xfrm>
        <a:prstGeom prst="rect">
          <a:avLst/>
        </a:prstGeom>
      </xdr:spPr>
    </xdr:pic>
    <xdr:clientData/>
  </xdr:twoCellAnchor>
  <xdr:twoCellAnchor editAs="oneCell">
    <xdr:from>
      <xdr:col>41</xdr:col>
      <xdr:colOff>166686</xdr:colOff>
      <xdr:row>26</xdr:row>
      <xdr:rowOff>108534</xdr:rowOff>
    </xdr:from>
    <xdr:to>
      <xdr:col>51</xdr:col>
      <xdr:colOff>95627</xdr:colOff>
      <xdr:row>28</xdr:row>
      <xdr:rowOff>170593</xdr:rowOff>
    </xdr:to>
    <xdr:pic>
      <xdr:nvPicPr>
        <xdr:cNvPr id="17" name="Image 16">
          <a:extLst>
            <a:ext uri="{FF2B5EF4-FFF2-40B4-BE49-F238E27FC236}">
              <a16:creationId xmlns:a16="http://schemas.microsoft.com/office/drawing/2014/main" id="{64519050-36B3-4928-B1C9-B863A27A15E9}"/>
            </a:ext>
          </a:extLst>
        </xdr:cNvPr>
        <xdr:cNvPicPr>
          <a:picLocks noChangeAspect="1"/>
        </xdr:cNvPicPr>
      </xdr:nvPicPr>
      <xdr:blipFill>
        <a:blip xmlns:r="http://schemas.openxmlformats.org/officeDocument/2006/relationships" r:embed="rId78"/>
        <a:stretch>
          <a:fillRect/>
        </a:stretch>
      </xdr:blipFill>
      <xdr:spPr>
        <a:xfrm>
          <a:off x="9405936" y="6156909"/>
          <a:ext cx="2214941" cy="553549"/>
        </a:xfrm>
        <a:prstGeom prst="rect">
          <a:avLst/>
        </a:prstGeom>
      </xdr:spPr>
    </xdr:pic>
    <xdr:clientData/>
  </xdr:twoCellAnchor>
  <xdr:twoCellAnchor editAs="oneCell">
    <xdr:from>
      <xdr:col>3</xdr:col>
      <xdr:colOff>11904</xdr:colOff>
      <xdr:row>55</xdr:row>
      <xdr:rowOff>113162</xdr:rowOff>
    </xdr:from>
    <xdr:to>
      <xdr:col>23</xdr:col>
      <xdr:colOff>210025</xdr:colOff>
      <xdr:row>69</xdr:row>
      <xdr:rowOff>131944</xdr:rowOff>
    </xdr:to>
    <xdr:pic>
      <xdr:nvPicPr>
        <xdr:cNvPr id="18" name="Image 17">
          <a:extLst>
            <a:ext uri="{FF2B5EF4-FFF2-40B4-BE49-F238E27FC236}">
              <a16:creationId xmlns:a16="http://schemas.microsoft.com/office/drawing/2014/main" id="{7C98596B-54C5-4898-8C0A-B026B4518BE3}"/>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564354" y="13067162"/>
          <a:ext cx="4762501" cy="3360152"/>
        </a:xfrm>
        <a:prstGeom prst="rect">
          <a:avLst/>
        </a:prstGeom>
      </xdr:spPr>
    </xdr:pic>
    <xdr:clientData/>
  </xdr:twoCellAnchor>
  <xdr:twoCellAnchor editAs="oneCell">
    <xdr:from>
      <xdr:col>35</xdr:col>
      <xdr:colOff>0</xdr:colOff>
      <xdr:row>36</xdr:row>
      <xdr:rowOff>0</xdr:rowOff>
    </xdr:from>
    <xdr:to>
      <xdr:col>53</xdr:col>
      <xdr:colOff>209644</xdr:colOff>
      <xdr:row>69</xdr:row>
      <xdr:rowOff>0</xdr:rowOff>
    </xdr:to>
    <xdr:pic>
      <xdr:nvPicPr>
        <xdr:cNvPr id="19" name="Image 18">
          <a:extLst>
            <a:ext uri="{FF2B5EF4-FFF2-40B4-BE49-F238E27FC236}">
              <a16:creationId xmlns:a16="http://schemas.microsoft.com/office/drawing/2014/main" id="{88D9FE12-9370-4A3B-A24D-0378C9C44A69}"/>
            </a:ext>
          </a:extLst>
        </xdr:cNvPr>
        <xdr:cNvPicPr>
          <a:picLocks noChangeAspect="1"/>
        </xdr:cNvPicPr>
      </xdr:nvPicPr>
      <xdr:blipFill rotWithShape="1">
        <a:blip xmlns:r="http://schemas.openxmlformats.org/officeDocument/2006/relationships" r:embed="rId79"/>
        <a:srcRect l="758" r="-1"/>
        <a:stretch/>
      </xdr:blipFill>
      <xdr:spPr>
        <a:xfrm>
          <a:off x="7867650" y="8429625"/>
          <a:ext cx="4324444" cy="7858125"/>
        </a:xfrm>
        <a:prstGeom prst="rect">
          <a:avLst/>
        </a:prstGeom>
      </xdr:spPr>
    </xdr:pic>
    <xdr:clientData/>
  </xdr:twoCellAnchor>
  <xdr:twoCellAnchor editAs="oneCell">
    <xdr:from>
      <xdr:col>117</xdr:col>
      <xdr:colOff>95250</xdr:colOff>
      <xdr:row>11</xdr:row>
      <xdr:rowOff>202406</xdr:rowOff>
    </xdr:from>
    <xdr:to>
      <xdr:col>130</xdr:col>
      <xdr:colOff>131245</xdr:colOff>
      <xdr:row>21</xdr:row>
      <xdr:rowOff>94903</xdr:rowOff>
    </xdr:to>
    <xdr:pic>
      <xdr:nvPicPr>
        <xdr:cNvPr id="20" name="Image 19">
          <a:extLst>
            <a:ext uri="{FF2B5EF4-FFF2-40B4-BE49-F238E27FC236}">
              <a16:creationId xmlns:a16="http://schemas.microsoft.com/office/drawing/2014/main" id="{9378A525-48E2-4D83-B3A8-5D73F54B012E}"/>
            </a:ext>
          </a:extLst>
        </xdr:cNvPr>
        <xdr:cNvPicPr>
          <a:picLocks noChangeAspect="1"/>
        </xdr:cNvPicPr>
      </xdr:nvPicPr>
      <xdr:blipFill>
        <a:blip xmlns:r="http://schemas.openxmlformats.org/officeDocument/2006/relationships" r:embed="rId80">
          <a:clrChange>
            <a:clrFrom>
              <a:srgbClr val="FFFFFF"/>
            </a:clrFrom>
            <a:clrTo>
              <a:srgbClr val="FFFFFF">
                <a:alpha val="0"/>
              </a:srgbClr>
            </a:clrTo>
          </a:clrChange>
        </a:blip>
        <a:stretch>
          <a:fillRect/>
        </a:stretch>
      </xdr:blipFill>
      <xdr:spPr>
        <a:xfrm>
          <a:off x="25896094" y="2678906"/>
          <a:ext cx="2976839" cy="2285177"/>
        </a:xfrm>
        <a:prstGeom prst="rect">
          <a:avLst/>
        </a:prstGeom>
      </xdr:spPr>
    </xdr:pic>
    <xdr:clientData/>
  </xdr:twoCellAnchor>
  <xdr:twoCellAnchor editAs="oneCell">
    <xdr:from>
      <xdr:col>152</xdr:col>
      <xdr:colOff>1</xdr:colOff>
      <xdr:row>8</xdr:row>
      <xdr:rowOff>0</xdr:rowOff>
    </xdr:from>
    <xdr:to>
      <xdr:col>168</xdr:col>
      <xdr:colOff>1</xdr:colOff>
      <xdr:row>21</xdr:row>
      <xdr:rowOff>0</xdr:rowOff>
    </xdr:to>
    <xdr:pic>
      <xdr:nvPicPr>
        <xdr:cNvPr id="21" name="Image 20">
          <a:extLst>
            <a:ext uri="{FF2B5EF4-FFF2-40B4-BE49-F238E27FC236}">
              <a16:creationId xmlns:a16="http://schemas.microsoft.com/office/drawing/2014/main" id="{91F27A17-D4D9-4E87-99C8-5CC14C1ADF5F}"/>
            </a:ext>
          </a:extLst>
        </xdr:cNvPr>
        <xdr:cNvPicPr>
          <a:picLocks noChangeAspect="1"/>
        </xdr:cNvPicPr>
      </xdr:nvPicPr>
      <xdr:blipFill rotWithShape="1">
        <a:blip xmlns:r="http://schemas.openxmlformats.org/officeDocument/2006/relationships" r:embed="rId81"/>
        <a:srcRect b="2752"/>
        <a:stretch/>
      </xdr:blipFill>
      <xdr:spPr>
        <a:xfrm>
          <a:off x="34109026" y="1762125"/>
          <a:ext cx="3657600" cy="3095625"/>
        </a:xfrm>
        <a:prstGeom prst="rect">
          <a:avLst/>
        </a:prstGeom>
      </xdr:spPr>
    </xdr:pic>
    <xdr:clientData/>
  </xdr:twoCellAnchor>
  <xdr:twoCellAnchor>
    <xdr:from>
      <xdr:col>157</xdr:col>
      <xdr:colOff>119064</xdr:colOff>
      <xdr:row>13</xdr:row>
      <xdr:rowOff>47625</xdr:rowOff>
    </xdr:from>
    <xdr:to>
      <xdr:col>160</xdr:col>
      <xdr:colOff>119064</xdr:colOff>
      <xdr:row>15</xdr:row>
      <xdr:rowOff>59531</xdr:rowOff>
    </xdr:to>
    <xdr:sp macro="" textlink="">
      <xdr:nvSpPr>
        <xdr:cNvPr id="22" name="Ellipse 21">
          <a:extLst>
            <a:ext uri="{FF2B5EF4-FFF2-40B4-BE49-F238E27FC236}">
              <a16:creationId xmlns:a16="http://schemas.microsoft.com/office/drawing/2014/main" id="{0B9EA501-FCB6-46E9-8265-9BC402931162}"/>
            </a:ext>
          </a:extLst>
        </xdr:cNvPr>
        <xdr:cNvSpPr/>
      </xdr:nvSpPr>
      <xdr:spPr>
        <a:xfrm rot="20421064">
          <a:off x="35371089" y="3000375"/>
          <a:ext cx="685800" cy="488156"/>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132</xdr:col>
      <xdr:colOff>23811</xdr:colOff>
      <xdr:row>54</xdr:row>
      <xdr:rowOff>0</xdr:rowOff>
    </xdr:from>
    <xdr:to>
      <xdr:col>167</xdr:col>
      <xdr:colOff>226218</xdr:colOff>
      <xdr:row>65</xdr:row>
      <xdr:rowOff>0</xdr:rowOff>
    </xdr:to>
    <xdr:sp macro="" textlink="">
      <xdr:nvSpPr>
        <xdr:cNvPr id="34" name="ZoneTexte 33">
          <a:extLst>
            <a:ext uri="{FF2B5EF4-FFF2-40B4-BE49-F238E27FC236}">
              <a16:creationId xmlns:a16="http://schemas.microsoft.com/office/drawing/2014/main" id="{AA5118B0-0A9C-4A31-B6C1-81FE978F9D1F}"/>
            </a:ext>
          </a:extLst>
        </xdr:cNvPr>
        <xdr:cNvSpPr txBox="1"/>
      </xdr:nvSpPr>
      <xdr:spPr>
        <a:xfrm>
          <a:off x="29560836" y="12715875"/>
          <a:ext cx="8203407" cy="261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1">
              <a:solidFill>
                <a:sysClr val="windowText" lastClr="000000"/>
              </a:solidFill>
              <a:effectLst/>
              <a:latin typeface="+mn-lt"/>
              <a:ea typeface="+mn-ea"/>
              <a:cs typeface="+mn-cs"/>
            </a:rPr>
            <a:t>Le</a:t>
          </a:r>
          <a:r>
            <a:rPr lang="fr-FR" sz="1100" b="1" baseline="0">
              <a:solidFill>
                <a:sysClr val="windowText" lastClr="000000"/>
              </a:solidFill>
              <a:effectLst/>
              <a:latin typeface="+mn-lt"/>
              <a:ea typeface="+mn-ea"/>
              <a:cs typeface="+mn-cs"/>
            </a:rPr>
            <a:t> projet est divisé en 2 phases :</a:t>
          </a:r>
        </a:p>
        <a:p>
          <a:r>
            <a:rPr lang="fr-FR" sz="1100" baseline="0">
              <a:solidFill>
                <a:sysClr val="windowText" lastClr="000000"/>
              </a:solidFill>
              <a:effectLst/>
              <a:latin typeface="+mn-lt"/>
              <a:ea typeface="+mn-ea"/>
              <a:cs typeface="+mn-cs"/>
            </a:rPr>
            <a:t>1. Construction d'un gymnase neuf (1)  adjascent au gymnase existant (2) (construction prévue début 2025)</a:t>
          </a:r>
        </a:p>
        <a:p>
          <a:r>
            <a:rPr lang="fr-FR" sz="1100" baseline="0">
              <a:solidFill>
                <a:sysClr val="windowText" lastClr="000000"/>
              </a:solidFill>
              <a:effectLst/>
              <a:latin typeface="+mn-lt"/>
              <a:ea typeface="+mn-ea"/>
              <a:cs typeface="+mn-cs"/>
            </a:rPr>
            <a:t>2. Renovation du gymnase existant(2)  et adjonction d'un 3eme bâtiment (3) (construction prévue en deuxieme partie de 2025)</a:t>
          </a:r>
        </a:p>
        <a:p>
          <a:endParaRPr lang="fr-FR" sz="1100" baseline="0">
            <a:solidFill>
              <a:sysClr val="windowText" lastClr="000000"/>
            </a:solidFill>
            <a:effectLst/>
            <a:latin typeface="+mn-lt"/>
            <a:ea typeface="+mn-ea"/>
            <a:cs typeface="+mn-cs"/>
          </a:endParaRPr>
        </a:p>
        <a:p>
          <a:r>
            <a:rPr lang="fr-FR" sz="1100" baseline="0">
              <a:solidFill>
                <a:sysClr val="windowText" lastClr="000000"/>
              </a:solidFill>
              <a:effectLst/>
              <a:latin typeface="+mn-lt"/>
              <a:ea typeface="+mn-ea"/>
              <a:cs typeface="+mn-cs"/>
            </a:rPr>
            <a:t>Cette note </a:t>
          </a:r>
          <a:r>
            <a:rPr lang="fr-FR" sz="1100" b="1" baseline="0">
              <a:solidFill>
                <a:sysClr val="windowText" lastClr="000000"/>
              </a:solidFill>
              <a:effectLst/>
              <a:latin typeface="+mn-lt"/>
              <a:ea typeface="+mn-ea"/>
              <a:cs typeface="+mn-cs"/>
            </a:rPr>
            <a:t>d'hypotheses de calcul concerne exclusivement la construction du bâtiment neuf repéré 1 </a:t>
          </a:r>
          <a:r>
            <a:rPr lang="fr-FR" sz="1100" baseline="0">
              <a:solidFill>
                <a:sysClr val="windowText" lastClr="000000"/>
              </a:solidFill>
              <a:effectLst/>
              <a:latin typeface="+mn-lt"/>
              <a:ea typeface="+mn-ea"/>
              <a:cs typeface="+mn-cs"/>
            </a:rPr>
            <a:t>sur la perspective ci-contre.</a:t>
          </a:r>
        </a:p>
        <a:p>
          <a:r>
            <a:rPr lang="fr-FR" sz="1100" baseline="0">
              <a:solidFill>
                <a:sysClr val="windowText" lastClr="000000"/>
              </a:solidFill>
              <a:effectLst/>
              <a:latin typeface="+mn-lt"/>
              <a:ea typeface="+mn-ea"/>
              <a:cs typeface="+mn-cs"/>
            </a:rPr>
            <a:t>	</a:t>
          </a:r>
        </a:p>
        <a:p>
          <a:r>
            <a:rPr lang="fr-FR" sz="1100" baseline="0">
              <a:solidFill>
                <a:sysClr val="windowText" lastClr="000000"/>
              </a:solidFill>
              <a:effectLst/>
              <a:latin typeface="+mn-lt"/>
              <a:ea typeface="+mn-ea"/>
              <a:cs typeface="+mn-cs"/>
            </a:rPr>
            <a:t>	Le bâtiment (1) est concu de la maniere suivante :</a:t>
          </a:r>
        </a:p>
        <a:p>
          <a:r>
            <a:rPr lang="fr-FR" sz="1100" baseline="0">
              <a:solidFill>
                <a:sysClr val="windowText" lastClr="000000"/>
              </a:solidFill>
              <a:effectLst/>
              <a:latin typeface="+mn-lt"/>
              <a:ea typeface="+mn-ea"/>
              <a:cs typeface="+mn-cs"/>
            </a:rPr>
            <a:t>	-Un gros oeuvre en béton formant fondations, dallage, gradins et mur arriere autostable</a:t>
          </a:r>
        </a:p>
        <a:p>
          <a:r>
            <a:rPr lang="fr-FR" sz="1100" baseline="0">
              <a:solidFill>
                <a:sysClr val="windowText" lastClr="000000"/>
              </a:solidFill>
              <a:effectLst/>
              <a:latin typeface="+mn-lt"/>
              <a:ea typeface="+mn-ea"/>
              <a:cs typeface="+mn-cs"/>
            </a:rPr>
            <a:t>	-Une charpente égaleemnt autostable composée de poteaux articulés en pied et formant des 1/2 portiques avec une	 poutre treillis servant de support de toiture</a:t>
          </a:r>
        </a:p>
        <a:p>
          <a:r>
            <a:rPr lang="fr-FR" sz="1100" baseline="0">
              <a:solidFill>
                <a:sysClr val="windowText" lastClr="000000"/>
              </a:solidFill>
              <a:effectLst/>
              <a:latin typeface="+mn-lt"/>
              <a:ea typeface="+mn-ea"/>
              <a:cs typeface="+mn-cs"/>
            </a:rPr>
            <a:t>	-Des poutres au vent de toiture (diagonales bois) permettant de ramener les efforts horizontaux dans le mur arriere en 	béton et dans les palées verticales (diagonales acier)</a:t>
          </a:r>
        </a:p>
        <a:p>
          <a:endParaRPr lang="fr-FR" sz="1100" baseline="0">
            <a:solidFill>
              <a:sysClr val="windowText" lastClr="000000"/>
            </a:solidFill>
            <a:effectLst/>
            <a:latin typeface="+mn-lt"/>
            <a:ea typeface="+mn-ea"/>
            <a:cs typeface="+mn-cs"/>
          </a:endParaRPr>
        </a:p>
        <a:p>
          <a:r>
            <a:rPr lang="fr-FR" sz="1100" baseline="0">
              <a:solidFill>
                <a:sysClr val="windowText" lastClr="000000"/>
              </a:solidFill>
              <a:effectLst/>
              <a:latin typeface="+mn-lt"/>
              <a:ea typeface="+mn-ea"/>
              <a:cs typeface="+mn-cs"/>
            </a:rPr>
            <a:t>Ce bâtiment (1) étant assujeti a une exigence sisimique (région 3), une fonctionement partiellement dissocié sera mis en place afin de ne pas générer d'interactions entre le mur béton arriere et la charpente (JD de 9cm perp. au voile béton).</a:t>
          </a:r>
          <a:endParaRPr lang="fr-FR" sz="1100">
            <a:solidFill>
              <a:sysClr val="windowText" lastClr="000000"/>
            </a:solidFill>
          </a:endParaRPr>
        </a:p>
      </xdr:txBody>
    </xdr:sp>
    <xdr:clientData/>
  </xdr:twoCellAnchor>
  <xdr:twoCellAnchor editAs="oneCell">
    <xdr:from>
      <xdr:col>142</xdr:col>
      <xdr:colOff>91367</xdr:colOff>
      <xdr:row>26</xdr:row>
      <xdr:rowOff>0</xdr:rowOff>
    </xdr:from>
    <xdr:to>
      <xdr:col>167</xdr:col>
      <xdr:colOff>187372</xdr:colOff>
      <xdr:row>53</xdr:row>
      <xdr:rowOff>0</xdr:rowOff>
    </xdr:to>
    <xdr:pic>
      <xdr:nvPicPr>
        <xdr:cNvPr id="35" name="Image 34">
          <a:extLst>
            <a:ext uri="{FF2B5EF4-FFF2-40B4-BE49-F238E27FC236}">
              <a16:creationId xmlns:a16="http://schemas.microsoft.com/office/drawing/2014/main" id="{3AD41985-EFA6-4D42-99B1-8A45187D5827}"/>
            </a:ext>
          </a:extLst>
        </xdr:cNvPr>
        <xdr:cNvPicPr>
          <a:picLocks noChangeAspect="1"/>
        </xdr:cNvPicPr>
      </xdr:nvPicPr>
      <xdr:blipFill rotWithShape="1">
        <a:blip xmlns:r="http://schemas.openxmlformats.org/officeDocument/2006/relationships" r:embed="rId82">
          <a:clrChange>
            <a:clrFrom>
              <a:srgbClr val="FFFFFF"/>
            </a:clrFrom>
            <a:clrTo>
              <a:srgbClr val="FFFFFF">
                <a:alpha val="0"/>
              </a:srgbClr>
            </a:clrTo>
          </a:clrChange>
        </a:blip>
        <a:srcRect t="1654"/>
        <a:stretch/>
      </xdr:blipFill>
      <xdr:spPr>
        <a:xfrm>
          <a:off x="31914392" y="6048375"/>
          <a:ext cx="5811005" cy="6429375"/>
        </a:xfrm>
        <a:prstGeom prst="rect">
          <a:avLst/>
        </a:prstGeom>
      </xdr:spPr>
    </xdr:pic>
    <xdr:clientData/>
  </xdr:twoCellAnchor>
  <xdr:twoCellAnchor editAs="oneCell">
    <xdr:from>
      <xdr:col>116</xdr:col>
      <xdr:colOff>202405</xdr:colOff>
      <xdr:row>53</xdr:row>
      <xdr:rowOff>23812</xdr:rowOff>
    </xdr:from>
    <xdr:to>
      <xdr:col>133</xdr:col>
      <xdr:colOff>112147</xdr:colOff>
      <xdr:row>65</xdr:row>
      <xdr:rowOff>74356</xdr:rowOff>
    </xdr:to>
    <xdr:pic>
      <xdr:nvPicPr>
        <xdr:cNvPr id="36" name="Image 35">
          <a:extLst>
            <a:ext uri="{FF2B5EF4-FFF2-40B4-BE49-F238E27FC236}">
              <a16:creationId xmlns:a16="http://schemas.microsoft.com/office/drawing/2014/main" id="{A813723F-499B-47BC-99F2-EF3E766D8294}"/>
            </a:ext>
          </a:extLst>
        </xdr:cNvPr>
        <xdr:cNvPicPr>
          <a:picLocks noChangeAspect="1"/>
        </xdr:cNvPicPr>
      </xdr:nvPicPr>
      <xdr:blipFill>
        <a:blip xmlns:r="http://schemas.openxmlformats.org/officeDocument/2006/relationships" r:embed="rId83">
          <a:clrChange>
            <a:clrFrom>
              <a:srgbClr val="FFFFFF"/>
            </a:clrFrom>
            <a:clrTo>
              <a:srgbClr val="FFFFFF">
                <a:alpha val="0"/>
              </a:srgbClr>
            </a:clrTo>
          </a:clrChange>
        </a:blip>
        <a:stretch>
          <a:fillRect/>
        </a:stretch>
      </xdr:blipFill>
      <xdr:spPr>
        <a:xfrm>
          <a:off x="26081830" y="12501562"/>
          <a:ext cx="3795942" cy="2908044"/>
        </a:xfrm>
        <a:prstGeom prst="rect">
          <a:avLst/>
        </a:prstGeom>
      </xdr:spPr>
    </xdr:pic>
    <xdr:clientData/>
  </xdr:twoCellAnchor>
  <xdr:twoCellAnchor>
    <xdr:from>
      <xdr:col>121</xdr:col>
      <xdr:colOff>47621</xdr:colOff>
      <xdr:row>29</xdr:row>
      <xdr:rowOff>166688</xdr:rowOff>
    </xdr:from>
    <xdr:to>
      <xdr:col>129</xdr:col>
      <xdr:colOff>11902</xdr:colOff>
      <xdr:row>32</xdr:row>
      <xdr:rowOff>11906</xdr:rowOff>
    </xdr:to>
    <xdr:sp macro="" textlink="">
      <xdr:nvSpPr>
        <xdr:cNvPr id="37" name="Légende : flèche courbée 36">
          <a:extLst>
            <a:ext uri="{FF2B5EF4-FFF2-40B4-BE49-F238E27FC236}">
              <a16:creationId xmlns:a16="http://schemas.microsoft.com/office/drawing/2014/main" id="{2F11C478-531F-4125-A97F-3DB046D66EAB}"/>
            </a:ext>
          </a:extLst>
        </xdr:cNvPr>
        <xdr:cNvSpPr/>
      </xdr:nvSpPr>
      <xdr:spPr>
        <a:xfrm flipH="1">
          <a:off x="27070046" y="6929438"/>
          <a:ext cx="1793081" cy="559593"/>
        </a:xfrm>
        <a:prstGeom prst="borderCallout2">
          <a:avLst>
            <a:gd name="adj1" fmla="val 18750"/>
            <a:gd name="adj2" fmla="val -8333"/>
            <a:gd name="adj3" fmla="val 18750"/>
            <a:gd name="adj4" fmla="val -16667"/>
            <a:gd name="adj5" fmla="val -2394"/>
            <a:gd name="adj6" fmla="val -170829"/>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Façade</a:t>
          </a:r>
          <a:r>
            <a:rPr lang="fr-FR" sz="1400" baseline="0">
              <a:solidFill>
                <a:sysClr val="windowText" lastClr="000000"/>
              </a:solidFill>
            </a:rPr>
            <a:t> Ossature Bois (FOB) isolée Paille </a:t>
          </a:r>
          <a:endParaRPr lang="fr-FR" sz="1400">
            <a:solidFill>
              <a:sysClr val="windowText" lastClr="000000"/>
            </a:solidFill>
          </a:endParaRPr>
        </a:p>
      </xdr:txBody>
    </xdr:sp>
    <xdr:clientData/>
  </xdr:twoCellAnchor>
  <xdr:twoCellAnchor>
    <xdr:from>
      <xdr:col>130</xdr:col>
      <xdr:colOff>154780</xdr:colOff>
      <xdr:row>32</xdr:row>
      <xdr:rowOff>116682</xdr:rowOff>
    </xdr:from>
    <xdr:to>
      <xdr:col>137</xdr:col>
      <xdr:colOff>116675</xdr:colOff>
      <xdr:row>34</xdr:row>
      <xdr:rowOff>200025</xdr:rowOff>
    </xdr:to>
    <xdr:sp macro="" textlink="">
      <xdr:nvSpPr>
        <xdr:cNvPr id="40" name="Légende : flèche courbée 39">
          <a:extLst>
            <a:ext uri="{FF2B5EF4-FFF2-40B4-BE49-F238E27FC236}">
              <a16:creationId xmlns:a16="http://schemas.microsoft.com/office/drawing/2014/main" id="{732E2BC0-58C8-4F03-A6AF-E14FEBDD127E}"/>
            </a:ext>
          </a:extLst>
        </xdr:cNvPr>
        <xdr:cNvSpPr/>
      </xdr:nvSpPr>
      <xdr:spPr>
        <a:xfrm flipH="1">
          <a:off x="29234605" y="7593807"/>
          <a:ext cx="1562095" cy="559593"/>
        </a:xfrm>
        <a:prstGeom prst="borderCallout2">
          <a:avLst>
            <a:gd name="adj1" fmla="val 18750"/>
            <a:gd name="adj2" fmla="val -8333"/>
            <a:gd name="adj3" fmla="val 18750"/>
            <a:gd name="adj4" fmla="val -16667"/>
            <a:gd name="adj5" fmla="val -13033"/>
            <a:gd name="adj6" fmla="val -77290"/>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Epines extérieures</a:t>
          </a:r>
          <a:r>
            <a:rPr lang="fr-FR" sz="1400" baseline="0">
              <a:solidFill>
                <a:sysClr val="windowText" lastClr="000000"/>
              </a:solidFill>
            </a:rPr>
            <a:t> DOUGLAS</a:t>
          </a:r>
          <a:endParaRPr lang="fr-FR" sz="1400">
            <a:solidFill>
              <a:sysClr val="windowText" lastClr="000000"/>
            </a:solidFill>
          </a:endParaRPr>
        </a:p>
      </xdr:txBody>
    </xdr:sp>
    <xdr:clientData/>
  </xdr:twoCellAnchor>
  <xdr:twoCellAnchor>
    <xdr:from>
      <xdr:col>125</xdr:col>
      <xdr:colOff>164301</xdr:colOff>
      <xdr:row>26</xdr:row>
      <xdr:rowOff>33338</xdr:rowOff>
    </xdr:from>
    <xdr:to>
      <xdr:col>137</xdr:col>
      <xdr:colOff>226217</xdr:colOff>
      <xdr:row>28</xdr:row>
      <xdr:rowOff>116681</xdr:rowOff>
    </xdr:to>
    <xdr:sp macro="" textlink="">
      <xdr:nvSpPr>
        <xdr:cNvPr id="41" name="Légende : flèche courbée 40">
          <a:extLst>
            <a:ext uri="{FF2B5EF4-FFF2-40B4-BE49-F238E27FC236}">
              <a16:creationId xmlns:a16="http://schemas.microsoft.com/office/drawing/2014/main" id="{FC198320-7BFF-4DAA-87D2-46BB4E00ED1D}"/>
            </a:ext>
          </a:extLst>
        </xdr:cNvPr>
        <xdr:cNvSpPr/>
      </xdr:nvSpPr>
      <xdr:spPr>
        <a:xfrm flipH="1">
          <a:off x="28101126" y="6081713"/>
          <a:ext cx="2805116" cy="559593"/>
        </a:xfrm>
        <a:prstGeom prst="borderCallout2">
          <a:avLst>
            <a:gd name="adj1" fmla="val 18750"/>
            <a:gd name="adj2" fmla="val -8333"/>
            <a:gd name="adj3" fmla="val 18750"/>
            <a:gd name="adj4" fmla="val -16667"/>
            <a:gd name="adj5" fmla="val 57180"/>
            <a:gd name="adj6" fmla="val -36198"/>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Acrotere et garde-corps</a:t>
          </a:r>
          <a:r>
            <a:rPr lang="fr-FR" sz="1400" baseline="0">
              <a:solidFill>
                <a:sysClr val="windowText" lastClr="000000"/>
              </a:solidFill>
            </a:rPr>
            <a:t> technique revetu par bardage ajouré</a:t>
          </a:r>
          <a:endParaRPr lang="fr-FR" sz="1400">
            <a:solidFill>
              <a:sysClr val="windowText" lastClr="000000"/>
            </a:solidFill>
          </a:endParaRPr>
        </a:p>
      </xdr:txBody>
    </xdr:sp>
    <xdr:clientData/>
  </xdr:twoCellAnchor>
  <xdr:twoCellAnchor>
    <xdr:from>
      <xdr:col>126</xdr:col>
      <xdr:colOff>154781</xdr:colOff>
      <xdr:row>37</xdr:row>
      <xdr:rowOff>173832</xdr:rowOff>
    </xdr:from>
    <xdr:to>
      <xdr:col>138</xdr:col>
      <xdr:colOff>66670</xdr:colOff>
      <xdr:row>40</xdr:row>
      <xdr:rowOff>19050</xdr:rowOff>
    </xdr:to>
    <xdr:sp macro="" textlink="">
      <xdr:nvSpPr>
        <xdr:cNvPr id="42" name="Légende : flèche courbée 41">
          <a:extLst>
            <a:ext uri="{FF2B5EF4-FFF2-40B4-BE49-F238E27FC236}">
              <a16:creationId xmlns:a16="http://schemas.microsoft.com/office/drawing/2014/main" id="{924D0C40-0E49-4C63-AFFB-16765E63BDB3}"/>
            </a:ext>
          </a:extLst>
        </xdr:cNvPr>
        <xdr:cNvSpPr/>
      </xdr:nvSpPr>
      <xdr:spPr>
        <a:xfrm flipH="1">
          <a:off x="28320206" y="8841582"/>
          <a:ext cx="2655089" cy="559593"/>
        </a:xfrm>
        <a:prstGeom prst="borderCallout2">
          <a:avLst>
            <a:gd name="adj1" fmla="val 18750"/>
            <a:gd name="adj2" fmla="val -8333"/>
            <a:gd name="adj3" fmla="val 18750"/>
            <a:gd name="adj4" fmla="val -16667"/>
            <a:gd name="adj5" fmla="val -19416"/>
            <a:gd name="adj6" fmla="val -49352"/>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Structure</a:t>
          </a:r>
          <a:r>
            <a:rPr lang="fr-FR" sz="1400" baseline="0">
              <a:solidFill>
                <a:sysClr val="windowText" lastClr="000000"/>
              </a:solidFill>
            </a:rPr>
            <a:t> mixte Bois (porteurs) et métal (Diagonales) autostable</a:t>
          </a:r>
          <a:endParaRPr lang="fr-FR" sz="1400">
            <a:solidFill>
              <a:sysClr val="windowText" lastClr="000000"/>
            </a:solidFill>
          </a:endParaRPr>
        </a:p>
      </xdr:txBody>
    </xdr:sp>
    <xdr:clientData/>
  </xdr:twoCellAnchor>
  <xdr:twoCellAnchor>
    <xdr:from>
      <xdr:col>133</xdr:col>
      <xdr:colOff>11907</xdr:colOff>
      <xdr:row>42</xdr:row>
      <xdr:rowOff>171451</xdr:rowOff>
    </xdr:from>
    <xdr:to>
      <xdr:col>143</xdr:col>
      <xdr:colOff>221452</xdr:colOff>
      <xdr:row>44</xdr:row>
      <xdr:rowOff>11907</xdr:rowOff>
    </xdr:to>
    <xdr:sp macro="" textlink="">
      <xdr:nvSpPr>
        <xdr:cNvPr id="43" name="Légende : flèche courbée 42">
          <a:extLst>
            <a:ext uri="{FF2B5EF4-FFF2-40B4-BE49-F238E27FC236}">
              <a16:creationId xmlns:a16="http://schemas.microsoft.com/office/drawing/2014/main" id="{8B4EEB23-3D32-46C1-A9CE-B299EBD97AD4}"/>
            </a:ext>
          </a:extLst>
        </xdr:cNvPr>
        <xdr:cNvSpPr/>
      </xdr:nvSpPr>
      <xdr:spPr>
        <a:xfrm flipH="1">
          <a:off x="29777532" y="10029826"/>
          <a:ext cx="2495545" cy="316706"/>
        </a:xfrm>
        <a:prstGeom prst="borderCallout2">
          <a:avLst>
            <a:gd name="adj1" fmla="val 18750"/>
            <a:gd name="adj2" fmla="val -8333"/>
            <a:gd name="adj3" fmla="val 18750"/>
            <a:gd name="adj4" fmla="val -16667"/>
            <a:gd name="adj5" fmla="val 158891"/>
            <a:gd name="adj6" fmla="val -41163"/>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Gros</a:t>
          </a:r>
          <a:r>
            <a:rPr lang="fr-FR" sz="1400" baseline="0">
              <a:solidFill>
                <a:sysClr val="windowText" lastClr="000000"/>
              </a:solidFill>
            </a:rPr>
            <a:t> oeuvre Béton Autostable</a:t>
          </a:r>
          <a:endParaRPr lang="fr-FR" sz="1400">
            <a:solidFill>
              <a:sysClr val="windowText" lastClr="000000"/>
            </a:solidFill>
          </a:endParaRPr>
        </a:p>
      </xdr:txBody>
    </xdr:sp>
    <xdr:clientData/>
  </xdr:twoCellAnchor>
  <xdr:twoCellAnchor>
    <xdr:from>
      <xdr:col>134</xdr:col>
      <xdr:colOff>33339</xdr:colOff>
      <xdr:row>50</xdr:row>
      <xdr:rowOff>61913</xdr:rowOff>
    </xdr:from>
    <xdr:to>
      <xdr:col>150</xdr:col>
      <xdr:colOff>119063</xdr:colOff>
      <xdr:row>52</xdr:row>
      <xdr:rowOff>130968</xdr:rowOff>
    </xdr:to>
    <xdr:sp macro="" textlink="">
      <xdr:nvSpPr>
        <xdr:cNvPr id="44" name="Légende : flèche courbée 43">
          <a:extLst>
            <a:ext uri="{FF2B5EF4-FFF2-40B4-BE49-F238E27FC236}">
              <a16:creationId xmlns:a16="http://schemas.microsoft.com/office/drawing/2014/main" id="{C0769379-4B2D-45BB-B308-1F4CE8A53C20}"/>
            </a:ext>
          </a:extLst>
        </xdr:cNvPr>
        <xdr:cNvSpPr/>
      </xdr:nvSpPr>
      <xdr:spPr>
        <a:xfrm>
          <a:off x="30027564" y="11825288"/>
          <a:ext cx="3743324" cy="545305"/>
        </a:xfrm>
        <a:prstGeom prst="borderCallout2">
          <a:avLst>
            <a:gd name="adj1" fmla="val 18750"/>
            <a:gd name="adj2" fmla="val -8333"/>
            <a:gd name="adj3" fmla="val 18750"/>
            <a:gd name="adj4" fmla="val -16667"/>
            <a:gd name="adj5" fmla="val -168555"/>
            <a:gd name="adj6" fmla="val -31851"/>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400">
              <a:solidFill>
                <a:sysClr val="windowText" lastClr="000000"/>
              </a:solidFill>
            </a:rPr>
            <a:t>Dissociation des structures par joint de dilatation (sens</a:t>
          </a:r>
          <a:r>
            <a:rPr lang="fr-FR" sz="1400" baseline="0">
              <a:solidFill>
                <a:sysClr val="windowText" lastClr="000000"/>
              </a:solidFill>
            </a:rPr>
            <a:t> perp. au voile béton seulement)</a:t>
          </a:r>
          <a:endParaRPr lang="fr-FR" sz="1400">
            <a:solidFill>
              <a:sysClr val="windowText" lastClr="000000"/>
            </a:solidFill>
          </a:endParaRPr>
        </a:p>
      </xdr:txBody>
    </xdr:sp>
    <xdr:clientData/>
  </xdr:twoCellAnchor>
  <xdr:twoCellAnchor>
    <xdr:from>
      <xdr:col>126</xdr:col>
      <xdr:colOff>83344</xdr:colOff>
      <xdr:row>57</xdr:row>
      <xdr:rowOff>202406</xdr:rowOff>
    </xdr:from>
    <xdr:to>
      <xdr:col>128</xdr:col>
      <xdr:colOff>62906</xdr:colOff>
      <xdr:row>59</xdr:row>
      <xdr:rowOff>158156</xdr:rowOff>
    </xdr:to>
    <xdr:sp macro="" textlink="">
      <xdr:nvSpPr>
        <xdr:cNvPr id="45" name="Ellipse 44">
          <a:extLst>
            <a:ext uri="{FF2B5EF4-FFF2-40B4-BE49-F238E27FC236}">
              <a16:creationId xmlns:a16="http://schemas.microsoft.com/office/drawing/2014/main" id="{BC2CB69A-5BC7-4649-89E6-BA14BA8F332D}"/>
            </a:ext>
          </a:extLst>
        </xdr:cNvPr>
        <xdr:cNvSpPr/>
      </xdr:nvSpPr>
      <xdr:spPr>
        <a:xfrm>
          <a:off x="28248769" y="13632656"/>
          <a:ext cx="436762" cy="432000"/>
        </a:xfrm>
        <a:prstGeom prst="ellipse">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2400" i="1">
              <a:solidFill>
                <a:sysClr val="windowText" lastClr="000000"/>
              </a:solidFill>
            </a:rPr>
            <a:t>1</a:t>
          </a:r>
        </a:p>
      </xdr:txBody>
    </xdr:sp>
    <xdr:clientData/>
  </xdr:twoCellAnchor>
  <xdr:twoCellAnchor>
    <xdr:from>
      <xdr:col>122</xdr:col>
      <xdr:colOff>33338</xdr:colOff>
      <xdr:row>53</xdr:row>
      <xdr:rowOff>223837</xdr:rowOff>
    </xdr:from>
    <xdr:to>
      <xdr:col>123</xdr:col>
      <xdr:colOff>131119</xdr:colOff>
      <xdr:row>55</xdr:row>
      <xdr:rowOff>71587</xdr:rowOff>
    </xdr:to>
    <xdr:sp macro="" textlink="">
      <xdr:nvSpPr>
        <xdr:cNvPr id="46" name="Ellipse 45">
          <a:extLst>
            <a:ext uri="{FF2B5EF4-FFF2-40B4-BE49-F238E27FC236}">
              <a16:creationId xmlns:a16="http://schemas.microsoft.com/office/drawing/2014/main" id="{4A96A65C-90F1-4209-9CD9-30FFD24CC1B3}"/>
            </a:ext>
          </a:extLst>
        </xdr:cNvPr>
        <xdr:cNvSpPr/>
      </xdr:nvSpPr>
      <xdr:spPr>
        <a:xfrm>
          <a:off x="27284363" y="12701587"/>
          <a:ext cx="326381" cy="324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2</a:t>
          </a:r>
        </a:p>
      </xdr:txBody>
    </xdr:sp>
    <xdr:clientData/>
  </xdr:twoCellAnchor>
  <xdr:twoCellAnchor>
    <xdr:from>
      <xdr:col>118</xdr:col>
      <xdr:colOff>138113</xdr:colOff>
      <xdr:row>56</xdr:row>
      <xdr:rowOff>42862</xdr:rowOff>
    </xdr:from>
    <xdr:to>
      <xdr:col>120</xdr:col>
      <xdr:colOff>45675</xdr:colOff>
      <xdr:row>57</xdr:row>
      <xdr:rowOff>164737</xdr:rowOff>
    </xdr:to>
    <xdr:sp macro="" textlink="">
      <xdr:nvSpPr>
        <xdr:cNvPr id="47" name="Ellipse 46">
          <a:extLst>
            <a:ext uri="{FF2B5EF4-FFF2-40B4-BE49-F238E27FC236}">
              <a16:creationId xmlns:a16="http://schemas.microsoft.com/office/drawing/2014/main" id="{09788DCE-7E97-4F53-BA72-A3D62CE8AE9B}"/>
            </a:ext>
          </a:extLst>
        </xdr:cNvPr>
        <xdr:cNvSpPr/>
      </xdr:nvSpPr>
      <xdr:spPr>
        <a:xfrm>
          <a:off x="26474738" y="13234987"/>
          <a:ext cx="364762" cy="360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3</a:t>
          </a:r>
        </a:p>
      </xdr:txBody>
    </xdr:sp>
    <xdr:clientData/>
  </xdr:twoCellAnchor>
  <xdr:twoCellAnchor editAs="oneCell">
    <xdr:from>
      <xdr:col>117</xdr:col>
      <xdr:colOff>40906</xdr:colOff>
      <xdr:row>40</xdr:row>
      <xdr:rowOff>226219</xdr:rowOff>
    </xdr:from>
    <xdr:to>
      <xdr:col>128</xdr:col>
      <xdr:colOff>210562</xdr:colOff>
      <xdr:row>52</xdr:row>
      <xdr:rowOff>58175</xdr:rowOff>
    </xdr:to>
    <xdr:pic>
      <xdr:nvPicPr>
        <xdr:cNvPr id="48" name="Image 47">
          <a:extLst>
            <a:ext uri="{FF2B5EF4-FFF2-40B4-BE49-F238E27FC236}">
              <a16:creationId xmlns:a16="http://schemas.microsoft.com/office/drawing/2014/main" id="{B1487FE6-E6B6-4412-8C52-8306642153F4}"/>
            </a:ext>
          </a:extLst>
        </xdr:cNvPr>
        <xdr:cNvPicPr>
          <a:picLocks noChangeAspect="1"/>
        </xdr:cNvPicPr>
      </xdr:nvPicPr>
      <xdr:blipFill>
        <a:blip xmlns:r="http://schemas.openxmlformats.org/officeDocument/2006/relationships" r:embed="rId84"/>
        <a:stretch>
          <a:fillRect/>
        </a:stretch>
      </xdr:blipFill>
      <xdr:spPr>
        <a:xfrm>
          <a:off x="26148931" y="9608344"/>
          <a:ext cx="2684256" cy="2689456"/>
        </a:xfrm>
        <a:prstGeom prst="rect">
          <a:avLst/>
        </a:prstGeom>
        <a:ln>
          <a:solidFill>
            <a:schemeClr val="tx1">
              <a:lumMod val="50000"/>
              <a:lumOff val="50000"/>
            </a:schemeClr>
          </a:solidFill>
          <a:prstDash val="lgDashDot"/>
        </a:ln>
      </xdr:spPr>
    </xdr:pic>
    <xdr:clientData/>
  </xdr:twoCellAnchor>
  <xdr:twoCellAnchor>
    <xdr:from>
      <xdr:col>174</xdr:col>
      <xdr:colOff>0</xdr:colOff>
      <xdr:row>8</xdr:row>
      <xdr:rowOff>0</xdr:rowOff>
    </xdr:from>
    <xdr:to>
      <xdr:col>225</xdr:col>
      <xdr:colOff>0</xdr:colOff>
      <xdr:row>24</xdr:row>
      <xdr:rowOff>0</xdr:rowOff>
    </xdr:to>
    <xdr:sp macro="" textlink="">
      <xdr:nvSpPr>
        <xdr:cNvPr id="49" name="ZoneTexte 48">
          <a:extLst>
            <a:ext uri="{FF2B5EF4-FFF2-40B4-BE49-F238E27FC236}">
              <a16:creationId xmlns:a16="http://schemas.microsoft.com/office/drawing/2014/main" id="{638A2881-8F6E-4954-8A9E-F70F2A329F62}"/>
            </a:ext>
          </a:extLst>
        </xdr:cNvPr>
        <xdr:cNvSpPr txBox="1"/>
      </xdr:nvSpPr>
      <xdr:spPr>
        <a:xfrm>
          <a:off x="38862000" y="1762125"/>
          <a:ext cx="116586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fr-FR" sz="1400" b="1">
              <a:solidFill>
                <a:schemeClr val="dk1"/>
              </a:solidFill>
              <a:effectLst/>
              <a:latin typeface="+mn-lt"/>
              <a:ea typeface="+mn-ea"/>
              <a:cs typeface="+mn-cs"/>
            </a:rPr>
            <a:t>Principe de stabilité de la structure :</a:t>
          </a:r>
          <a:r>
            <a:rPr lang="fr-FR" sz="1400" b="1" baseline="0">
              <a:solidFill>
                <a:schemeClr val="dk1"/>
              </a:solidFill>
              <a:effectLst/>
              <a:latin typeface="+mn-lt"/>
              <a:ea typeface="+mn-ea"/>
              <a:cs typeface="+mn-cs"/>
            </a:rPr>
            <a:t> </a:t>
          </a:r>
          <a:endParaRPr lang="fr-FR" sz="1400" b="1">
            <a:solidFill>
              <a:schemeClr val="dk1"/>
            </a:solidFill>
            <a:effectLst/>
            <a:latin typeface="+mn-lt"/>
            <a:ea typeface="+mn-ea"/>
            <a:cs typeface="+mn-cs"/>
          </a:endParaRPr>
        </a:p>
        <a:p>
          <a:pPr lvl="1"/>
          <a:endParaRPr lang="fr-FR" sz="1100" b="1">
            <a:solidFill>
              <a:schemeClr val="dk1"/>
            </a:solidFill>
            <a:effectLst/>
            <a:latin typeface="+mn-lt"/>
            <a:ea typeface="+mn-ea"/>
            <a:cs typeface="+mn-cs"/>
          </a:endParaRPr>
        </a:p>
        <a:p>
          <a:r>
            <a:rPr lang="fr-FR" sz="1400" b="1">
              <a:solidFill>
                <a:schemeClr val="dk1"/>
              </a:solidFill>
              <a:effectLst/>
              <a:latin typeface="+mn-lt"/>
              <a:ea typeface="+mn-ea"/>
              <a:cs typeface="+mn-cs"/>
            </a:rPr>
            <a:t>La stabilité globale</a:t>
          </a:r>
          <a:r>
            <a:rPr lang="fr-FR" sz="1400" b="1" baseline="0">
              <a:solidFill>
                <a:schemeClr val="dk1"/>
              </a:solidFill>
              <a:effectLst/>
              <a:latin typeface="+mn-lt"/>
              <a:ea typeface="+mn-ea"/>
              <a:cs typeface="+mn-cs"/>
            </a:rPr>
            <a:t> </a:t>
          </a:r>
          <a:r>
            <a:rPr lang="fr-FR" sz="1400" b="1">
              <a:solidFill>
                <a:schemeClr val="dk1"/>
              </a:solidFill>
              <a:effectLst/>
              <a:latin typeface="+mn-lt"/>
              <a:ea typeface="+mn-ea"/>
              <a:cs typeface="+mn-cs"/>
            </a:rPr>
            <a:t>de l'ouvrage (bâtiment</a:t>
          </a:r>
          <a:r>
            <a:rPr lang="fr-FR" sz="1400" b="1" baseline="0">
              <a:solidFill>
                <a:schemeClr val="dk1"/>
              </a:solidFill>
              <a:effectLst/>
              <a:latin typeface="+mn-lt"/>
              <a:ea typeface="+mn-ea"/>
              <a:cs typeface="+mn-cs"/>
            </a:rPr>
            <a:t> 1) </a:t>
          </a:r>
          <a:r>
            <a:rPr lang="fr-FR" sz="1400" b="1">
              <a:solidFill>
                <a:schemeClr val="dk1"/>
              </a:solidFill>
              <a:effectLst/>
              <a:latin typeface="+mn-lt"/>
              <a:ea typeface="+mn-ea"/>
              <a:cs typeface="+mn-cs"/>
            </a:rPr>
            <a:t>est</a:t>
          </a:r>
          <a:r>
            <a:rPr lang="fr-FR" sz="1400" b="1" baseline="0">
              <a:solidFill>
                <a:schemeClr val="dk1"/>
              </a:solidFill>
              <a:effectLst/>
              <a:latin typeface="+mn-lt"/>
              <a:ea typeface="+mn-ea"/>
              <a:cs typeface="+mn-cs"/>
            </a:rPr>
            <a:t> assurée par : </a:t>
          </a:r>
        </a:p>
        <a:p>
          <a:r>
            <a:rPr lang="fr-FR" sz="1400">
              <a:solidFill>
                <a:sysClr val="windowText" lastClr="000000"/>
              </a:solidFill>
              <a:effectLst/>
              <a:latin typeface="+mn-lt"/>
              <a:ea typeface="+mn-ea"/>
              <a:cs typeface="+mn-cs"/>
            </a:rPr>
            <a:t>-Un gros oeuvre Béton armé autostable</a:t>
          </a:r>
          <a:r>
            <a:rPr lang="fr-FR" sz="1400" baseline="0">
              <a:solidFill>
                <a:sysClr val="windowText" lastClr="000000"/>
              </a:solidFill>
              <a:effectLst/>
              <a:latin typeface="+mn-lt"/>
              <a:ea typeface="+mn-ea"/>
              <a:cs typeface="+mn-cs"/>
            </a:rPr>
            <a:t> (principe non décrit ici car non compris dans le lot charpente).</a:t>
          </a:r>
        </a:p>
        <a:p>
          <a:r>
            <a:rPr lang="fr-FR" sz="1400">
              <a:solidFill>
                <a:sysClr val="windowText" lastClr="000000"/>
              </a:solidFill>
              <a:effectLst/>
              <a:latin typeface="+mn-lt"/>
              <a:ea typeface="+mn-ea"/>
              <a:cs typeface="+mn-cs"/>
            </a:rPr>
            <a:t>-Une</a:t>
          </a:r>
          <a:r>
            <a:rPr lang="fr-FR" sz="1400" baseline="0">
              <a:solidFill>
                <a:sysClr val="windowText" lastClr="000000"/>
              </a:solidFill>
              <a:effectLst/>
              <a:latin typeface="+mn-lt"/>
              <a:ea typeface="+mn-ea"/>
              <a:cs typeface="+mn-cs"/>
            </a:rPr>
            <a:t> charpente bois également autostable au moyen de :</a:t>
          </a:r>
        </a:p>
        <a:p>
          <a:r>
            <a:rPr lang="fr-FR" sz="1400" baseline="0">
              <a:solidFill>
                <a:sysClr val="windowText" lastClr="000000"/>
              </a:solidFill>
              <a:effectLst/>
              <a:latin typeface="+mn-lt"/>
              <a:ea typeface="+mn-ea"/>
              <a:cs typeface="+mn-cs"/>
            </a:rPr>
            <a:t>	-Palées de contreventement verticales réalisées entre poteau bois par des croix métalliques (tube rectangulaire creux) au nombre de 2 sur le 	long pan et 2 sur les pignons.</a:t>
          </a:r>
        </a:p>
        <a:p>
          <a:r>
            <a:rPr lang="fr-FR" sz="1400" baseline="0">
              <a:solidFill>
                <a:sysClr val="windowText" lastClr="000000"/>
              </a:solidFill>
              <a:effectLst/>
              <a:latin typeface="+mn-lt"/>
              <a:ea typeface="+mn-ea"/>
              <a:cs typeface="+mn-cs"/>
            </a:rPr>
            <a:t>	-Poutres au vent de toiture (2 poutres au vent dans chacun des sens longitudinaux et transversaux</a:t>
          </a:r>
        </a:p>
        <a:p>
          <a:r>
            <a:rPr lang="fr-FR" sz="1400" baseline="0">
              <a:solidFill>
                <a:sysClr val="windowText" lastClr="000000"/>
              </a:solidFill>
              <a:effectLst/>
              <a:latin typeface="+mn-lt"/>
              <a:ea typeface="+mn-ea"/>
              <a:cs typeface="+mn-cs"/>
            </a:rPr>
            <a:t>	-Des appuis horizontaux paralllèles au plan du voile béton arriere (point dur longitudinal pour la charpente)</a:t>
          </a:r>
        </a:p>
        <a:p>
          <a:r>
            <a:rPr lang="fr-FR" sz="1400" b="1" baseline="0">
              <a:solidFill>
                <a:sysClr val="windowText" lastClr="000000"/>
              </a:solidFill>
              <a:effectLst/>
              <a:latin typeface="+mn-lt"/>
              <a:ea typeface="+mn-ea"/>
              <a:cs typeface="+mn-cs"/>
            </a:rPr>
            <a:t>N.B. #1 : </a:t>
          </a:r>
          <a:r>
            <a:rPr lang="fr-FR" sz="1400" baseline="0">
              <a:solidFill>
                <a:sysClr val="windowText" lastClr="000000"/>
              </a:solidFill>
              <a:effectLst/>
              <a:latin typeface="+mn-lt"/>
              <a:ea typeface="+mn-ea"/>
              <a:cs typeface="+mn-cs"/>
            </a:rPr>
            <a:t>Les pieds de poteaux étant articulés (liaison ferrure de pied de poteau par rapport à la fondation béton), la rigidité des 1/2 protiques réalisée entre les poutre treillis et les poteaux bois sera relativement faible et le déplacement au vent et en situation de séisme sera surtout contôlé par le renvoi des efforts horizontaux dans les pallées de stabilté.</a:t>
          </a:r>
        </a:p>
        <a:p>
          <a:r>
            <a:rPr lang="fr-FR" sz="1400" b="1" baseline="0">
              <a:solidFill>
                <a:sysClr val="windowText" lastClr="000000"/>
              </a:solidFill>
              <a:effectLst/>
              <a:latin typeface="+mn-lt"/>
              <a:ea typeface="+mn-ea"/>
              <a:cs typeface="+mn-cs"/>
            </a:rPr>
            <a:t>N.B. #2 : </a:t>
          </a:r>
          <a:r>
            <a:rPr lang="fr-FR" sz="1400" baseline="0">
              <a:solidFill>
                <a:sysClr val="windowText" lastClr="000000"/>
              </a:solidFill>
              <a:effectLst/>
              <a:latin typeface="+mn-lt"/>
              <a:ea typeface="+mn-ea"/>
              <a:cs typeface="+mn-cs"/>
            </a:rPr>
            <a:t>Les facades ossature bois ne rentrent pas en compte dans la vérification par calcul de la stabilité et des déplacements horizontaux dus aux efforts de vent ou en situation de séisme.</a:t>
          </a:r>
        </a:p>
        <a:p>
          <a:endParaRPr lang="fr-FR" sz="1400" baseline="0">
            <a:solidFill>
              <a:sysClr val="windowText" lastClr="000000"/>
            </a:solidFill>
            <a:effectLst/>
            <a:latin typeface="+mn-lt"/>
            <a:ea typeface="+mn-ea"/>
            <a:cs typeface="+mn-cs"/>
          </a:endParaRPr>
        </a:p>
        <a:p>
          <a:r>
            <a:rPr lang="fr-FR" sz="1400" b="1" baseline="0">
              <a:solidFill>
                <a:sysClr val="windowText" lastClr="000000"/>
              </a:solidFill>
              <a:effectLst/>
              <a:latin typeface="+mn-lt"/>
              <a:ea typeface="+mn-ea"/>
              <a:cs typeface="+mn-cs"/>
            </a:rPr>
            <a:t>La stabilité locale</a:t>
          </a:r>
          <a:r>
            <a:rPr lang="fr-FR" sz="1400" baseline="0">
              <a:solidFill>
                <a:sysClr val="windowText" lastClr="000000"/>
              </a:solidFill>
              <a:effectLst/>
              <a:latin typeface="+mn-lt"/>
              <a:ea typeface="+mn-ea"/>
              <a:cs typeface="+mn-cs"/>
            </a:rPr>
            <a:t>, en particulier des membrures hautes et basses des poutres treillis est assurée par la présence de pannes-buttons ramenant les efforts de stabilisation vers les points consitués par les noeuds de contreventement.</a:t>
          </a:r>
          <a:endParaRPr lang="fr-FR" sz="1400">
            <a:solidFill>
              <a:sysClr val="windowText" lastClr="000000"/>
            </a:solidFill>
            <a:effectLst/>
            <a:latin typeface="+mn-lt"/>
            <a:ea typeface="+mn-ea"/>
            <a:cs typeface="+mn-cs"/>
          </a:endParaRPr>
        </a:p>
        <a:p>
          <a:endParaRPr lang="fr-FR" sz="1100"/>
        </a:p>
      </xdr:txBody>
    </xdr:sp>
    <xdr:clientData/>
  </xdr:twoCellAnchor>
  <xdr:twoCellAnchor>
    <xdr:from>
      <xdr:col>174</xdr:col>
      <xdr:colOff>14565</xdr:colOff>
      <xdr:row>25</xdr:row>
      <xdr:rowOff>22564</xdr:rowOff>
    </xdr:from>
    <xdr:to>
      <xdr:col>190</xdr:col>
      <xdr:colOff>152399</xdr:colOff>
      <xdr:row>37</xdr:row>
      <xdr:rowOff>69056</xdr:rowOff>
    </xdr:to>
    <xdr:grpSp>
      <xdr:nvGrpSpPr>
        <xdr:cNvPr id="50" name="Groupe 49">
          <a:extLst>
            <a:ext uri="{FF2B5EF4-FFF2-40B4-BE49-F238E27FC236}">
              <a16:creationId xmlns:a16="http://schemas.microsoft.com/office/drawing/2014/main" id="{E237DA35-CEB3-405B-AE84-D63BD7CB6316}"/>
            </a:ext>
          </a:extLst>
        </xdr:cNvPr>
        <xdr:cNvGrpSpPr/>
      </xdr:nvGrpSpPr>
      <xdr:grpSpPr>
        <a:xfrm>
          <a:off x="40499625" y="5829004"/>
          <a:ext cx="3944024" cy="2905897"/>
          <a:chOff x="25829697" y="10740570"/>
          <a:chExt cx="5245616" cy="3911738"/>
        </a:xfrm>
      </xdr:grpSpPr>
      <xdr:pic>
        <xdr:nvPicPr>
          <xdr:cNvPr id="169" name="Image 168">
            <a:extLst>
              <a:ext uri="{FF2B5EF4-FFF2-40B4-BE49-F238E27FC236}">
                <a16:creationId xmlns:a16="http://schemas.microsoft.com/office/drawing/2014/main" id="{665206DD-F423-0722-F411-CF0B8069EF38}"/>
              </a:ext>
            </a:extLst>
          </xdr:cNvPr>
          <xdr:cNvPicPr>
            <a:picLocks noChangeAspect="1"/>
          </xdr:cNvPicPr>
        </xdr:nvPicPr>
        <xdr:blipFill>
          <a:blip xmlns:r="http://schemas.openxmlformats.org/officeDocument/2006/relationships" r:embed="rId80"/>
          <a:stretch>
            <a:fillRect/>
          </a:stretch>
        </xdr:blipFill>
        <xdr:spPr>
          <a:xfrm>
            <a:off x="25829697" y="10752789"/>
            <a:ext cx="5245616" cy="3899519"/>
          </a:xfrm>
          <a:prstGeom prst="rect">
            <a:avLst/>
          </a:prstGeom>
        </xdr:spPr>
      </xdr:pic>
      <xdr:sp macro="" textlink="">
        <xdr:nvSpPr>
          <xdr:cNvPr id="171" name="Forme libre : forme 170">
            <a:extLst>
              <a:ext uri="{FF2B5EF4-FFF2-40B4-BE49-F238E27FC236}">
                <a16:creationId xmlns:a16="http://schemas.microsoft.com/office/drawing/2014/main" id="{DCC40BF9-3000-577F-EC5D-34519ACFD93D}"/>
              </a:ext>
            </a:extLst>
          </xdr:cNvPr>
          <xdr:cNvSpPr/>
        </xdr:nvSpPr>
        <xdr:spPr>
          <a:xfrm>
            <a:off x="25886456" y="10740570"/>
            <a:ext cx="3304196" cy="2082461"/>
          </a:xfrm>
          <a:custGeom>
            <a:avLst/>
            <a:gdLst>
              <a:gd name="connsiteX0" fmla="*/ 1483179 w 3778250"/>
              <a:gd name="connsiteY0" fmla="*/ 2358572 h 2358572"/>
              <a:gd name="connsiteX1" fmla="*/ 1419679 w 3778250"/>
              <a:gd name="connsiteY1" fmla="*/ 1918607 h 2358572"/>
              <a:gd name="connsiteX2" fmla="*/ 3120571 w 3778250"/>
              <a:gd name="connsiteY2" fmla="*/ 1006929 h 2358572"/>
              <a:gd name="connsiteX3" fmla="*/ 3778250 w 3778250"/>
              <a:gd name="connsiteY3" fmla="*/ 1251857 h 2358572"/>
              <a:gd name="connsiteX4" fmla="*/ 3778250 w 3778250"/>
              <a:gd name="connsiteY4" fmla="*/ 1147536 h 2358572"/>
              <a:gd name="connsiteX5" fmla="*/ 3660321 w 3778250"/>
              <a:gd name="connsiteY5" fmla="*/ 1106715 h 2358572"/>
              <a:gd name="connsiteX6" fmla="*/ 3664857 w 3778250"/>
              <a:gd name="connsiteY6" fmla="*/ 503465 h 2358572"/>
              <a:gd name="connsiteX7" fmla="*/ 1918607 w 3778250"/>
              <a:gd name="connsiteY7" fmla="*/ 0 h 2358572"/>
              <a:gd name="connsiteX8" fmla="*/ 653143 w 3778250"/>
              <a:gd name="connsiteY8" fmla="*/ 430893 h 2358572"/>
              <a:gd name="connsiteX9" fmla="*/ 757464 w 3778250"/>
              <a:gd name="connsiteY9" fmla="*/ 938893 h 2358572"/>
              <a:gd name="connsiteX10" fmla="*/ 27214 w 3778250"/>
              <a:gd name="connsiteY10" fmla="*/ 1233715 h 2358572"/>
              <a:gd name="connsiteX11" fmla="*/ 0 w 3778250"/>
              <a:gd name="connsiteY11" fmla="*/ 1265465 h 2358572"/>
              <a:gd name="connsiteX12" fmla="*/ 90714 w 3778250"/>
              <a:gd name="connsiteY12" fmla="*/ 1592036 h 2358572"/>
              <a:gd name="connsiteX13" fmla="*/ 1483179 w 3778250"/>
              <a:gd name="connsiteY13" fmla="*/ 2358572 h 2358572"/>
              <a:gd name="connsiteX0" fmla="*/ 1483179 w 3778250"/>
              <a:gd name="connsiteY0" fmla="*/ 2358572 h 2358572"/>
              <a:gd name="connsiteX1" fmla="*/ 1419679 w 3778250"/>
              <a:gd name="connsiteY1" fmla="*/ 1918607 h 2358572"/>
              <a:gd name="connsiteX2" fmla="*/ 3120571 w 3778250"/>
              <a:gd name="connsiteY2" fmla="*/ 1006929 h 2358572"/>
              <a:gd name="connsiteX3" fmla="*/ 3778250 w 3778250"/>
              <a:gd name="connsiteY3" fmla="*/ 1251857 h 2358572"/>
              <a:gd name="connsiteX4" fmla="*/ 3778250 w 3778250"/>
              <a:gd name="connsiteY4" fmla="*/ 1147536 h 2358572"/>
              <a:gd name="connsiteX5" fmla="*/ 3660321 w 3778250"/>
              <a:gd name="connsiteY5" fmla="*/ 1106715 h 2358572"/>
              <a:gd name="connsiteX6" fmla="*/ 3664857 w 3778250"/>
              <a:gd name="connsiteY6" fmla="*/ 503465 h 2358572"/>
              <a:gd name="connsiteX7" fmla="*/ 1918607 w 3778250"/>
              <a:gd name="connsiteY7" fmla="*/ 0 h 2358572"/>
              <a:gd name="connsiteX8" fmla="*/ 653143 w 3778250"/>
              <a:gd name="connsiteY8" fmla="*/ 430893 h 2358572"/>
              <a:gd name="connsiteX9" fmla="*/ 743857 w 3778250"/>
              <a:gd name="connsiteY9" fmla="*/ 938893 h 2358572"/>
              <a:gd name="connsiteX10" fmla="*/ 27214 w 3778250"/>
              <a:gd name="connsiteY10" fmla="*/ 1233715 h 2358572"/>
              <a:gd name="connsiteX11" fmla="*/ 0 w 3778250"/>
              <a:gd name="connsiteY11" fmla="*/ 1265465 h 2358572"/>
              <a:gd name="connsiteX12" fmla="*/ 90714 w 3778250"/>
              <a:gd name="connsiteY12" fmla="*/ 1592036 h 2358572"/>
              <a:gd name="connsiteX13" fmla="*/ 1483179 w 3778250"/>
              <a:gd name="connsiteY13" fmla="*/ 2358572 h 2358572"/>
              <a:gd name="connsiteX0" fmla="*/ 1483179 w 3778250"/>
              <a:gd name="connsiteY0" fmla="*/ 2358572 h 2358572"/>
              <a:gd name="connsiteX1" fmla="*/ 1419679 w 3778250"/>
              <a:gd name="connsiteY1" fmla="*/ 1918607 h 2358572"/>
              <a:gd name="connsiteX2" fmla="*/ 3120571 w 3778250"/>
              <a:gd name="connsiteY2" fmla="*/ 1006929 h 2358572"/>
              <a:gd name="connsiteX3" fmla="*/ 3778250 w 3778250"/>
              <a:gd name="connsiteY3" fmla="*/ 1251857 h 2358572"/>
              <a:gd name="connsiteX4" fmla="*/ 3778250 w 3778250"/>
              <a:gd name="connsiteY4" fmla="*/ 1147536 h 2358572"/>
              <a:gd name="connsiteX5" fmla="*/ 3660321 w 3778250"/>
              <a:gd name="connsiteY5" fmla="*/ 1106715 h 2358572"/>
              <a:gd name="connsiteX6" fmla="*/ 3683000 w 3778250"/>
              <a:gd name="connsiteY6" fmla="*/ 517072 h 2358572"/>
              <a:gd name="connsiteX7" fmla="*/ 1918607 w 3778250"/>
              <a:gd name="connsiteY7" fmla="*/ 0 h 2358572"/>
              <a:gd name="connsiteX8" fmla="*/ 653143 w 3778250"/>
              <a:gd name="connsiteY8" fmla="*/ 430893 h 2358572"/>
              <a:gd name="connsiteX9" fmla="*/ 743857 w 3778250"/>
              <a:gd name="connsiteY9" fmla="*/ 938893 h 2358572"/>
              <a:gd name="connsiteX10" fmla="*/ 27214 w 3778250"/>
              <a:gd name="connsiteY10" fmla="*/ 1233715 h 2358572"/>
              <a:gd name="connsiteX11" fmla="*/ 0 w 3778250"/>
              <a:gd name="connsiteY11" fmla="*/ 1265465 h 2358572"/>
              <a:gd name="connsiteX12" fmla="*/ 90714 w 3778250"/>
              <a:gd name="connsiteY12" fmla="*/ 1592036 h 2358572"/>
              <a:gd name="connsiteX13" fmla="*/ 1483179 w 3778250"/>
              <a:gd name="connsiteY13" fmla="*/ 2358572 h 23585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3778250" h="2358572">
                <a:moveTo>
                  <a:pt x="1483179" y="2358572"/>
                </a:moveTo>
                <a:lnTo>
                  <a:pt x="1419679" y="1918607"/>
                </a:lnTo>
                <a:lnTo>
                  <a:pt x="3120571" y="1006929"/>
                </a:lnTo>
                <a:lnTo>
                  <a:pt x="3778250" y="1251857"/>
                </a:lnTo>
                <a:lnTo>
                  <a:pt x="3778250" y="1147536"/>
                </a:lnTo>
                <a:lnTo>
                  <a:pt x="3660321" y="1106715"/>
                </a:lnTo>
                <a:lnTo>
                  <a:pt x="3683000" y="517072"/>
                </a:lnTo>
                <a:lnTo>
                  <a:pt x="1918607" y="0"/>
                </a:lnTo>
                <a:lnTo>
                  <a:pt x="653143" y="430893"/>
                </a:lnTo>
                <a:lnTo>
                  <a:pt x="743857" y="938893"/>
                </a:lnTo>
                <a:lnTo>
                  <a:pt x="27214" y="1233715"/>
                </a:lnTo>
                <a:lnTo>
                  <a:pt x="0" y="1265465"/>
                </a:lnTo>
                <a:lnTo>
                  <a:pt x="90714" y="1592036"/>
                </a:lnTo>
                <a:lnTo>
                  <a:pt x="1483179" y="2358572"/>
                </a:lnTo>
                <a:close/>
              </a:path>
            </a:pathLst>
          </a:custGeom>
          <a:solidFill>
            <a:srgbClr val="FFFFFF">
              <a:alpha val="74902"/>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clientData/>
  </xdr:twoCellAnchor>
  <xdr:twoCellAnchor>
    <xdr:from>
      <xdr:col>183</xdr:col>
      <xdr:colOff>135731</xdr:colOff>
      <xdr:row>29</xdr:row>
      <xdr:rowOff>216694</xdr:rowOff>
    </xdr:from>
    <xdr:to>
      <xdr:col>185</xdr:col>
      <xdr:colOff>115293</xdr:colOff>
      <xdr:row>31</xdr:row>
      <xdr:rowOff>172444</xdr:rowOff>
    </xdr:to>
    <xdr:sp macro="" textlink="">
      <xdr:nvSpPr>
        <xdr:cNvPr id="178" name="Ellipse 177">
          <a:extLst>
            <a:ext uri="{FF2B5EF4-FFF2-40B4-BE49-F238E27FC236}">
              <a16:creationId xmlns:a16="http://schemas.microsoft.com/office/drawing/2014/main" id="{F9BC9414-8C5C-47B8-8BB2-7F552062C3EE}"/>
            </a:ext>
          </a:extLst>
        </xdr:cNvPr>
        <xdr:cNvSpPr/>
      </xdr:nvSpPr>
      <xdr:spPr>
        <a:xfrm>
          <a:off x="41055131" y="6979444"/>
          <a:ext cx="436762" cy="432000"/>
        </a:xfrm>
        <a:prstGeom prst="ellipse">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2400" i="1">
              <a:solidFill>
                <a:sysClr val="windowText" lastClr="000000"/>
              </a:solidFill>
            </a:rPr>
            <a:t>1</a:t>
          </a:r>
        </a:p>
      </xdr:txBody>
    </xdr:sp>
    <xdr:clientData/>
  </xdr:twoCellAnchor>
  <xdr:twoCellAnchor>
    <xdr:from>
      <xdr:col>179</xdr:col>
      <xdr:colOff>85725</xdr:colOff>
      <xdr:row>26</xdr:row>
      <xdr:rowOff>0</xdr:rowOff>
    </xdr:from>
    <xdr:to>
      <xdr:col>180</xdr:col>
      <xdr:colOff>183506</xdr:colOff>
      <xdr:row>27</xdr:row>
      <xdr:rowOff>85875</xdr:rowOff>
    </xdr:to>
    <xdr:sp macro="" textlink="">
      <xdr:nvSpPr>
        <xdr:cNvPr id="384" name="Ellipse 383">
          <a:extLst>
            <a:ext uri="{FF2B5EF4-FFF2-40B4-BE49-F238E27FC236}">
              <a16:creationId xmlns:a16="http://schemas.microsoft.com/office/drawing/2014/main" id="{DF1B9D5C-9662-4487-8E14-619A262A5AA4}"/>
            </a:ext>
          </a:extLst>
        </xdr:cNvPr>
        <xdr:cNvSpPr/>
      </xdr:nvSpPr>
      <xdr:spPr>
        <a:xfrm>
          <a:off x="40090725" y="6048375"/>
          <a:ext cx="326381" cy="324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2</a:t>
          </a:r>
        </a:p>
      </xdr:txBody>
    </xdr:sp>
    <xdr:clientData/>
  </xdr:twoCellAnchor>
  <xdr:twoCellAnchor>
    <xdr:from>
      <xdr:col>175</xdr:col>
      <xdr:colOff>190500</xdr:colOff>
      <xdr:row>28</xdr:row>
      <xdr:rowOff>57150</xdr:rowOff>
    </xdr:from>
    <xdr:to>
      <xdr:col>177</xdr:col>
      <xdr:colOff>98062</xdr:colOff>
      <xdr:row>29</xdr:row>
      <xdr:rowOff>179025</xdr:rowOff>
    </xdr:to>
    <xdr:sp macro="" textlink="">
      <xdr:nvSpPr>
        <xdr:cNvPr id="385" name="Ellipse 384">
          <a:extLst>
            <a:ext uri="{FF2B5EF4-FFF2-40B4-BE49-F238E27FC236}">
              <a16:creationId xmlns:a16="http://schemas.microsoft.com/office/drawing/2014/main" id="{1212F62C-8716-4821-B8F2-14F348DB3CAD}"/>
            </a:ext>
          </a:extLst>
        </xdr:cNvPr>
        <xdr:cNvSpPr/>
      </xdr:nvSpPr>
      <xdr:spPr>
        <a:xfrm>
          <a:off x="39281100" y="6581775"/>
          <a:ext cx="364762" cy="360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3</a:t>
          </a:r>
        </a:p>
      </xdr:txBody>
    </xdr:sp>
    <xdr:clientData/>
  </xdr:twoCellAnchor>
  <xdr:twoCellAnchor editAs="oneCell">
    <xdr:from>
      <xdr:col>192</xdr:col>
      <xdr:colOff>150357</xdr:colOff>
      <xdr:row>28</xdr:row>
      <xdr:rowOff>71437</xdr:rowOff>
    </xdr:from>
    <xdr:to>
      <xdr:col>221</xdr:col>
      <xdr:colOff>132317</xdr:colOff>
      <xdr:row>46</xdr:row>
      <xdr:rowOff>226219</xdr:rowOff>
    </xdr:to>
    <xdr:pic>
      <xdr:nvPicPr>
        <xdr:cNvPr id="386" name="Image 385">
          <a:extLst>
            <a:ext uri="{FF2B5EF4-FFF2-40B4-BE49-F238E27FC236}">
              <a16:creationId xmlns:a16="http://schemas.microsoft.com/office/drawing/2014/main" id="{A1758801-1F0B-4548-93A5-3F6321D3BAAE}"/>
            </a:ext>
          </a:extLst>
        </xdr:cNvPr>
        <xdr:cNvPicPr>
          <a:picLocks noChangeAspect="1"/>
        </xdr:cNvPicPr>
      </xdr:nvPicPr>
      <xdr:blipFill>
        <a:blip xmlns:r="http://schemas.openxmlformats.org/officeDocument/2006/relationships" r:embed="rId85"/>
        <a:stretch>
          <a:fillRect/>
        </a:stretch>
      </xdr:blipFill>
      <xdr:spPr>
        <a:xfrm>
          <a:off x="43127157" y="6596062"/>
          <a:ext cx="6611360" cy="4441032"/>
        </a:xfrm>
        <a:prstGeom prst="rect">
          <a:avLst/>
        </a:prstGeom>
      </xdr:spPr>
    </xdr:pic>
    <xdr:clientData/>
  </xdr:twoCellAnchor>
  <xdr:twoCellAnchor>
    <xdr:from>
      <xdr:col>189</xdr:col>
      <xdr:colOff>142874</xdr:colOff>
      <xdr:row>44</xdr:row>
      <xdr:rowOff>185739</xdr:rowOff>
    </xdr:from>
    <xdr:to>
      <xdr:col>196</xdr:col>
      <xdr:colOff>150011</xdr:colOff>
      <xdr:row>47</xdr:row>
      <xdr:rowOff>214312</xdr:rowOff>
    </xdr:to>
    <xdr:sp macro="" textlink="">
      <xdr:nvSpPr>
        <xdr:cNvPr id="387" name="Légende : flèche courbée 386">
          <a:extLst>
            <a:ext uri="{FF2B5EF4-FFF2-40B4-BE49-F238E27FC236}">
              <a16:creationId xmlns:a16="http://schemas.microsoft.com/office/drawing/2014/main" id="{14AE6F5A-F48D-4B2E-9EF0-DEB34C87C714}"/>
            </a:ext>
          </a:extLst>
        </xdr:cNvPr>
        <xdr:cNvSpPr/>
      </xdr:nvSpPr>
      <xdr:spPr>
        <a:xfrm flipH="1">
          <a:off x="42433874" y="10520364"/>
          <a:ext cx="1607337" cy="742948"/>
        </a:xfrm>
        <a:prstGeom prst="borderCallout2">
          <a:avLst>
            <a:gd name="adj1" fmla="val 18750"/>
            <a:gd name="adj2" fmla="val -8333"/>
            <a:gd name="adj3" fmla="val 18750"/>
            <a:gd name="adj4" fmla="val -16667"/>
            <a:gd name="adj5" fmla="val -8778"/>
            <a:gd name="adj6" fmla="val -50705"/>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2 Pallées</a:t>
          </a:r>
          <a:r>
            <a:rPr lang="fr-FR" sz="1400" baseline="0">
              <a:solidFill>
                <a:sysClr val="windowText" lastClr="000000"/>
              </a:solidFill>
            </a:rPr>
            <a:t> de contreventement en pignon SO</a:t>
          </a:r>
          <a:endParaRPr lang="fr-FR" sz="1400">
            <a:solidFill>
              <a:sysClr val="windowText" lastClr="000000"/>
            </a:solidFill>
          </a:endParaRPr>
        </a:p>
      </xdr:txBody>
    </xdr:sp>
    <xdr:clientData/>
  </xdr:twoCellAnchor>
  <xdr:twoCellAnchor>
    <xdr:from>
      <xdr:col>198</xdr:col>
      <xdr:colOff>83343</xdr:colOff>
      <xdr:row>42</xdr:row>
      <xdr:rowOff>23812</xdr:rowOff>
    </xdr:from>
    <xdr:to>
      <xdr:col>198</xdr:col>
      <xdr:colOff>130967</xdr:colOff>
      <xdr:row>45</xdr:row>
      <xdr:rowOff>47625</xdr:rowOff>
    </xdr:to>
    <xdr:cxnSp macro="">
      <xdr:nvCxnSpPr>
        <xdr:cNvPr id="389" name="Connecteur droit 388">
          <a:extLst>
            <a:ext uri="{FF2B5EF4-FFF2-40B4-BE49-F238E27FC236}">
              <a16:creationId xmlns:a16="http://schemas.microsoft.com/office/drawing/2014/main" id="{6A6D8378-8BB1-4A93-BC14-6A3F7AC03AC9}"/>
            </a:ext>
          </a:extLst>
        </xdr:cNvPr>
        <xdr:cNvCxnSpPr/>
      </xdr:nvCxnSpPr>
      <xdr:spPr>
        <a:xfrm flipH="1" flipV="1">
          <a:off x="44431743" y="9882187"/>
          <a:ext cx="47624" cy="738188"/>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217</xdr:col>
      <xdr:colOff>119062</xdr:colOff>
      <xdr:row>25</xdr:row>
      <xdr:rowOff>28576</xdr:rowOff>
    </xdr:from>
    <xdr:to>
      <xdr:col>225</xdr:col>
      <xdr:colOff>4756</xdr:colOff>
      <xdr:row>28</xdr:row>
      <xdr:rowOff>59531</xdr:rowOff>
    </xdr:to>
    <xdr:sp macro="" textlink="">
      <xdr:nvSpPr>
        <xdr:cNvPr id="390" name="Légende : flèche courbée 389">
          <a:extLst>
            <a:ext uri="{FF2B5EF4-FFF2-40B4-BE49-F238E27FC236}">
              <a16:creationId xmlns:a16="http://schemas.microsoft.com/office/drawing/2014/main" id="{62BD452C-99E8-4EC9-9DC9-1C397A1E6AF0}"/>
            </a:ext>
          </a:extLst>
        </xdr:cNvPr>
        <xdr:cNvSpPr/>
      </xdr:nvSpPr>
      <xdr:spPr>
        <a:xfrm>
          <a:off x="48810862" y="5838826"/>
          <a:ext cx="1714494" cy="745330"/>
        </a:xfrm>
        <a:prstGeom prst="borderCallout2">
          <a:avLst>
            <a:gd name="adj1" fmla="val 18750"/>
            <a:gd name="adj2" fmla="val -8333"/>
            <a:gd name="adj3" fmla="val 18750"/>
            <a:gd name="adj4" fmla="val -16667"/>
            <a:gd name="adj5" fmla="val 132729"/>
            <a:gd name="adj6" fmla="val -57098"/>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2 Pallées</a:t>
          </a:r>
          <a:r>
            <a:rPr lang="fr-FR" sz="1400" baseline="0">
              <a:solidFill>
                <a:sysClr val="windowText" lastClr="000000"/>
              </a:solidFill>
            </a:rPr>
            <a:t> de contreventement en pignon NE</a:t>
          </a:r>
          <a:endParaRPr lang="fr-FR" sz="1400">
            <a:solidFill>
              <a:sysClr val="windowText" lastClr="000000"/>
            </a:solidFill>
          </a:endParaRPr>
        </a:p>
      </xdr:txBody>
    </xdr:sp>
    <xdr:clientData/>
  </xdr:twoCellAnchor>
  <xdr:twoCellAnchor>
    <xdr:from>
      <xdr:col>216</xdr:col>
      <xdr:colOff>69055</xdr:colOff>
      <xdr:row>25</xdr:row>
      <xdr:rowOff>176214</xdr:rowOff>
    </xdr:from>
    <xdr:to>
      <xdr:col>217</xdr:col>
      <xdr:colOff>202406</xdr:colOff>
      <xdr:row>30</xdr:row>
      <xdr:rowOff>226219</xdr:rowOff>
    </xdr:to>
    <xdr:cxnSp macro="">
      <xdr:nvCxnSpPr>
        <xdr:cNvPr id="391" name="Connecteur droit 390">
          <a:extLst>
            <a:ext uri="{FF2B5EF4-FFF2-40B4-BE49-F238E27FC236}">
              <a16:creationId xmlns:a16="http://schemas.microsoft.com/office/drawing/2014/main" id="{05D3E8E6-3450-4FD4-8E59-B08456659BFC}"/>
            </a:ext>
          </a:extLst>
        </xdr:cNvPr>
        <xdr:cNvCxnSpPr/>
      </xdr:nvCxnSpPr>
      <xdr:spPr>
        <a:xfrm flipH="1" flipV="1">
          <a:off x="48532255" y="5986464"/>
          <a:ext cx="361951" cy="124063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202406</xdr:colOff>
      <xdr:row>45</xdr:row>
      <xdr:rowOff>123826</xdr:rowOff>
    </xdr:from>
    <xdr:to>
      <xdr:col>222</xdr:col>
      <xdr:colOff>28566</xdr:colOff>
      <xdr:row>48</xdr:row>
      <xdr:rowOff>152399</xdr:rowOff>
    </xdr:to>
    <xdr:sp macro="" textlink="">
      <xdr:nvSpPr>
        <xdr:cNvPr id="427" name="Légende : flèche courbée 426">
          <a:extLst>
            <a:ext uri="{FF2B5EF4-FFF2-40B4-BE49-F238E27FC236}">
              <a16:creationId xmlns:a16="http://schemas.microsoft.com/office/drawing/2014/main" id="{00561391-EE3B-4FD5-BD0A-1F5F714AB06C}"/>
            </a:ext>
          </a:extLst>
        </xdr:cNvPr>
        <xdr:cNvSpPr/>
      </xdr:nvSpPr>
      <xdr:spPr>
        <a:xfrm>
          <a:off x="48208406" y="10696576"/>
          <a:ext cx="1654960" cy="742948"/>
        </a:xfrm>
        <a:prstGeom prst="borderCallout2">
          <a:avLst>
            <a:gd name="adj1" fmla="val 18750"/>
            <a:gd name="adj2" fmla="val -8333"/>
            <a:gd name="adj3" fmla="val 18750"/>
            <a:gd name="adj4" fmla="val -16667"/>
            <a:gd name="adj5" fmla="val -21598"/>
            <a:gd name="adj6" fmla="val -85884"/>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2 Pallées</a:t>
          </a:r>
          <a:r>
            <a:rPr lang="fr-FR" sz="1400" baseline="0">
              <a:solidFill>
                <a:sysClr val="windowText" lastClr="000000"/>
              </a:solidFill>
            </a:rPr>
            <a:t> de contreventement en long pan SE</a:t>
          </a:r>
          <a:endParaRPr lang="fr-FR" sz="1400">
            <a:solidFill>
              <a:sysClr val="windowText" lastClr="000000"/>
            </a:solidFill>
          </a:endParaRPr>
        </a:p>
      </xdr:txBody>
    </xdr:sp>
    <xdr:clientData/>
  </xdr:twoCellAnchor>
  <xdr:twoCellAnchor>
    <xdr:from>
      <xdr:col>213</xdr:col>
      <xdr:colOff>140494</xdr:colOff>
      <xdr:row>38</xdr:row>
      <xdr:rowOff>71437</xdr:rowOff>
    </xdr:from>
    <xdr:to>
      <xdr:col>218</xdr:col>
      <xdr:colOff>142874</xdr:colOff>
      <xdr:row>45</xdr:row>
      <xdr:rowOff>235744</xdr:rowOff>
    </xdr:to>
    <xdr:cxnSp macro="">
      <xdr:nvCxnSpPr>
        <xdr:cNvPr id="428" name="Connecteur droit 427">
          <a:extLst>
            <a:ext uri="{FF2B5EF4-FFF2-40B4-BE49-F238E27FC236}">
              <a16:creationId xmlns:a16="http://schemas.microsoft.com/office/drawing/2014/main" id="{6B171266-414A-4F6D-B588-FE55A8BB4340}"/>
            </a:ext>
          </a:extLst>
        </xdr:cNvPr>
        <xdr:cNvCxnSpPr/>
      </xdr:nvCxnSpPr>
      <xdr:spPr>
        <a:xfrm flipV="1">
          <a:off x="47917894" y="8977312"/>
          <a:ext cx="1145380" cy="1831182"/>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190</xdr:col>
      <xdr:colOff>188118</xdr:colOff>
      <xdr:row>25</xdr:row>
      <xdr:rowOff>61913</xdr:rowOff>
    </xdr:from>
    <xdr:to>
      <xdr:col>201</xdr:col>
      <xdr:colOff>11906</xdr:colOff>
      <xdr:row>28</xdr:row>
      <xdr:rowOff>90486</xdr:rowOff>
    </xdr:to>
    <xdr:sp macro="" textlink="">
      <xdr:nvSpPr>
        <xdr:cNvPr id="429" name="Légende : flèche courbée 428">
          <a:extLst>
            <a:ext uri="{FF2B5EF4-FFF2-40B4-BE49-F238E27FC236}">
              <a16:creationId xmlns:a16="http://schemas.microsoft.com/office/drawing/2014/main" id="{B4C66CBC-18F6-4BDA-BB0D-0B990FEFA25B}"/>
            </a:ext>
          </a:extLst>
        </xdr:cNvPr>
        <xdr:cNvSpPr/>
      </xdr:nvSpPr>
      <xdr:spPr>
        <a:xfrm flipH="1">
          <a:off x="42707718" y="5872163"/>
          <a:ext cx="2338388" cy="742948"/>
        </a:xfrm>
        <a:prstGeom prst="borderCallout2">
          <a:avLst>
            <a:gd name="adj1" fmla="val 18750"/>
            <a:gd name="adj2" fmla="val -8333"/>
            <a:gd name="adj3" fmla="val 18750"/>
            <a:gd name="adj4" fmla="val -16667"/>
            <a:gd name="adj5" fmla="val 132249"/>
            <a:gd name="adj6" fmla="val -55825"/>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Appuis horizontaux (sens longitudinal seulement)</a:t>
          </a:r>
          <a:r>
            <a:rPr lang="fr-FR" sz="1400" baseline="0">
              <a:solidFill>
                <a:sysClr val="windowText" lastClr="000000"/>
              </a:solidFill>
            </a:rPr>
            <a:t> sur les têtes de poteaux BA</a:t>
          </a:r>
          <a:endParaRPr lang="fr-FR" sz="1400">
            <a:solidFill>
              <a:sysClr val="windowText" lastClr="000000"/>
            </a:solidFill>
          </a:endParaRPr>
        </a:p>
      </xdr:txBody>
    </xdr:sp>
    <xdr:clientData/>
  </xdr:twoCellAnchor>
  <xdr:twoCellAnchor editAs="oneCell">
    <xdr:from>
      <xdr:col>174</xdr:col>
      <xdr:colOff>123690</xdr:colOff>
      <xdr:row>38</xdr:row>
      <xdr:rowOff>119061</xdr:rowOff>
    </xdr:from>
    <xdr:to>
      <xdr:col>188</xdr:col>
      <xdr:colOff>18747</xdr:colOff>
      <xdr:row>48</xdr:row>
      <xdr:rowOff>54297</xdr:rowOff>
    </xdr:to>
    <xdr:pic>
      <xdr:nvPicPr>
        <xdr:cNvPr id="791" name="Image 790">
          <a:extLst>
            <a:ext uri="{FF2B5EF4-FFF2-40B4-BE49-F238E27FC236}">
              <a16:creationId xmlns:a16="http://schemas.microsoft.com/office/drawing/2014/main" id="{48B756D4-AAE5-49D2-B742-E2C9705D5730}"/>
            </a:ext>
          </a:extLst>
        </xdr:cNvPr>
        <xdr:cNvPicPr>
          <a:picLocks noChangeAspect="1"/>
        </xdr:cNvPicPr>
      </xdr:nvPicPr>
      <xdr:blipFill>
        <a:blip xmlns:r="http://schemas.openxmlformats.org/officeDocument/2006/relationships" r:embed="rId86"/>
        <a:stretch>
          <a:fillRect/>
        </a:stretch>
      </xdr:blipFill>
      <xdr:spPr>
        <a:xfrm rot="5400000">
          <a:off x="39383748" y="8626878"/>
          <a:ext cx="2310771" cy="3106887"/>
        </a:xfrm>
        <a:prstGeom prst="rect">
          <a:avLst/>
        </a:prstGeom>
      </xdr:spPr>
    </xdr:pic>
    <xdr:clientData/>
  </xdr:twoCellAnchor>
  <xdr:twoCellAnchor>
    <xdr:from>
      <xdr:col>176</xdr:col>
      <xdr:colOff>57149</xdr:colOff>
      <xdr:row>37</xdr:row>
      <xdr:rowOff>83344</xdr:rowOff>
    </xdr:from>
    <xdr:to>
      <xdr:col>185</xdr:col>
      <xdr:colOff>226217</xdr:colOff>
      <xdr:row>38</xdr:row>
      <xdr:rowOff>114299</xdr:rowOff>
    </xdr:to>
    <xdr:sp macro="" textlink="">
      <xdr:nvSpPr>
        <xdr:cNvPr id="792" name="Légende : flèche courbée 791">
          <a:extLst>
            <a:ext uri="{FF2B5EF4-FFF2-40B4-BE49-F238E27FC236}">
              <a16:creationId xmlns:a16="http://schemas.microsoft.com/office/drawing/2014/main" id="{BDD97287-A106-47C5-970D-645D60D51EF9}"/>
            </a:ext>
          </a:extLst>
        </xdr:cNvPr>
        <xdr:cNvSpPr/>
      </xdr:nvSpPr>
      <xdr:spPr>
        <a:xfrm>
          <a:off x="39376349" y="8751094"/>
          <a:ext cx="2226468" cy="269080"/>
        </a:xfrm>
        <a:prstGeom prst="borderCallout2">
          <a:avLst>
            <a:gd name="adj1" fmla="val 18750"/>
            <a:gd name="adj2" fmla="val -8333"/>
            <a:gd name="adj3" fmla="val 18750"/>
            <a:gd name="adj4" fmla="val -16667"/>
            <a:gd name="adj5" fmla="val 93518"/>
            <a:gd name="adj6" fmla="val -15100"/>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a:solidFill>
                <a:sysClr val="windowText" lastClr="000000"/>
              </a:solidFill>
            </a:rPr>
            <a:t>Poutres au vent de toiture</a:t>
          </a:r>
        </a:p>
      </xdr:txBody>
    </xdr:sp>
    <xdr:clientData/>
  </xdr:twoCellAnchor>
  <xdr:twoCellAnchor editAs="oneCell">
    <xdr:from>
      <xdr:col>174</xdr:col>
      <xdr:colOff>35718</xdr:colOff>
      <xdr:row>50</xdr:row>
      <xdr:rowOff>35718</xdr:rowOff>
    </xdr:from>
    <xdr:to>
      <xdr:col>175</xdr:col>
      <xdr:colOff>211454</xdr:colOff>
      <xdr:row>51</xdr:row>
      <xdr:rowOff>188117</xdr:rowOff>
    </xdr:to>
    <xdr:pic>
      <xdr:nvPicPr>
        <xdr:cNvPr id="793" name="Graphique 792" descr="Tableau avec un remplissage uni">
          <a:extLst>
            <a:ext uri="{FF2B5EF4-FFF2-40B4-BE49-F238E27FC236}">
              <a16:creationId xmlns:a16="http://schemas.microsoft.com/office/drawing/2014/main" id="{E8ADE51A-0746-439A-8FEB-7F3395C82B33}"/>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38897718" y="11799093"/>
          <a:ext cx="392906" cy="390524"/>
        </a:xfrm>
        <a:prstGeom prst="rect">
          <a:avLst/>
        </a:prstGeom>
      </xdr:spPr>
    </xdr:pic>
    <xdr:clientData/>
  </xdr:twoCellAnchor>
  <xdr:twoCellAnchor editAs="oneCell">
    <xdr:from>
      <xdr:col>175</xdr:col>
      <xdr:colOff>107156</xdr:colOff>
      <xdr:row>55</xdr:row>
      <xdr:rowOff>142875</xdr:rowOff>
    </xdr:from>
    <xdr:to>
      <xdr:col>207</xdr:col>
      <xdr:colOff>134303</xdr:colOff>
      <xdr:row>78</xdr:row>
      <xdr:rowOff>92869</xdr:rowOff>
    </xdr:to>
    <xdr:pic>
      <xdr:nvPicPr>
        <xdr:cNvPr id="794" name="Image 793">
          <a:extLst>
            <a:ext uri="{FF2B5EF4-FFF2-40B4-BE49-F238E27FC236}">
              <a16:creationId xmlns:a16="http://schemas.microsoft.com/office/drawing/2014/main" id="{EAED1B56-6561-48E8-B685-67FCA873EF2A}"/>
            </a:ext>
          </a:extLst>
        </xdr:cNvPr>
        <xdr:cNvPicPr>
          <a:picLocks noChangeAspect="1"/>
        </xdr:cNvPicPr>
      </xdr:nvPicPr>
      <xdr:blipFill rotWithShape="1">
        <a:blip xmlns:r="http://schemas.openxmlformats.org/officeDocument/2006/relationships" r:embed="rId89"/>
        <a:srcRect l="3509" t="9642" r="20176" b="5998"/>
        <a:stretch/>
      </xdr:blipFill>
      <xdr:spPr>
        <a:xfrm>
          <a:off x="39197756" y="13096875"/>
          <a:ext cx="7327107" cy="5417344"/>
        </a:xfrm>
        <a:prstGeom prst="rect">
          <a:avLst/>
        </a:prstGeom>
      </xdr:spPr>
    </xdr:pic>
    <xdr:clientData/>
  </xdr:twoCellAnchor>
  <xdr:twoCellAnchor>
    <xdr:from>
      <xdr:col>175</xdr:col>
      <xdr:colOff>202406</xdr:colOff>
      <xdr:row>55</xdr:row>
      <xdr:rowOff>2</xdr:rowOff>
    </xdr:from>
    <xdr:to>
      <xdr:col>175</xdr:col>
      <xdr:colOff>202406</xdr:colOff>
      <xdr:row>78</xdr:row>
      <xdr:rowOff>178596</xdr:rowOff>
    </xdr:to>
    <xdr:cxnSp macro="">
      <xdr:nvCxnSpPr>
        <xdr:cNvPr id="800" name="Connecteur droit 799">
          <a:extLst>
            <a:ext uri="{FF2B5EF4-FFF2-40B4-BE49-F238E27FC236}">
              <a16:creationId xmlns:a16="http://schemas.microsoft.com/office/drawing/2014/main" id="{25F0C4C0-2E4D-4F08-A5AF-9DE6ABE7D6CA}"/>
            </a:ext>
          </a:extLst>
        </xdr:cNvPr>
        <xdr:cNvCxnSpPr/>
      </xdr:nvCxnSpPr>
      <xdr:spPr>
        <a:xfrm>
          <a:off x="39293006"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178</xdr:col>
      <xdr:colOff>21431</xdr:colOff>
      <xdr:row>55</xdr:row>
      <xdr:rowOff>2</xdr:rowOff>
    </xdr:from>
    <xdr:to>
      <xdr:col>178</xdr:col>
      <xdr:colOff>21431</xdr:colOff>
      <xdr:row>78</xdr:row>
      <xdr:rowOff>178596</xdr:rowOff>
    </xdr:to>
    <xdr:cxnSp macro="">
      <xdr:nvCxnSpPr>
        <xdr:cNvPr id="802" name="Connecteur droit 801">
          <a:extLst>
            <a:ext uri="{FF2B5EF4-FFF2-40B4-BE49-F238E27FC236}">
              <a16:creationId xmlns:a16="http://schemas.microsoft.com/office/drawing/2014/main" id="{44CCED0A-A065-4448-AF8F-BE070188CF4F}"/>
            </a:ext>
          </a:extLst>
        </xdr:cNvPr>
        <xdr:cNvCxnSpPr/>
      </xdr:nvCxnSpPr>
      <xdr:spPr>
        <a:xfrm>
          <a:off x="39797831"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181</xdr:col>
      <xdr:colOff>102392</xdr:colOff>
      <xdr:row>55</xdr:row>
      <xdr:rowOff>2</xdr:rowOff>
    </xdr:from>
    <xdr:to>
      <xdr:col>181</xdr:col>
      <xdr:colOff>102392</xdr:colOff>
      <xdr:row>78</xdr:row>
      <xdr:rowOff>178596</xdr:rowOff>
    </xdr:to>
    <xdr:cxnSp macro="">
      <xdr:nvCxnSpPr>
        <xdr:cNvPr id="803" name="Connecteur droit 802">
          <a:extLst>
            <a:ext uri="{FF2B5EF4-FFF2-40B4-BE49-F238E27FC236}">
              <a16:creationId xmlns:a16="http://schemas.microsoft.com/office/drawing/2014/main" id="{BAA652AD-6127-4D10-9D85-FBE5B7F668FA}"/>
            </a:ext>
          </a:extLst>
        </xdr:cNvPr>
        <xdr:cNvCxnSpPr/>
      </xdr:nvCxnSpPr>
      <xdr:spPr>
        <a:xfrm>
          <a:off x="40564592"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184</xdr:col>
      <xdr:colOff>183353</xdr:colOff>
      <xdr:row>55</xdr:row>
      <xdr:rowOff>2</xdr:rowOff>
    </xdr:from>
    <xdr:to>
      <xdr:col>184</xdr:col>
      <xdr:colOff>183353</xdr:colOff>
      <xdr:row>78</xdr:row>
      <xdr:rowOff>178596</xdr:rowOff>
    </xdr:to>
    <xdr:cxnSp macro="">
      <xdr:nvCxnSpPr>
        <xdr:cNvPr id="804" name="Connecteur droit 803">
          <a:extLst>
            <a:ext uri="{FF2B5EF4-FFF2-40B4-BE49-F238E27FC236}">
              <a16:creationId xmlns:a16="http://schemas.microsoft.com/office/drawing/2014/main" id="{BCBBE2E6-AA23-4804-8A1E-2083BDCB7856}"/>
            </a:ext>
          </a:extLst>
        </xdr:cNvPr>
        <xdr:cNvCxnSpPr/>
      </xdr:nvCxnSpPr>
      <xdr:spPr>
        <a:xfrm>
          <a:off x="41331353"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188</xdr:col>
      <xdr:colOff>38095</xdr:colOff>
      <xdr:row>55</xdr:row>
      <xdr:rowOff>2</xdr:rowOff>
    </xdr:from>
    <xdr:to>
      <xdr:col>188</xdr:col>
      <xdr:colOff>38095</xdr:colOff>
      <xdr:row>78</xdr:row>
      <xdr:rowOff>178596</xdr:rowOff>
    </xdr:to>
    <xdr:cxnSp macro="">
      <xdr:nvCxnSpPr>
        <xdr:cNvPr id="805" name="Connecteur droit 804">
          <a:extLst>
            <a:ext uri="{FF2B5EF4-FFF2-40B4-BE49-F238E27FC236}">
              <a16:creationId xmlns:a16="http://schemas.microsoft.com/office/drawing/2014/main" id="{36A2BEC2-D6A9-48EF-A844-1179F0A5015A}"/>
            </a:ext>
          </a:extLst>
        </xdr:cNvPr>
        <xdr:cNvCxnSpPr/>
      </xdr:nvCxnSpPr>
      <xdr:spPr>
        <a:xfrm>
          <a:off x="42100495"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191</xdr:col>
      <xdr:colOff>119056</xdr:colOff>
      <xdr:row>55</xdr:row>
      <xdr:rowOff>2</xdr:rowOff>
    </xdr:from>
    <xdr:to>
      <xdr:col>191</xdr:col>
      <xdr:colOff>119056</xdr:colOff>
      <xdr:row>78</xdr:row>
      <xdr:rowOff>178596</xdr:rowOff>
    </xdr:to>
    <xdr:cxnSp macro="">
      <xdr:nvCxnSpPr>
        <xdr:cNvPr id="806" name="Connecteur droit 805">
          <a:extLst>
            <a:ext uri="{FF2B5EF4-FFF2-40B4-BE49-F238E27FC236}">
              <a16:creationId xmlns:a16="http://schemas.microsoft.com/office/drawing/2014/main" id="{ED1CF2A6-0C06-4A28-9B12-AC23A1870922}"/>
            </a:ext>
          </a:extLst>
        </xdr:cNvPr>
        <xdr:cNvCxnSpPr/>
      </xdr:nvCxnSpPr>
      <xdr:spPr>
        <a:xfrm>
          <a:off x="42867256"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194</xdr:col>
      <xdr:colOff>188110</xdr:colOff>
      <xdr:row>55</xdr:row>
      <xdr:rowOff>2</xdr:rowOff>
    </xdr:from>
    <xdr:to>
      <xdr:col>194</xdr:col>
      <xdr:colOff>188110</xdr:colOff>
      <xdr:row>78</xdr:row>
      <xdr:rowOff>178596</xdr:rowOff>
    </xdr:to>
    <xdr:cxnSp macro="">
      <xdr:nvCxnSpPr>
        <xdr:cNvPr id="807" name="Connecteur droit 806">
          <a:extLst>
            <a:ext uri="{FF2B5EF4-FFF2-40B4-BE49-F238E27FC236}">
              <a16:creationId xmlns:a16="http://schemas.microsoft.com/office/drawing/2014/main" id="{FC6F509C-74B9-4912-9770-BCC799E42762}"/>
            </a:ext>
          </a:extLst>
        </xdr:cNvPr>
        <xdr:cNvCxnSpPr/>
      </xdr:nvCxnSpPr>
      <xdr:spPr>
        <a:xfrm>
          <a:off x="43622110"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198</xdr:col>
      <xdr:colOff>30946</xdr:colOff>
      <xdr:row>55</xdr:row>
      <xdr:rowOff>2</xdr:rowOff>
    </xdr:from>
    <xdr:to>
      <xdr:col>198</xdr:col>
      <xdr:colOff>30946</xdr:colOff>
      <xdr:row>78</xdr:row>
      <xdr:rowOff>178596</xdr:rowOff>
    </xdr:to>
    <xdr:cxnSp macro="">
      <xdr:nvCxnSpPr>
        <xdr:cNvPr id="808" name="Connecteur droit 807">
          <a:extLst>
            <a:ext uri="{FF2B5EF4-FFF2-40B4-BE49-F238E27FC236}">
              <a16:creationId xmlns:a16="http://schemas.microsoft.com/office/drawing/2014/main" id="{D93F9FB8-72E0-4F92-BD04-B3D96E244D61}"/>
            </a:ext>
          </a:extLst>
        </xdr:cNvPr>
        <xdr:cNvCxnSpPr/>
      </xdr:nvCxnSpPr>
      <xdr:spPr>
        <a:xfrm>
          <a:off x="44379346"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123813</xdr:colOff>
      <xdr:row>55</xdr:row>
      <xdr:rowOff>2</xdr:rowOff>
    </xdr:from>
    <xdr:to>
      <xdr:col>201</xdr:col>
      <xdr:colOff>123813</xdr:colOff>
      <xdr:row>78</xdr:row>
      <xdr:rowOff>178596</xdr:rowOff>
    </xdr:to>
    <xdr:cxnSp macro="">
      <xdr:nvCxnSpPr>
        <xdr:cNvPr id="809" name="Connecteur droit 808">
          <a:extLst>
            <a:ext uri="{FF2B5EF4-FFF2-40B4-BE49-F238E27FC236}">
              <a16:creationId xmlns:a16="http://schemas.microsoft.com/office/drawing/2014/main" id="{03427FAA-F24B-4D27-B3E8-F7FDE5802180}"/>
            </a:ext>
          </a:extLst>
        </xdr:cNvPr>
        <xdr:cNvCxnSpPr/>
      </xdr:nvCxnSpPr>
      <xdr:spPr>
        <a:xfrm>
          <a:off x="45158013"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204</xdr:col>
      <xdr:colOff>204774</xdr:colOff>
      <xdr:row>55</xdr:row>
      <xdr:rowOff>2</xdr:rowOff>
    </xdr:from>
    <xdr:to>
      <xdr:col>204</xdr:col>
      <xdr:colOff>204774</xdr:colOff>
      <xdr:row>78</xdr:row>
      <xdr:rowOff>178596</xdr:rowOff>
    </xdr:to>
    <xdr:cxnSp macro="">
      <xdr:nvCxnSpPr>
        <xdr:cNvPr id="810" name="Connecteur droit 809">
          <a:extLst>
            <a:ext uri="{FF2B5EF4-FFF2-40B4-BE49-F238E27FC236}">
              <a16:creationId xmlns:a16="http://schemas.microsoft.com/office/drawing/2014/main" id="{3637286D-8FB5-4529-9BAA-FBEDD01A7362}"/>
            </a:ext>
          </a:extLst>
        </xdr:cNvPr>
        <xdr:cNvCxnSpPr/>
      </xdr:nvCxnSpPr>
      <xdr:spPr>
        <a:xfrm>
          <a:off x="45924774"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207</xdr:col>
      <xdr:colOff>23801</xdr:colOff>
      <xdr:row>55</xdr:row>
      <xdr:rowOff>2</xdr:rowOff>
    </xdr:from>
    <xdr:to>
      <xdr:col>207</xdr:col>
      <xdr:colOff>23801</xdr:colOff>
      <xdr:row>78</xdr:row>
      <xdr:rowOff>178596</xdr:rowOff>
    </xdr:to>
    <xdr:cxnSp macro="">
      <xdr:nvCxnSpPr>
        <xdr:cNvPr id="811" name="Connecteur droit 810">
          <a:extLst>
            <a:ext uri="{FF2B5EF4-FFF2-40B4-BE49-F238E27FC236}">
              <a16:creationId xmlns:a16="http://schemas.microsoft.com/office/drawing/2014/main" id="{F03195F3-AAEF-4DB9-98A0-26382C90BC07}"/>
            </a:ext>
          </a:extLst>
        </xdr:cNvPr>
        <xdr:cNvCxnSpPr/>
      </xdr:nvCxnSpPr>
      <xdr:spPr>
        <a:xfrm>
          <a:off x="46429601"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77</xdr:row>
      <xdr:rowOff>128592</xdr:rowOff>
    </xdr:from>
    <xdr:to>
      <xdr:col>208</xdr:col>
      <xdr:colOff>42386</xdr:colOff>
      <xdr:row>77</xdr:row>
      <xdr:rowOff>128592</xdr:rowOff>
    </xdr:to>
    <xdr:cxnSp macro="">
      <xdr:nvCxnSpPr>
        <xdr:cNvPr id="812" name="Connecteur droit 811">
          <a:extLst>
            <a:ext uri="{FF2B5EF4-FFF2-40B4-BE49-F238E27FC236}">
              <a16:creationId xmlns:a16="http://schemas.microsoft.com/office/drawing/2014/main" id="{96EB5BD1-22AF-4FA2-81D5-E2F5403B3E21}"/>
            </a:ext>
          </a:extLst>
        </xdr:cNvPr>
        <xdr:cNvCxnSpPr/>
      </xdr:nvCxnSpPr>
      <xdr:spPr>
        <a:xfrm flipH="1">
          <a:off x="39035823" y="18321342"/>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75</xdr:row>
      <xdr:rowOff>102400</xdr:rowOff>
    </xdr:from>
    <xdr:to>
      <xdr:col>208</xdr:col>
      <xdr:colOff>42386</xdr:colOff>
      <xdr:row>75</xdr:row>
      <xdr:rowOff>102400</xdr:rowOff>
    </xdr:to>
    <xdr:cxnSp macro="">
      <xdr:nvCxnSpPr>
        <xdr:cNvPr id="813" name="Connecteur droit 812">
          <a:extLst>
            <a:ext uri="{FF2B5EF4-FFF2-40B4-BE49-F238E27FC236}">
              <a16:creationId xmlns:a16="http://schemas.microsoft.com/office/drawing/2014/main" id="{A2D593DE-CCA0-4770-B2E5-1B1149FFB4CF}"/>
            </a:ext>
          </a:extLst>
        </xdr:cNvPr>
        <xdr:cNvCxnSpPr/>
      </xdr:nvCxnSpPr>
      <xdr:spPr>
        <a:xfrm flipH="1">
          <a:off x="39035823" y="17818900"/>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73</xdr:row>
      <xdr:rowOff>64302</xdr:rowOff>
    </xdr:from>
    <xdr:to>
      <xdr:col>208</xdr:col>
      <xdr:colOff>42386</xdr:colOff>
      <xdr:row>73</xdr:row>
      <xdr:rowOff>64302</xdr:rowOff>
    </xdr:to>
    <xdr:cxnSp macro="">
      <xdr:nvCxnSpPr>
        <xdr:cNvPr id="814" name="Connecteur droit 813">
          <a:extLst>
            <a:ext uri="{FF2B5EF4-FFF2-40B4-BE49-F238E27FC236}">
              <a16:creationId xmlns:a16="http://schemas.microsoft.com/office/drawing/2014/main" id="{544E5AE8-8599-4DDB-BFF5-1EFE480B918B}"/>
            </a:ext>
          </a:extLst>
        </xdr:cNvPr>
        <xdr:cNvCxnSpPr/>
      </xdr:nvCxnSpPr>
      <xdr:spPr>
        <a:xfrm flipH="1">
          <a:off x="39035823" y="17304552"/>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71</xdr:row>
      <xdr:rowOff>26204</xdr:rowOff>
    </xdr:from>
    <xdr:to>
      <xdr:col>208</xdr:col>
      <xdr:colOff>42386</xdr:colOff>
      <xdr:row>71</xdr:row>
      <xdr:rowOff>26204</xdr:rowOff>
    </xdr:to>
    <xdr:cxnSp macro="">
      <xdr:nvCxnSpPr>
        <xdr:cNvPr id="815" name="Connecteur droit 814">
          <a:extLst>
            <a:ext uri="{FF2B5EF4-FFF2-40B4-BE49-F238E27FC236}">
              <a16:creationId xmlns:a16="http://schemas.microsoft.com/office/drawing/2014/main" id="{B67D2D1B-4256-4CE7-AAF8-9CC8672846BC}"/>
            </a:ext>
          </a:extLst>
        </xdr:cNvPr>
        <xdr:cNvCxnSpPr/>
      </xdr:nvCxnSpPr>
      <xdr:spPr>
        <a:xfrm flipH="1">
          <a:off x="39035823" y="16790204"/>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68</xdr:row>
      <xdr:rowOff>226231</xdr:rowOff>
    </xdr:from>
    <xdr:to>
      <xdr:col>208</xdr:col>
      <xdr:colOff>42386</xdr:colOff>
      <xdr:row>68</xdr:row>
      <xdr:rowOff>226231</xdr:rowOff>
    </xdr:to>
    <xdr:cxnSp macro="">
      <xdr:nvCxnSpPr>
        <xdr:cNvPr id="816" name="Connecteur droit 815">
          <a:extLst>
            <a:ext uri="{FF2B5EF4-FFF2-40B4-BE49-F238E27FC236}">
              <a16:creationId xmlns:a16="http://schemas.microsoft.com/office/drawing/2014/main" id="{C6ED94BC-2357-43EB-81D6-07D43039B4DE}"/>
            </a:ext>
          </a:extLst>
        </xdr:cNvPr>
        <xdr:cNvCxnSpPr/>
      </xdr:nvCxnSpPr>
      <xdr:spPr>
        <a:xfrm flipH="1">
          <a:off x="39035823" y="16275856"/>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66</xdr:row>
      <xdr:rowOff>188133</xdr:rowOff>
    </xdr:from>
    <xdr:to>
      <xdr:col>208</xdr:col>
      <xdr:colOff>42386</xdr:colOff>
      <xdr:row>66</xdr:row>
      <xdr:rowOff>188133</xdr:rowOff>
    </xdr:to>
    <xdr:cxnSp macro="">
      <xdr:nvCxnSpPr>
        <xdr:cNvPr id="817" name="Connecteur droit 816">
          <a:extLst>
            <a:ext uri="{FF2B5EF4-FFF2-40B4-BE49-F238E27FC236}">
              <a16:creationId xmlns:a16="http://schemas.microsoft.com/office/drawing/2014/main" id="{50E13919-C24D-4210-9AA8-46271A559D99}"/>
            </a:ext>
          </a:extLst>
        </xdr:cNvPr>
        <xdr:cNvCxnSpPr/>
      </xdr:nvCxnSpPr>
      <xdr:spPr>
        <a:xfrm flipH="1">
          <a:off x="39035823" y="15761508"/>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64</xdr:row>
      <xdr:rowOff>150035</xdr:rowOff>
    </xdr:from>
    <xdr:to>
      <xdr:col>208</xdr:col>
      <xdr:colOff>42386</xdr:colOff>
      <xdr:row>64</xdr:row>
      <xdr:rowOff>150035</xdr:rowOff>
    </xdr:to>
    <xdr:cxnSp macro="">
      <xdr:nvCxnSpPr>
        <xdr:cNvPr id="818" name="Connecteur droit 817">
          <a:extLst>
            <a:ext uri="{FF2B5EF4-FFF2-40B4-BE49-F238E27FC236}">
              <a16:creationId xmlns:a16="http://schemas.microsoft.com/office/drawing/2014/main" id="{1B3D9DB6-5FFF-4DB0-A4ED-85067F3A0CD9}"/>
            </a:ext>
          </a:extLst>
        </xdr:cNvPr>
        <xdr:cNvCxnSpPr/>
      </xdr:nvCxnSpPr>
      <xdr:spPr>
        <a:xfrm flipH="1">
          <a:off x="39035823" y="15247160"/>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62</xdr:row>
      <xdr:rowOff>111937</xdr:rowOff>
    </xdr:from>
    <xdr:to>
      <xdr:col>208</xdr:col>
      <xdr:colOff>42386</xdr:colOff>
      <xdr:row>62</xdr:row>
      <xdr:rowOff>111937</xdr:rowOff>
    </xdr:to>
    <xdr:cxnSp macro="">
      <xdr:nvCxnSpPr>
        <xdr:cNvPr id="819" name="Connecteur droit 818">
          <a:extLst>
            <a:ext uri="{FF2B5EF4-FFF2-40B4-BE49-F238E27FC236}">
              <a16:creationId xmlns:a16="http://schemas.microsoft.com/office/drawing/2014/main" id="{D3907DA5-0A47-4085-B4C7-E9C3F5B67452}"/>
            </a:ext>
          </a:extLst>
        </xdr:cNvPr>
        <xdr:cNvCxnSpPr/>
      </xdr:nvCxnSpPr>
      <xdr:spPr>
        <a:xfrm flipH="1">
          <a:off x="39035823" y="14732812"/>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60</xdr:row>
      <xdr:rowOff>73839</xdr:rowOff>
    </xdr:from>
    <xdr:to>
      <xdr:col>208</xdr:col>
      <xdr:colOff>42386</xdr:colOff>
      <xdr:row>60</xdr:row>
      <xdr:rowOff>73839</xdr:rowOff>
    </xdr:to>
    <xdr:cxnSp macro="">
      <xdr:nvCxnSpPr>
        <xdr:cNvPr id="820" name="Connecteur droit 819">
          <a:extLst>
            <a:ext uri="{FF2B5EF4-FFF2-40B4-BE49-F238E27FC236}">
              <a16:creationId xmlns:a16="http://schemas.microsoft.com/office/drawing/2014/main" id="{3E197477-6804-4A3E-90DB-B288BFBF0F3E}"/>
            </a:ext>
          </a:extLst>
        </xdr:cNvPr>
        <xdr:cNvCxnSpPr/>
      </xdr:nvCxnSpPr>
      <xdr:spPr>
        <a:xfrm flipH="1">
          <a:off x="39035823" y="14218464"/>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58</xdr:row>
      <xdr:rowOff>35741</xdr:rowOff>
    </xdr:from>
    <xdr:to>
      <xdr:col>208</xdr:col>
      <xdr:colOff>42386</xdr:colOff>
      <xdr:row>58</xdr:row>
      <xdr:rowOff>35741</xdr:rowOff>
    </xdr:to>
    <xdr:cxnSp macro="">
      <xdr:nvCxnSpPr>
        <xdr:cNvPr id="821" name="Connecteur droit 820">
          <a:extLst>
            <a:ext uri="{FF2B5EF4-FFF2-40B4-BE49-F238E27FC236}">
              <a16:creationId xmlns:a16="http://schemas.microsoft.com/office/drawing/2014/main" id="{3233B311-3C50-4F95-816C-C2FFFAEAE0B6}"/>
            </a:ext>
          </a:extLst>
        </xdr:cNvPr>
        <xdr:cNvCxnSpPr/>
      </xdr:nvCxnSpPr>
      <xdr:spPr>
        <a:xfrm flipH="1">
          <a:off x="39035823" y="13704116"/>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55</xdr:row>
      <xdr:rowOff>235768</xdr:rowOff>
    </xdr:from>
    <xdr:to>
      <xdr:col>208</xdr:col>
      <xdr:colOff>42386</xdr:colOff>
      <xdr:row>55</xdr:row>
      <xdr:rowOff>235768</xdr:rowOff>
    </xdr:to>
    <xdr:cxnSp macro="">
      <xdr:nvCxnSpPr>
        <xdr:cNvPr id="822" name="Connecteur droit 821">
          <a:extLst>
            <a:ext uri="{FF2B5EF4-FFF2-40B4-BE49-F238E27FC236}">
              <a16:creationId xmlns:a16="http://schemas.microsoft.com/office/drawing/2014/main" id="{C4B83845-9D97-4717-88D3-44F4D2635903}"/>
            </a:ext>
          </a:extLst>
        </xdr:cNvPr>
        <xdr:cNvCxnSpPr/>
      </xdr:nvCxnSpPr>
      <xdr:spPr>
        <a:xfrm flipH="1">
          <a:off x="39035823" y="13189768"/>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175</xdr:col>
      <xdr:colOff>73819</xdr:colOff>
      <xdr:row>53</xdr:row>
      <xdr:rowOff>214314</xdr:rowOff>
    </xdr:from>
    <xdr:to>
      <xdr:col>176</xdr:col>
      <xdr:colOff>99600</xdr:colOff>
      <xdr:row>54</xdr:row>
      <xdr:rowOff>228189</xdr:rowOff>
    </xdr:to>
    <xdr:sp macro="" textlink="">
      <xdr:nvSpPr>
        <xdr:cNvPr id="823" name="Ellipse 822">
          <a:extLst>
            <a:ext uri="{FF2B5EF4-FFF2-40B4-BE49-F238E27FC236}">
              <a16:creationId xmlns:a16="http://schemas.microsoft.com/office/drawing/2014/main" id="{FB6A2EBF-67F3-4572-B830-25203A36F194}"/>
            </a:ext>
          </a:extLst>
        </xdr:cNvPr>
        <xdr:cNvSpPr/>
      </xdr:nvSpPr>
      <xdr:spPr>
        <a:xfrm>
          <a:off x="39164419"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A</a:t>
          </a:r>
        </a:p>
      </xdr:txBody>
    </xdr:sp>
    <xdr:clientData/>
  </xdr:twoCellAnchor>
  <xdr:twoCellAnchor>
    <xdr:from>
      <xdr:col>175</xdr:col>
      <xdr:colOff>71437</xdr:colOff>
      <xdr:row>78</xdr:row>
      <xdr:rowOff>164308</xdr:rowOff>
    </xdr:from>
    <xdr:to>
      <xdr:col>176</xdr:col>
      <xdr:colOff>97218</xdr:colOff>
      <xdr:row>79</xdr:row>
      <xdr:rowOff>178183</xdr:rowOff>
    </xdr:to>
    <xdr:sp macro="" textlink="">
      <xdr:nvSpPr>
        <xdr:cNvPr id="824" name="Ellipse 823">
          <a:extLst>
            <a:ext uri="{FF2B5EF4-FFF2-40B4-BE49-F238E27FC236}">
              <a16:creationId xmlns:a16="http://schemas.microsoft.com/office/drawing/2014/main" id="{CEB6D77A-8489-4B6A-AC8B-959B2DBECBD2}"/>
            </a:ext>
          </a:extLst>
        </xdr:cNvPr>
        <xdr:cNvSpPr/>
      </xdr:nvSpPr>
      <xdr:spPr>
        <a:xfrm>
          <a:off x="39162037" y="1859518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A</a:t>
          </a:r>
        </a:p>
      </xdr:txBody>
    </xdr:sp>
    <xdr:clientData/>
  </xdr:twoCellAnchor>
  <xdr:twoCellAnchor>
    <xdr:from>
      <xdr:col>177</xdr:col>
      <xdr:colOff>119062</xdr:colOff>
      <xdr:row>53</xdr:row>
      <xdr:rowOff>214314</xdr:rowOff>
    </xdr:from>
    <xdr:to>
      <xdr:col>178</xdr:col>
      <xdr:colOff>144843</xdr:colOff>
      <xdr:row>54</xdr:row>
      <xdr:rowOff>228189</xdr:rowOff>
    </xdr:to>
    <xdr:sp macro="" textlink="">
      <xdr:nvSpPr>
        <xdr:cNvPr id="825" name="Ellipse 824">
          <a:extLst>
            <a:ext uri="{FF2B5EF4-FFF2-40B4-BE49-F238E27FC236}">
              <a16:creationId xmlns:a16="http://schemas.microsoft.com/office/drawing/2014/main" id="{AFD938B2-2730-44CE-B993-67F667A0258F}"/>
            </a:ext>
          </a:extLst>
        </xdr:cNvPr>
        <xdr:cNvSpPr/>
      </xdr:nvSpPr>
      <xdr:spPr>
        <a:xfrm>
          <a:off x="39666862"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B</a:t>
          </a:r>
        </a:p>
      </xdr:txBody>
    </xdr:sp>
    <xdr:clientData/>
  </xdr:twoCellAnchor>
  <xdr:twoCellAnchor>
    <xdr:from>
      <xdr:col>180</xdr:col>
      <xdr:colOff>200021</xdr:colOff>
      <xdr:row>53</xdr:row>
      <xdr:rowOff>214314</xdr:rowOff>
    </xdr:from>
    <xdr:to>
      <xdr:col>181</xdr:col>
      <xdr:colOff>225802</xdr:colOff>
      <xdr:row>54</xdr:row>
      <xdr:rowOff>228189</xdr:rowOff>
    </xdr:to>
    <xdr:sp macro="" textlink="">
      <xdr:nvSpPr>
        <xdr:cNvPr id="826" name="Ellipse 825">
          <a:extLst>
            <a:ext uri="{FF2B5EF4-FFF2-40B4-BE49-F238E27FC236}">
              <a16:creationId xmlns:a16="http://schemas.microsoft.com/office/drawing/2014/main" id="{E9138EAF-B948-4B7B-B965-853A85111B32}"/>
            </a:ext>
          </a:extLst>
        </xdr:cNvPr>
        <xdr:cNvSpPr/>
      </xdr:nvSpPr>
      <xdr:spPr>
        <a:xfrm>
          <a:off x="40433621"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C</a:t>
          </a:r>
        </a:p>
      </xdr:txBody>
    </xdr:sp>
    <xdr:clientData/>
  </xdr:twoCellAnchor>
  <xdr:twoCellAnchor>
    <xdr:from>
      <xdr:col>184</xdr:col>
      <xdr:colOff>54761</xdr:colOff>
      <xdr:row>53</xdr:row>
      <xdr:rowOff>214314</xdr:rowOff>
    </xdr:from>
    <xdr:to>
      <xdr:col>185</xdr:col>
      <xdr:colOff>80542</xdr:colOff>
      <xdr:row>54</xdr:row>
      <xdr:rowOff>228189</xdr:rowOff>
    </xdr:to>
    <xdr:sp macro="" textlink="">
      <xdr:nvSpPr>
        <xdr:cNvPr id="827" name="Ellipse 826">
          <a:extLst>
            <a:ext uri="{FF2B5EF4-FFF2-40B4-BE49-F238E27FC236}">
              <a16:creationId xmlns:a16="http://schemas.microsoft.com/office/drawing/2014/main" id="{DAC1A473-6CEB-4E44-ABB5-0CAEF816550C}"/>
            </a:ext>
          </a:extLst>
        </xdr:cNvPr>
        <xdr:cNvSpPr/>
      </xdr:nvSpPr>
      <xdr:spPr>
        <a:xfrm>
          <a:off x="41202761"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D</a:t>
          </a:r>
        </a:p>
      </xdr:txBody>
    </xdr:sp>
    <xdr:clientData/>
  </xdr:twoCellAnchor>
  <xdr:twoCellAnchor>
    <xdr:from>
      <xdr:col>187</xdr:col>
      <xdr:colOff>135720</xdr:colOff>
      <xdr:row>53</xdr:row>
      <xdr:rowOff>214314</xdr:rowOff>
    </xdr:from>
    <xdr:to>
      <xdr:col>188</xdr:col>
      <xdr:colOff>161501</xdr:colOff>
      <xdr:row>54</xdr:row>
      <xdr:rowOff>228189</xdr:rowOff>
    </xdr:to>
    <xdr:sp macro="" textlink="">
      <xdr:nvSpPr>
        <xdr:cNvPr id="828" name="Ellipse 827">
          <a:extLst>
            <a:ext uri="{FF2B5EF4-FFF2-40B4-BE49-F238E27FC236}">
              <a16:creationId xmlns:a16="http://schemas.microsoft.com/office/drawing/2014/main" id="{2C3A7716-D6D5-4960-BF0D-757165D02875}"/>
            </a:ext>
          </a:extLst>
        </xdr:cNvPr>
        <xdr:cNvSpPr/>
      </xdr:nvSpPr>
      <xdr:spPr>
        <a:xfrm>
          <a:off x="41969520"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E</a:t>
          </a:r>
        </a:p>
      </xdr:txBody>
    </xdr:sp>
    <xdr:clientData/>
  </xdr:twoCellAnchor>
  <xdr:twoCellAnchor>
    <xdr:from>
      <xdr:col>190</xdr:col>
      <xdr:colOff>216678</xdr:colOff>
      <xdr:row>53</xdr:row>
      <xdr:rowOff>214314</xdr:rowOff>
    </xdr:from>
    <xdr:to>
      <xdr:col>192</xdr:col>
      <xdr:colOff>16241</xdr:colOff>
      <xdr:row>54</xdr:row>
      <xdr:rowOff>228189</xdr:rowOff>
    </xdr:to>
    <xdr:sp macro="" textlink="">
      <xdr:nvSpPr>
        <xdr:cNvPr id="909" name="Ellipse 908">
          <a:extLst>
            <a:ext uri="{FF2B5EF4-FFF2-40B4-BE49-F238E27FC236}">
              <a16:creationId xmlns:a16="http://schemas.microsoft.com/office/drawing/2014/main" id="{5548557C-BA82-475E-BCA8-D52F77C0226A}"/>
            </a:ext>
          </a:extLst>
        </xdr:cNvPr>
        <xdr:cNvSpPr/>
      </xdr:nvSpPr>
      <xdr:spPr>
        <a:xfrm>
          <a:off x="42736278" y="12692064"/>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F</a:t>
          </a:r>
        </a:p>
      </xdr:txBody>
    </xdr:sp>
    <xdr:clientData/>
  </xdr:twoCellAnchor>
  <xdr:twoCellAnchor>
    <xdr:from>
      <xdr:col>194</xdr:col>
      <xdr:colOff>71418</xdr:colOff>
      <xdr:row>53</xdr:row>
      <xdr:rowOff>214314</xdr:rowOff>
    </xdr:from>
    <xdr:to>
      <xdr:col>195</xdr:col>
      <xdr:colOff>97200</xdr:colOff>
      <xdr:row>54</xdr:row>
      <xdr:rowOff>228189</xdr:rowOff>
    </xdr:to>
    <xdr:sp macro="" textlink="">
      <xdr:nvSpPr>
        <xdr:cNvPr id="910" name="Ellipse 909">
          <a:extLst>
            <a:ext uri="{FF2B5EF4-FFF2-40B4-BE49-F238E27FC236}">
              <a16:creationId xmlns:a16="http://schemas.microsoft.com/office/drawing/2014/main" id="{BCA67E9F-C983-435E-9870-1CAB0C544605}"/>
            </a:ext>
          </a:extLst>
        </xdr:cNvPr>
        <xdr:cNvSpPr/>
      </xdr:nvSpPr>
      <xdr:spPr>
        <a:xfrm>
          <a:off x="43505418" y="12692064"/>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G</a:t>
          </a:r>
        </a:p>
      </xdr:txBody>
    </xdr:sp>
    <xdr:clientData/>
  </xdr:twoCellAnchor>
  <xdr:twoCellAnchor>
    <xdr:from>
      <xdr:col>197</xdr:col>
      <xdr:colOff>140471</xdr:colOff>
      <xdr:row>53</xdr:row>
      <xdr:rowOff>214314</xdr:rowOff>
    </xdr:from>
    <xdr:to>
      <xdr:col>198</xdr:col>
      <xdr:colOff>166252</xdr:colOff>
      <xdr:row>54</xdr:row>
      <xdr:rowOff>228189</xdr:rowOff>
    </xdr:to>
    <xdr:sp macro="" textlink="">
      <xdr:nvSpPr>
        <xdr:cNvPr id="911" name="Ellipse 910">
          <a:extLst>
            <a:ext uri="{FF2B5EF4-FFF2-40B4-BE49-F238E27FC236}">
              <a16:creationId xmlns:a16="http://schemas.microsoft.com/office/drawing/2014/main" id="{F79FBB03-5BBC-4D00-AF8F-45972FE20FA2}"/>
            </a:ext>
          </a:extLst>
        </xdr:cNvPr>
        <xdr:cNvSpPr/>
      </xdr:nvSpPr>
      <xdr:spPr>
        <a:xfrm>
          <a:off x="44260271"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H</a:t>
          </a:r>
        </a:p>
      </xdr:txBody>
    </xdr:sp>
    <xdr:clientData/>
  </xdr:twoCellAnchor>
  <xdr:twoCellAnchor>
    <xdr:from>
      <xdr:col>200</xdr:col>
      <xdr:colOff>221430</xdr:colOff>
      <xdr:row>53</xdr:row>
      <xdr:rowOff>214314</xdr:rowOff>
    </xdr:from>
    <xdr:to>
      <xdr:col>202</xdr:col>
      <xdr:colOff>20992</xdr:colOff>
      <xdr:row>54</xdr:row>
      <xdr:rowOff>228189</xdr:rowOff>
    </xdr:to>
    <xdr:sp macro="" textlink="">
      <xdr:nvSpPr>
        <xdr:cNvPr id="912" name="Ellipse 911">
          <a:extLst>
            <a:ext uri="{FF2B5EF4-FFF2-40B4-BE49-F238E27FC236}">
              <a16:creationId xmlns:a16="http://schemas.microsoft.com/office/drawing/2014/main" id="{CD7BD676-2B53-45B6-B837-555B3F065258}"/>
            </a:ext>
          </a:extLst>
        </xdr:cNvPr>
        <xdr:cNvSpPr/>
      </xdr:nvSpPr>
      <xdr:spPr>
        <a:xfrm>
          <a:off x="45027030" y="12692064"/>
          <a:ext cx="25676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I</a:t>
          </a:r>
        </a:p>
      </xdr:txBody>
    </xdr:sp>
    <xdr:clientData/>
  </xdr:twoCellAnchor>
  <xdr:twoCellAnchor>
    <xdr:from>
      <xdr:col>204</xdr:col>
      <xdr:colOff>76170</xdr:colOff>
      <xdr:row>53</xdr:row>
      <xdr:rowOff>214314</xdr:rowOff>
    </xdr:from>
    <xdr:to>
      <xdr:col>205</xdr:col>
      <xdr:colOff>101951</xdr:colOff>
      <xdr:row>54</xdr:row>
      <xdr:rowOff>228189</xdr:rowOff>
    </xdr:to>
    <xdr:sp macro="" textlink="">
      <xdr:nvSpPr>
        <xdr:cNvPr id="913" name="Ellipse 912">
          <a:extLst>
            <a:ext uri="{FF2B5EF4-FFF2-40B4-BE49-F238E27FC236}">
              <a16:creationId xmlns:a16="http://schemas.microsoft.com/office/drawing/2014/main" id="{A65ACDB2-FB73-4364-B18A-73EE94461725}"/>
            </a:ext>
          </a:extLst>
        </xdr:cNvPr>
        <xdr:cNvSpPr/>
      </xdr:nvSpPr>
      <xdr:spPr>
        <a:xfrm>
          <a:off x="45796170"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J</a:t>
          </a:r>
        </a:p>
      </xdr:txBody>
    </xdr:sp>
    <xdr:clientData/>
  </xdr:twoCellAnchor>
  <xdr:twoCellAnchor>
    <xdr:from>
      <xdr:col>206</xdr:col>
      <xdr:colOff>133316</xdr:colOff>
      <xdr:row>53</xdr:row>
      <xdr:rowOff>214314</xdr:rowOff>
    </xdr:from>
    <xdr:to>
      <xdr:col>207</xdr:col>
      <xdr:colOff>159098</xdr:colOff>
      <xdr:row>54</xdr:row>
      <xdr:rowOff>228189</xdr:rowOff>
    </xdr:to>
    <xdr:sp macro="" textlink="">
      <xdr:nvSpPr>
        <xdr:cNvPr id="914" name="Ellipse 913">
          <a:extLst>
            <a:ext uri="{FF2B5EF4-FFF2-40B4-BE49-F238E27FC236}">
              <a16:creationId xmlns:a16="http://schemas.microsoft.com/office/drawing/2014/main" id="{B66E43C7-CE54-451B-9636-BDB0CF25F26B}"/>
            </a:ext>
          </a:extLst>
        </xdr:cNvPr>
        <xdr:cNvSpPr/>
      </xdr:nvSpPr>
      <xdr:spPr>
        <a:xfrm>
          <a:off x="46310516" y="12692064"/>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K</a:t>
          </a:r>
        </a:p>
      </xdr:txBody>
    </xdr:sp>
    <xdr:clientData/>
  </xdr:twoCellAnchor>
  <xdr:twoCellAnchor>
    <xdr:from>
      <xdr:col>177</xdr:col>
      <xdr:colOff>116681</xdr:colOff>
      <xdr:row>78</xdr:row>
      <xdr:rowOff>176214</xdr:rowOff>
    </xdr:from>
    <xdr:to>
      <xdr:col>178</xdr:col>
      <xdr:colOff>142462</xdr:colOff>
      <xdr:row>79</xdr:row>
      <xdr:rowOff>190089</xdr:rowOff>
    </xdr:to>
    <xdr:sp macro="" textlink="">
      <xdr:nvSpPr>
        <xdr:cNvPr id="915" name="Ellipse 914">
          <a:extLst>
            <a:ext uri="{FF2B5EF4-FFF2-40B4-BE49-F238E27FC236}">
              <a16:creationId xmlns:a16="http://schemas.microsoft.com/office/drawing/2014/main" id="{E8363570-163F-481D-AE1B-42F0AFE4C0AF}"/>
            </a:ext>
          </a:extLst>
        </xdr:cNvPr>
        <xdr:cNvSpPr/>
      </xdr:nvSpPr>
      <xdr:spPr>
        <a:xfrm>
          <a:off x="39664481"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B</a:t>
          </a:r>
        </a:p>
      </xdr:txBody>
    </xdr:sp>
    <xdr:clientData/>
  </xdr:twoCellAnchor>
  <xdr:twoCellAnchor>
    <xdr:from>
      <xdr:col>180</xdr:col>
      <xdr:colOff>197640</xdr:colOff>
      <xdr:row>78</xdr:row>
      <xdr:rowOff>176214</xdr:rowOff>
    </xdr:from>
    <xdr:to>
      <xdr:col>181</xdr:col>
      <xdr:colOff>223421</xdr:colOff>
      <xdr:row>79</xdr:row>
      <xdr:rowOff>190089</xdr:rowOff>
    </xdr:to>
    <xdr:sp macro="" textlink="">
      <xdr:nvSpPr>
        <xdr:cNvPr id="916" name="Ellipse 915">
          <a:extLst>
            <a:ext uri="{FF2B5EF4-FFF2-40B4-BE49-F238E27FC236}">
              <a16:creationId xmlns:a16="http://schemas.microsoft.com/office/drawing/2014/main" id="{EEA8DC66-E85A-4643-B8AF-A4AF68271D1C}"/>
            </a:ext>
          </a:extLst>
        </xdr:cNvPr>
        <xdr:cNvSpPr/>
      </xdr:nvSpPr>
      <xdr:spPr>
        <a:xfrm>
          <a:off x="40431240"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C</a:t>
          </a:r>
        </a:p>
      </xdr:txBody>
    </xdr:sp>
    <xdr:clientData/>
  </xdr:twoCellAnchor>
  <xdr:twoCellAnchor>
    <xdr:from>
      <xdr:col>184</xdr:col>
      <xdr:colOff>52380</xdr:colOff>
      <xdr:row>78</xdr:row>
      <xdr:rowOff>176214</xdr:rowOff>
    </xdr:from>
    <xdr:to>
      <xdr:col>185</xdr:col>
      <xdr:colOff>78161</xdr:colOff>
      <xdr:row>79</xdr:row>
      <xdr:rowOff>190089</xdr:rowOff>
    </xdr:to>
    <xdr:sp macro="" textlink="">
      <xdr:nvSpPr>
        <xdr:cNvPr id="920" name="Ellipse 919">
          <a:extLst>
            <a:ext uri="{FF2B5EF4-FFF2-40B4-BE49-F238E27FC236}">
              <a16:creationId xmlns:a16="http://schemas.microsoft.com/office/drawing/2014/main" id="{1CCAEAE9-0106-47A8-BCB8-CBF5672F0CD7}"/>
            </a:ext>
          </a:extLst>
        </xdr:cNvPr>
        <xdr:cNvSpPr/>
      </xdr:nvSpPr>
      <xdr:spPr>
        <a:xfrm>
          <a:off x="41200380"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D</a:t>
          </a:r>
        </a:p>
      </xdr:txBody>
    </xdr:sp>
    <xdr:clientData/>
  </xdr:twoCellAnchor>
  <xdr:twoCellAnchor>
    <xdr:from>
      <xdr:col>187</xdr:col>
      <xdr:colOff>133339</xdr:colOff>
      <xdr:row>78</xdr:row>
      <xdr:rowOff>176214</xdr:rowOff>
    </xdr:from>
    <xdr:to>
      <xdr:col>188</xdr:col>
      <xdr:colOff>159120</xdr:colOff>
      <xdr:row>79</xdr:row>
      <xdr:rowOff>190089</xdr:rowOff>
    </xdr:to>
    <xdr:sp macro="" textlink="">
      <xdr:nvSpPr>
        <xdr:cNvPr id="922" name="Ellipse 921">
          <a:extLst>
            <a:ext uri="{FF2B5EF4-FFF2-40B4-BE49-F238E27FC236}">
              <a16:creationId xmlns:a16="http://schemas.microsoft.com/office/drawing/2014/main" id="{0E50B92F-1261-4445-8646-018AF36C4098}"/>
            </a:ext>
          </a:extLst>
        </xdr:cNvPr>
        <xdr:cNvSpPr/>
      </xdr:nvSpPr>
      <xdr:spPr>
        <a:xfrm>
          <a:off x="41967139"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E</a:t>
          </a:r>
        </a:p>
      </xdr:txBody>
    </xdr:sp>
    <xdr:clientData/>
  </xdr:twoCellAnchor>
  <xdr:twoCellAnchor>
    <xdr:from>
      <xdr:col>190</xdr:col>
      <xdr:colOff>214297</xdr:colOff>
      <xdr:row>78</xdr:row>
      <xdr:rowOff>176214</xdr:rowOff>
    </xdr:from>
    <xdr:to>
      <xdr:col>192</xdr:col>
      <xdr:colOff>13860</xdr:colOff>
      <xdr:row>79</xdr:row>
      <xdr:rowOff>190089</xdr:rowOff>
    </xdr:to>
    <xdr:sp macro="" textlink="">
      <xdr:nvSpPr>
        <xdr:cNvPr id="951" name="Ellipse 950">
          <a:extLst>
            <a:ext uri="{FF2B5EF4-FFF2-40B4-BE49-F238E27FC236}">
              <a16:creationId xmlns:a16="http://schemas.microsoft.com/office/drawing/2014/main" id="{30941C49-32DE-405E-AA1E-6D2EE79D4C0D}"/>
            </a:ext>
          </a:extLst>
        </xdr:cNvPr>
        <xdr:cNvSpPr/>
      </xdr:nvSpPr>
      <xdr:spPr>
        <a:xfrm>
          <a:off x="42733897" y="18607089"/>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F</a:t>
          </a:r>
        </a:p>
      </xdr:txBody>
    </xdr:sp>
    <xdr:clientData/>
  </xdr:twoCellAnchor>
  <xdr:twoCellAnchor>
    <xdr:from>
      <xdr:col>194</xdr:col>
      <xdr:colOff>69037</xdr:colOff>
      <xdr:row>78</xdr:row>
      <xdr:rowOff>176214</xdr:rowOff>
    </xdr:from>
    <xdr:to>
      <xdr:col>195</xdr:col>
      <xdr:colOff>94819</xdr:colOff>
      <xdr:row>79</xdr:row>
      <xdr:rowOff>190089</xdr:rowOff>
    </xdr:to>
    <xdr:sp macro="" textlink="">
      <xdr:nvSpPr>
        <xdr:cNvPr id="952" name="Ellipse 951">
          <a:extLst>
            <a:ext uri="{FF2B5EF4-FFF2-40B4-BE49-F238E27FC236}">
              <a16:creationId xmlns:a16="http://schemas.microsoft.com/office/drawing/2014/main" id="{31383FD4-DB80-443E-9DF2-010066CDC168}"/>
            </a:ext>
          </a:extLst>
        </xdr:cNvPr>
        <xdr:cNvSpPr/>
      </xdr:nvSpPr>
      <xdr:spPr>
        <a:xfrm>
          <a:off x="43503037" y="18607089"/>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G</a:t>
          </a:r>
        </a:p>
      </xdr:txBody>
    </xdr:sp>
    <xdr:clientData/>
  </xdr:twoCellAnchor>
  <xdr:twoCellAnchor>
    <xdr:from>
      <xdr:col>197</xdr:col>
      <xdr:colOff>138090</xdr:colOff>
      <xdr:row>78</xdr:row>
      <xdr:rowOff>176214</xdr:rowOff>
    </xdr:from>
    <xdr:to>
      <xdr:col>198</xdr:col>
      <xdr:colOff>163871</xdr:colOff>
      <xdr:row>79</xdr:row>
      <xdr:rowOff>190089</xdr:rowOff>
    </xdr:to>
    <xdr:sp macro="" textlink="">
      <xdr:nvSpPr>
        <xdr:cNvPr id="953" name="Ellipse 952">
          <a:extLst>
            <a:ext uri="{FF2B5EF4-FFF2-40B4-BE49-F238E27FC236}">
              <a16:creationId xmlns:a16="http://schemas.microsoft.com/office/drawing/2014/main" id="{4861900D-FC36-4A92-8E7E-DA7839606B62}"/>
            </a:ext>
          </a:extLst>
        </xdr:cNvPr>
        <xdr:cNvSpPr/>
      </xdr:nvSpPr>
      <xdr:spPr>
        <a:xfrm>
          <a:off x="44257890"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H</a:t>
          </a:r>
        </a:p>
      </xdr:txBody>
    </xdr:sp>
    <xdr:clientData/>
  </xdr:twoCellAnchor>
  <xdr:twoCellAnchor>
    <xdr:from>
      <xdr:col>200</xdr:col>
      <xdr:colOff>219049</xdr:colOff>
      <xdr:row>78</xdr:row>
      <xdr:rowOff>176214</xdr:rowOff>
    </xdr:from>
    <xdr:to>
      <xdr:col>202</xdr:col>
      <xdr:colOff>18611</xdr:colOff>
      <xdr:row>79</xdr:row>
      <xdr:rowOff>190089</xdr:rowOff>
    </xdr:to>
    <xdr:sp macro="" textlink="">
      <xdr:nvSpPr>
        <xdr:cNvPr id="954" name="Ellipse 953">
          <a:extLst>
            <a:ext uri="{FF2B5EF4-FFF2-40B4-BE49-F238E27FC236}">
              <a16:creationId xmlns:a16="http://schemas.microsoft.com/office/drawing/2014/main" id="{295FEDAA-538C-4734-819E-F9BCE079505D}"/>
            </a:ext>
          </a:extLst>
        </xdr:cNvPr>
        <xdr:cNvSpPr/>
      </xdr:nvSpPr>
      <xdr:spPr>
        <a:xfrm>
          <a:off x="45024649" y="18607089"/>
          <a:ext cx="25676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I</a:t>
          </a:r>
        </a:p>
      </xdr:txBody>
    </xdr:sp>
    <xdr:clientData/>
  </xdr:twoCellAnchor>
  <xdr:twoCellAnchor>
    <xdr:from>
      <xdr:col>204</xdr:col>
      <xdr:colOff>73789</xdr:colOff>
      <xdr:row>78</xdr:row>
      <xdr:rowOff>176214</xdr:rowOff>
    </xdr:from>
    <xdr:to>
      <xdr:col>205</xdr:col>
      <xdr:colOff>99570</xdr:colOff>
      <xdr:row>79</xdr:row>
      <xdr:rowOff>190089</xdr:rowOff>
    </xdr:to>
    <xdr:sp macro="" textlink="">
      <xdr:nvSpPr>
        <xdr:cNvPr id="955" name="Ellipse 954">
          <a:extLst>
            <a:ext uri="{FF2B5EF4-FFF2-40B4-BE49-F238E27FC236}">
              <a16:creationId xmlns:a16="http://schemas.microsoft.com/office/drawing/2014/main" id="{60D7ADD6-4C0D-4FCF-9A86-CBF590EE13E0}"/>
            </a:ext>
          </a:extLst>
        </xdr:cNvPr>
        <xdr:cNvSpPr/>
      </xdr:nvSpPr>
      <xdr:spPr>
        <a:xfrm>
          <a:off x="45793789"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J</a:t>
          </a:r>
        </a:p>
      </xdr:txBody>
    </xdr:sp>
    <xdr:clientData/>
  </xdr:twoCellAnchor>
  <xdr:twoCellAnchor>
    <xdr:from>
      <xdr:col>206</xdr:col>
      <xdr:colOff>130935</xdr:colOff>
      <xdr:row>78</xdr:row>
      <xdr:rowOff>176214</xdr:rowOff>
    </xdr:from>
    <xdr:to>
      <xdr:col>207</xdr:col>
      <xdr:colOff>156717</xdr:colOff>
      <xdr:row>79</xdr:row>
      <xdr:rowOff>190089</xdr:rowOff>
    </xdr:to>
    <xdr:sp macro="" textlink="">
      <xdr:nvSpPr>
        <xdr:cNvPr id="956" name="Ellipse 955">
          <a:extLst>
            <a:ext uri="{FF2B5EF4-FFF2-40B4-BE49-F238E27FC236}">
              <a16:creationId xmlns:a16="http://schemas.microsoft.com/office/drawing/2014/main" id="{EEDEA5F3-BEBE-4DD7-A100-AE8ABA239C74}"/>
            </a:ext>
          </a:extLst>
        </xdr:cNvPr>
        <xdr:cNvSpPr/>
      </xdr:nvSpPr>
      <xdr:spPr>
        <a:xfrm>
          <a:off x="46308135" y="18607089"/>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K</a:t>
          </a:r>
        </a:p>
      </xdr:txBody>
    </xdr:sp>
    <xdr:clientData/>
  </xdr:twoCellAnchor>
  <xdr:twoCellAnchor>
    <xdr:from>
      <xdr:col>173</xdr:col>
      <xdr:colOff>190500</xdr:colOff>
      <xdr:row>55</xdr:row>
      <xdr:rowOff>116683</xdr:rowOff>
    </xdr:from>
    <xdr:to>
      <xdr:col>174</xdr:col>
      <xdr:colOff>216281</xdr:colOff>
      <xdr:row>56</xdr:row>
      <xdr:rowOff>130558</xdr:rowOff>
    </xdr:to>
    <xdr:sp macro="" textlink="">
      <xdr:nvSpPr>
        <xdr:cNvPr id="957" name="Ellipse 956">
          <a:extLst>
            <a:ext uri="{FF2B5EF4-FFF2-40B4-BE49-F238E27FC236}">
              <a16:creationId xmlns:a16="http://schemas.microsoft.com/office/drawing/2014/main" id="{9B8A6B10-633E-4D4A-AE95-F8F469138670}"/>
            </a:ext>
          </a:extLst>
        </xdr:cNvPr>
        <xdr:cNvSpPr/>
      </xdr:nvSpPr>
      <xdr:spPr>
        <a:xfrm>
          <a:off x="38823900" y="1307068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1</a:t>
          </a:r>
        </a:p>
      </xdr:txBody>
    </xdr:sp>
    <xdr:clientData/>
  </xdr:twoCellAnchor>
  <xdr:twoCellAnchor>
    <xdr:from>
      <xdr:col>173</xdr:col>
      <xdr:colOff>188119</xdr:colOff>
      <xdr:row>57</xdr:row>
      <xdr:rowOff>126208</xdr:rowOff>
    </xdr:from>
    <xdr:to>
      <xdr:col>174</xdr:col>
      <xdr:colOff>213900</xdr:colOff>
      <xdr:row>58</xdr:row>
      <xdr:rowOff>140083</xdr:rowOff>
    </xdr:to>
    <xdr:sp macro="" textlink="">
      <xdr:nvSpPr>
        <xdr:cNvPr id="961" name="Ellipse 960">
          <a:extLst>
            <a:ext uri="{FF2B5EF4-FFF2-40B4-BE49-F238E27FC236}">
              <a16:creationId xmlns:a16="http://schemas.microsoft.com/office/drawing/2014/main" id="{8407E927-2685-49A9-9497-DF16D5912BBE}"/>
            </a:ext>
          </a:extLst>
        </xdr:cNvPr>
        <xdr:cNvSpPr/>
      </xdr:nvSpPr>
      <xdr:spPr>
        <a:xfrm>
          <a:off x="38821519" y="13556458"/>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2</a:t>
          </a:r>
        </a:p>
      </xdr:txBody>
    </xdr:sp>
    <xdr:clientData/>
  </xdr:twoCellAnchor>
  <xdr:twoCellAnchor>
    <xdr:from>
      <xdr:col>173</xdr:col>
      <xdr:colOff>185738</xdr:colOff>
      <xdr:row>59</xdr:row>
      <xdr:rowOff>183357</xdr:rowOff>
    </xdr:from>
    <xdr:to>
      <xdr:col>174</xdr:col>
      <xdr:colOff>211519</xdr:colOff>
      <xdr:row>60</xdr:row>
      <xdr:rowOff>197232</xdr:rowOff>
    </xdr:to>
    <xdr:sp macro="" textlink="">
      <xdr:nvSpPr>
        <xdr:cNvPr id="963" name="Ellipse 962">
          <a:extLst>
            <a:ext uri="{FF2B5EF4-FFF2-40B4-BE49-F238E27FC236}">
              <a16:creationId xmlns:a16="http://schemas.microsoft.com/office/drawing/2014/main" id="{40704136-3740-45EE-87EC-E6E461506511}"/>
            </a:ext>
          </a:extLst>
        </xdr:cNvPr>
        <xdr:cNvSpPr/>
      </xdr:nvSpPr>
      <xdr:spPr>
        <a:xfrm>
          <a:off x="38819138" y="14089857"/>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3</a:t>
          </a:r>
        </a:p>
      </xdr:txBody>
    </xdr:sp>
    <xdr:clientData/>
  </xdr:twoCellAnchor>
  <xdr:twoCellAnchor>
    <xdr:from>
      <xdr:col>173</xdr:col>
      <xdr:colOff>183357</xdr:colOff>
      <xdr:row>61</xdr:row>
      <xdr:rowOff>228600</xdr:rowOff>
    </xdr:from>
    <xdr:to>
      <xdr:col>174</xdr:col>
      <xdr:colOff>209138</xdr:colOff>
      <xdr:row>63</xdr:row>
      <xdr:rowOff>4350</xdr:rowOff>
    </xdr:to>
    <xdr:sp macro="" textlink="">
      <xdr:nvSpPr>
        <xdr:cNvPr id="992" name="Ellipse 991">
          <a:extLst>
            <a:ext uri="{FF2B5EF4-FFF2-40B4-BE49-F238E27FC236}">
              <a16:creationId xmlns:a16="http://schemas.microsoft.com/office/drawing/2014/main" id="{2433D72C-876D-4454-A621-666F8F2FA05E}"/>
            </a:ext>
          </a:extLst>
        </xdr:cNvPr>
        <xdr:cNvSpPr/>
      </xdr:nvSpPr>
      <xdr:spPr>
        <a:xfrm>
          <a:off x="38816757" y="14611350"/>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4</a:t>
          </a:r>
        </a:p>
      </xdr:txBody>
    </xdr:sp>
    <xdr:clientData/>
  </xdr:twoCellAnchor>
  <xdr:twoCellAnchor>
    <xdr:from>
      <xdr:col>173</xdr:col>
      <xdr:colOff>192882</xdr:colOff>
      <xdr:row>64</xdr:row>
      <xdr:rowOff>35718</xdr:rowOff>
    </xdr:from>
    <xdr:to>
      <xdr:col>174</xdr:col>
      <xdr:colOff>218663</xdr:colOff>
      <xdr:row>65</xdr:row>
      <xdr:rowOff>49593</xdr:rowOff>
    </xdr:to>
    <xdr:sp macro="" textlink="">
      <xdr:nvSpPr>
        <xdr:cNvPr id="993" name="Ellipse 992">
          <a:extLst>
            <a:ext uri="{FF2B5EF4-FFF2-40B4-BE49-F238E27FC236}">
              <a16:creationId xmlns:a16="http://schemas.microsoft.com/office/drawing/2014/main" id="{EE9C3C46-C4B3-4D56-9570-6A192A40647B}"/>
            </a:ext>
          </a:extLst>
        </xdr:cNvPr>
        <xdr:cNvSpPr/>
      </xdr:nvSpPr>
      <xdr:spPr>
        <a:xfrm>
          <a:off x="38826282" y="1513284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5</a:t>
          </a:r>
        </a:p>
      </xdr:txBody>
    </xdr:sp>
    <xdr:clientData/>
  </xdr:twoCellAnchor>
  <xdr:twoCellAnchor>
    <xdr:from>
      <xdr:col>173</xdr:col>
      <xdr:colOff>202407</xdr:colOff>
      <xdr:row>66</xdr:row>
      <xdr:rowOff>69055</xdr:rowOff>
    </xdr:from>
    <xdr:to>
      <xdr:col>175</xdr:col>
      <xdr:colOff>1970</xdr:colOff>
      <xdr:row>67</xdr:row>
      <xdr:rowOff>82930</xdr:rowOff>
    </xdr:to>
    <xdr:sp macro="" textlink="">
      <xdr:nvSpPr>
        <xdr:cNvPr id="994" name="Ellipse 993">
          <a:extLst>
            <a:ext uri="{FF2B5EF4-FFF2-40B4-BE49-F238E27FC236}">
              <a16:creationId xmlns:a16="http://schemas.microsoft.com/office/drawing/2014/main" id="{C348F13F-D919-4671-A5BD-763292424582}"/>
            </a:ext>
          </a:extLst>
        </xdr:cNvPr>
        <xdr:cNvSpPr/>
      </xdr:nvSpPr>
      <xdr:spPr>
        <a:xfrm>
          <a:off x="38835807" y="15642430"/>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6</a:t>
          </a:r>
        </a:p>
      </xdr:txBody>
    </xdr:sp>
    <xdr:clientData/>
  </xdr:twoCellAnchor>
  <xdr:twoCellAnchor>
    <xdr:from>
      <xdr:col>173</xdr:col>
      <xdr:colOff>211932</xdr:colOff>
      <xdr:row>68</xdr:row>
      <xdr:rowOff>102392</xdr:rowOff>
    </xdr:from>
    <xdr:to>
      <xdr:col>175</xdr:col>
      <xdr:colOff>11495</xdr:colOff>
      <xdr:row>69</xdr:row>
      <xdr:rowOff>116267</xdr:rowOff>
    </xdr:to>
    <xdr:sp macro="" textlink="">
      <xdr:nvSpPr>
        <xdr:cNvPr id="995" name="Ellipse 994">
          <a:extLst>
            <a:ext uri="{FF2B5EF4-FFF2-40B4-BE49-F238E27FC236}">
              <a16:creationId xmlns:a16="http://schemas.microsoft.com/office/drawing/2014/main" id="{49AFA664-F5DA-44F6-89AE-C7B64AE8EDD1}"/>
            </a:ext>
          </a:extLst>
        </xdr:cNvPr>
        <xdr:cNvSpPr/>
      </xdr:nvSpPr>
      <xdr:spPr>
        <a:xfrm>
          <a:off x="38845332" y="16152017"/>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7</a:t>
          </a:r>
        </a:p>
      </xdr:txBody>
    </xdr:sp>
    <xdr:clientData/>
  </xdr:twoCellAnchor>
  <xdr:twoCellAnchor>
    <xdr:from>
      <xdr:col>173</xdr:col>
      <xdr:colOff>209551</xdr:colOff>
      <xdr:row>70</xdr:row>
      <xdr:rowOff>135729</xdr:rowOff>
    </xdr:from>
    <xdr:to>
      <xdr:col>175</xdr:col>
      <xdr:colOff>9114</xdr:colOff>
      <xdr:row>71</xdr:row>
      <xdr:rowOff>149604</xdr:rowOff>
    </xdr:to>
    <xdr:sp macro="" textlink="">
      <xdr:nvSpPr>
        <xdr:cNvPr id="996" name="Ellipse 995">
          <a:extLst>
            <a:ext uri="{FF2B5EF4-FFF2-40B4-BE49-F238E27FC236}">
              <a16:creationId xmlns:a16="http://schemas.microsoft.com/office/drawing/2014/main" id="{CC5E5379-65CD-40A1-ABED-48E1ED59D213}"/>
            </a:ext>
          </a:extLst>
        </xdr:cNvPr>
        <xdr:cNvSpPr/>
      </xdr:nvSpPr>
      <xdr:spPr>
        <a:xfrm>
          <a:off x="38842951" y="16661604"/>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8</a:t>
          </a:r>
        </a:p>
      </xdr:txBody>
    </xdr:sp>
    <xdr:clientData/>
  </xdr:twoCellAnchor>
  <xdr:twoCellAnchor>
    <xdr:from>
      <xdr:col>173</xdr:col>
      <xdr:colOff>207170</xdr:colOff>
      <xdr:row>72</xdr:row>
      <xdr:rowOff>169066</xdr:rowOff>
    </xdr:from>
    <xdr:to>
      <xdr:col>175</xdr:col>
      <xdr:colOff>6733</xdr:colOff>
      <xdr:row>73</xdr:row>
      <xdr:rowOff>182941</xdr:rowOff>
    </xdr:to>
    <xdr:sp macro="" textlink="">
      <xdr:nvSpPr>
        <xdr:cNvPr id="997" name="Ellipse 996">
          <a:extLst>
            <a:ext uri="{FF2B5EF4-FFF2-40B4-BE49-F238E27FC236}">
              <a16:creationId xmlns:a16="http://schemas.microsoft.com/office/drawing/2014/main" id="{B156DC12-5E87-4951-BA8D-327C619C059D}"/>
            </a:ext>
          </a:extLst>
        </xdr:cNvPr>
        <xdr:cNvSpPr/>
      </xdr:nvSpPr>
      <xdr:spPr>
        <a:xfrm>
          <a:off x="38840570" y="17171191"/>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9</a:t>
          </a:r>
        </a:p>
      </xdr:txBody>
    </xdr:sp>
    <xdr:clientData/>
  </xdr:twoCellAnchor>
  <xdr:twoCellAnchor>
    <xdr:from>
      <xdr:col>173</xdr:col>
      <xdr:colOff>204789</xdr:colOff>
      <xdr:row>74</xdr:row>
      <xdr:rowOff>214309</xdr:rowOff>
    </xdr:from>
    <xdr:to>
      <xdr:col>175</xdr:col>
      <xdr:colOff>4352</xdr:colOff>
      <xdr:row>75</xdr:row>
      <xdr:rowOff>228184</xdr:rowOff>
    </xdr:to>
    <xdr:sp macro="" textlink="">
      <xdr:nvSpPr>
        <xdr:cNvPr id="1004" name="Ellipse 1003">
          <a:extLst>
            <a:ext uri="{FF2B5EF4-FFF2-40B4-BE49-F238E27FC236}">
              <a16:creationId xmlns:a16="http://schemas.microsoft.com/office/drawing/2014/main" id="{ECD19A39-EAEB-439C-92C4-F05A6F8A9F8D}"/>
            </a:ext>
          </a:extLst>
        </xdr:cNvPr>
        <xdr:cNvSpPr/>
      </xdr:nvSpPr>
      <xdr:spPr>
        <a:xfrm>
          <a:off x="38838189" y="17692684"/>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10</a:t>
          </a:r>
        </a:p>
      </xdr:txBody>
    </xdr:sp>
    <xdr:clientData/>
  </xdr:twoCellAnchor>
  <xdr:twoCellAnchor>
    <xdr:from>
      <xdr:col>173</xdr:col>
      <xdr:colOff>202408</xdr:colOff>
      <xdr:row>77</xdr:row>
      <xdr:rowOff>9521</xdr:rowOff>
    </xdr:from>
    <xdr:to>
      <xdr:col>175</xdr:col>
      <xdr:colOff>1971</xdr:colOff>
      <xdr:row>78</xdr:row>
      <xdr:rowOff>23396</xdr:rowOff>
    </xdr:to>
    <xdr:sp macro="" textlink="">
      <xdr:nvSpPr>
        <xdr:cNvPr id="1034" name="Ellipse 1033">
          <a:extLst>
            <a:ext uri="{FF2B5EF4-FFF2-40B4-BE49-F238E27FC236}">
              <a16:creationId xmlns:a16="http://schemas.microsoft.com/office/drawing/2014/main" id="{C436FFA6-FC04-4930-B44E-936E2F5FF993}"/>
            </a:ext>
          </a:extLst>
        </xdr:cNvPr>
        <xdr:cNvSpPr/>
      </xdr:nvSpPr>
      <xdr:spPr>
        <a:xfrm>
          <a:off x="38835808" y="18202271"/>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11</a:t>
          </a:r>
        </a:p>
      </xdr:txBody>
    </xdr:sp>
    <xdr:clientData/>
  </xdr:twoCellAnchor>
  <xdr:twoCellAnchor>
    <xdr:from>
      <xdr:col>208</xdr:col>
      <xdr:colOff>21431</xdr:colOff>
      <xdr:row>55</xdr:row>
      <xdr:rowOff>102396</xdr:rowOff>
    </xdr:from>
    <xdr:to>
      <xdr:col>209</xdr:col>
      <xdr:colOff>47212</xdr:colOff>
      <xdr:row>56</xdr:row>
      <xdr:rowOff>116271</xdr:rowOff>
    </xdr:to>
    <xdr:sp macro="" textlink="">
      <xdr:nvSpPr>
        <xdr:cNvPr id="1035" name="Ellipse 1034">
          <a:extLst>
            <a:ext uri="{FF2B5EF4-FFF2-40B4-BE49-F238E27FC236}">
              <a16:creationId xmlns:a16="http://schemas.microsoft.com/office/drawing/2014/main" id="{FB60C0AC-EC6B-46F4-83CC-D6E1D6DE3308}"/>
            </a:ext>
          </a:extLst>
        </xdr:cNvPr>
        <xdr:cNvSpPr/>
      </xdr:nvSpPr>
      <xdr:spPr>
        <a:xfrm>
          <a:off x="46655831" y="13056396"/>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1</a:t>
          </a:r>
        </a:p>
      </xdr:txBody>
    </xdr:sp>
    <xdr:clientData/>
  </xdr:twoCellAnchor>
  <xdr:twoCellAnchor>
    <xdr:from>
      <xdr:col>208</xdr:col>
      <xdr:colOff>16669</xdr:colOff>
      <xdr:row>59</xdr:row>
      <xdr:rowOff>169070</xdr:rowOff>
    </xdr:from>
    <xdr:to>
      <xdr:col>209</xdr:col>
      <xdr:colOff>42450</xdr:colOff>
      <xdr:row>60</xdr:row>
      <xdr:rowOff>182945</xdr:rowOff>
    </xdr:to>
    <xdr:sp macro="" textlink="">
      <xdr:nvSpPr>
        <xdr:cNvPr id="1036" name="Ellipse 1035">
          <a:extLst>
            <a:ext uri="{FF2B5EF4-FFF2-40B4-BE49-F238E27FC236}">
              <a16:creationId xmlns:a16="http://schemas.microsoft.com/office/drawing/2014/main" id="{BB001834-0916-4566-B5D4-148F05CCC3C9}"/>
            </a:ext>
          </a:extLst>
        </xdr:cNvPr>
        <xdr:cNvSpPr/>
      </xdr:nvSpPr>
      <xdr:spPr>
        <a:xfrm>
          <a:off x="46651069" y="14075570"/>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3</a:t>
          </a:r>
        </a:p>
      </xdr:txBody>
    </xdr:sp>
    <xdr:clientData/>
  </xdr:twoCellAnchor>
  <xdr:twoCellAnchor>
    <xdr:from>
      <xdr:col>208</xdr:col>
      <xdr:colOff>23813</xdr:colOff>
      <xdr:row>64</xdr:row>
      <xdr:rowOff>21431</xdr:rowOff>
    </xdr:from>
    <xdr:to>
      <xdr:col>209</xdr:col>
      <xdr:colOff>49594</xdr:colOff>
      <xdr:row>65</xdr:row>
      <xdr:rowOff>35306</xdr:rowOff>
    </xdr:to>
    <xdr:sp macro="" textlink="">
      <xdr:nvSpPr>
        <xdr:cNvPr id="1038" name="Ellipse 1037">
          <a:extLst>
            <a:ext uri="{FF2B5EF4-FFF2-40B4-BE49-F238E27FC236}">
              <a16:creationId xmlns:a16="http://schemas.microsoft.com/office/drawing/2014/main" id="{CD8249F7-741D-482E-A8F6-5F652DE6B528}"/>
            </a:ext>
          </a:extLst>
        </xdr:cNvPr>
        <xdr:cNvSpPr/>
      </xdr:nvSpPr>
      <xdr:spPr>
        <a:xfrm>
          <a:off x="46658213" y="15118556"/>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5</a:t>
          </a:r>
        </a:p>
      </xdr:txBody>
    </xdr:sp>
    <xdr:clientData/>
  </xdr:twoCellAnchor>
  <xdr:twoCellAnchor>
    <xdr:from>
      <xdr:col>208</xdr:col>
      <xdr:colOff>42863</xdr:colOff>
      <xdr:row>68</xdr:row>
      <xdr:rowOff>88105</xdr:rowOff>
    </xdr:from>
    <xdr:to>
      <xdr:col>209</xdr:col>
      <xdr:colOff>68644</xdr:colOff>
      <xdr:row>69</xdr:row>
      <xdr:rowOff>101980</xdr:rowOff>
    </xdr:to>
    <xdr:sp macro="" textlink="">
      <xdr:nvSpPr>
        <xdr:cNvPr id="1039" name="Ellipse 1038">
          <a:extLst>
            <a:ext uri="{FF2B5EF4-FFF2-40B4-BE49-F238E27FC236}">
              <a16:creationId xmlns:a16="http://schemas.microsoft.com/office/drawing/2014/main" id="{D4E734A2-C0EE-4EFF-B1D7-4734CEACDBE2}"/>
            </a:ext>
          </a:extLst>
        </xdr:cNvPr>
        <xdr:cNvSpPr/>
      </xdr:nvSpPr>
      <xdr:spPr>
        <a:xfrm>
          <a:off x="46677263" y="16137730"/>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7</a:t>
          </a:r>
        </a:p>
      </xdr:txBody>
    </xdr:sp>
    <xdr:clientData/>
  </xdr:twoCellAnchor>
  <xdr:twoCellAnchor>
    <xdr:from>
      <xdr:col>208</xdr:col>
      <xdr:colOff>38101</xdr:colOff>
      <xdr:row>72</xdr:row>
      <xdr:rowOff>154779</xdr:rowOff>
    </xdr:from>
    <xdr:to>
      <xdr:col>209</xdr:col>
      <xdr:colOff>63882</xdr:colOff>
      <xdr:row>73</xdr:row>
      <xdr:rowOff>168654</xdr:rowOff>
    </xdr:to>
    <xdr:sp macro="" textlink="">
      <xdr:nvSpPr>
        <xdr:cNvPr id="1040" name="Ellipse 1039">
          <a:extLst>
            <a:ext uri="{FF2B5EF4-FFF2-40B4-BE49-F238E27FC236}">
              <a16:creationId xmlns:a16="http://schemas.microsoft.com/office/drawing/2014/main" id="{77A63562-84CF-489A-A008-C38A4F15B6DE}"/>
            </a:ext>
          </a:extLst>
        </xdr:cNvPr>
        <xdr:cNvSpPr/>
      </xdr:nvSpPr>
      <xdr:spPr>
        <a:xfrm>
          <a:off x="46672501" y="1715690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9</a:t>
          </a:r>
        </a:p>
      </xdr:txBody>
    </xdr:sp>
    <xdr:clientData/>
  </xdr:twoCellAnchor>
  <xdr:twoCellAnchor>
    <xdr:from>
      <xdr:col>208</xdr:col>
      <xdr:colOff>33339</xdr:colOff>
      <xdr:row>76</xdr:row>
      <xdr:rowOff>233359</xdr:rowOff>
    </xdr:from>
    <xdr:to>
      <xdr:col>209</xdr:col>
      <xdr:colOff>59120</xdr:colOff>
      <xdr:row>78</xdr:row>
      <xdr:rowOff>9109</xdr:rowOff>
    </xdr:to>
    <xdr:sp macro="" textlink="">
      <xdr:nvSpPr>
        <xdr:cNvPr id="1042" name="Ellipse 1041">
          <a:extLst>
            <a:ext uri="{FF2B5EF4-FFF2-40B4-BE49-F238E27FC236}">
              <a16:creationId xmlns:a16="http://schemas.microsoft.com/office/drawing/2014/main" id="{ADA8EB97-18F8-450B-BA37-2A72514BF1ED}"/>
            </a:ext>
          </a:extLst>
        </xdr:cNvPr>
        <xdr:cNvSpPr/>
      </xdr:nvSpPr>
      <xdr:spPr>
        <a:xfrm>
          <a:off x="46667739" y="1818798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11</a:t>
          </a:r>
        </a:p>
      </xdr:txBody>
    </xdr:sp>
    <xdr:clientData/>
  </xdr:twoCellAnchor>
  <xdr:twoCellAnchor>
    <xdr:from>
      <xdr:col>208</xdr:col>
      <xdr:colOff>19051</xdr:colOff>
      <xdr:row>57</xdr:row>
      <xdr:rowOff>135733</xdr:rowOff>
    </xdr:from>
    <xdr:to>
      <xdr:col>209</xdr:col>
      <xdr:colOff>44832</xdr:colOff>
      <xdr:row>58</xdr:row>
      <xdr:rowOff>149608</xdr:rowOff>
    </xdr:to>
    <xdr:sp macro="" textlink="">
      <xdr:nvSpPr>
        <xdr:cNvPr id="1045" name="Ellipse 1044">
          <a:extLst>
            <a:ext uri="{FF2B5EF4-FFF2-40B4-BE49-F238E27FC236}">
              <a16:creationId xmlns:a16="http://schemas.microsoft.com/office/drawing/2014/main" id="{5A5318DD-8195-4199-A01F-5A50861331F2}"/>
            </a:ext>
          </a:extLst>
        </xdr:cNvPr>
        <xdr:cNvSpPr/>
      </xdr:nvSpPr>
      <xdr:spPr>
        <a:xfrm>
          <a:off x="46653451" y="1356598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2</a:t>
          </a:r>
        </a:p>
      </xdr:txBody>
    </xdr:sp>
    <xdr:clientData/>
  </xdr:twoCellAnchor>
  <xdr:twoCellAnchor>
    <xdr:from>
      <xdr:col>208</xdr:col>
      <xdr:colOff>14289</xdr:colOff>
      <xdr:row>62</xdr:row>
      <xdr:rowOff>0</xdr:rowOff>
    </xdr:from>
    <xdr:to>
      <xdr:col>209</xdr:col>
      <xdr:colOff>40070</xdr:colOff>
      <xdr:row>63</xdr:row>
      <xdr:rowOff>13875</xdr:rowOff>
    </xdr:to>
    <xdr:sp macro="" textlink="">
      <xdr:nvSpPr>
        <xdr:cNvPr id="1046" name="Ellipse 1045">
          <a:extLst>
            <a:ext uri="{FF2B5EF4-FFF2-40B4-BE49-F238E27FC236}">
              <a16:creationId xmlns:a16="http://schemas.microsoft.com/office/drawing/2014/main" id="{0DA81D20-752C-44FF-8AA4-56F96A897262}"/>
            </a:ext>
          </a:extLst>
        </xdr:cNvPr>
        <xdr:cNvSpPr/>
      </xdr:nvSpPr>
      <xdr:spPr>
        <a:xfrm>
          <a:off x="46648689" y="14620875"/>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4</a:t>
          </a:r>
        </a:p>
      </xdr:txBody>
    </xdr:sp>
    <xdr:clientData/>
  </xdr:twoCellAnchor>
  <xdr:twoCellAnchor>
    <xdr:from>
      <xdr:col>208</xdr:col>
      <xdr:colOff>33339</xdr:colOff>
      <xdr:row>66</xdr:row>
      <xdr:rowOff>78580</xdr:rowOff>
    </xdr:from>
    <xdr:to>
      <xdr:col>209</xdr:col>
      <xdr:colOff>59120</xdr:colOff>
      <xdr:row>67</xdr:row>
      <xdr:rowOff>92455</xdr:rowOff>
    </xdr:to>
    <xdr:sp macro="" textlink="">
      <xdr:nvSpPr>
        <xdr:cNvPr id="1047" name="Ellipse 1046">
          <a:extLst>
            <a:ext uri="{FF2B5EF4-FFF2-40B4-BE49-F238E27FC236}">
              <a16:creationId xmlns:a16="http://schemas.microsoft.com/office/drawing/2014/main" id="{AC726377-35F6-4FC1-97F5-13A31921D90C}"/>
            </a:ext>
          </a:extLst>
        </xdr:cNvPr>
        <xdr:cNvSpPr/>
      </xdr:nvSpPr>
      <xdr:spPr>
        <a:xfrm>
          <a:off x="46667739" y="15651955"/>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6</a:t>
          </a:r>
        </a:p>
      </xdr:txBody>
    </xdr:sp>
    <xdr:clientData/>
  </xdr:twoCellAnchor>
  <xdr:twoCellAnchor>
    <xdr:from>
      <xdr:col>208</xdr:col>
      <xdr:colOff>40483</xdr:colOff>
      <xdr:row>70</xdr:row>
      <xdr:rowOff>145254</xdr:rowOff>
    </xdr:from>
    <xdr:to>
      <xdr:col>209</xdr:col>
      <xdr:colOff>66264</xdr:colOff>
      <xdr:row>71</xdr:row>
      <xdr:rowOff>159129</xdr:rowOff>
    </xdr:to>
    <xdr:sp macro="" textlink="">
      <xdr:nvSpPr>
        <xdr:cNvPr id="1048" name="Ellipse 1047">
          <a:extLst>
            <a:ext uri="{FF2B5EF4-FFF2-40B4-BE49-F238E27FC236}">
              <a16:creationId xmlns:a16="http://schemas.microsoft.com/office/drawing/2014/main" id="{010277F3-4C63-4150-987F-1440F95269F3}"/>
            </a:ext>
          </a:extLst>
        </xdr:cNvPr>
        <xdr:cNvSpPr/>
      </xdr:nvSpPr>
      <xdr:spPr>
        <a:xfrm>
          <a:off x="46674883" y="1667112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8</a:t>
          </a:r>
        </a:p>
      </xdr:txBody>
    </xdr:sp>
    <xdr:clientData/>
  </xdr:twoCellAnchor>
  <xdr:twoCellAnchor>
    <xdr:from>
      <xdr:col>208</xdr:col>
      <xdr:colOff>35721</xdr:colOff>
      <xdr:row>74</xdr:row>
      <xdr:rowOff>223834</xdr:rowOff>
    </xdr:from>
    <xdr:to>
      <xdr:col>209</xdr:col>
      <xdr:colOff>61502</xdr:colOff>
      <xdr:row>75</xdr:row>
      <xdr:rowOff>237709</xdr:rowOff>
    </xdr:to>
    <xdr:sp macro="" textlink="">
      <xdr:nvSpPr>
        <xdr:cNvPr id="1049" name="Ellipse 1048">
          <a:extLst>
            <a:ext uri="{FF2B5EF4-FFF2-40B4-BE49-F238E27FC236}">
              <a16:creationId xmlns:a16="http://schemas.microsoft.com/office/drawing/2014/main" id="{87C4233D-E877-4132-802D-0624E8B3FB12}"/>
            </a:ext>
          </a:extLst>
        </xdr:cNvPr>
        <xdr:cNvSpPr/>
      </xdr:nvSpPr>
      <xdr:spPr>
        <a:xfrm>
          <a:off x="46670121" y="1770220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10</a:t>
          </a:r>
        </a:p>
      </xdr:txBody>
    </xdr:sp>
    <xdr:clientData/>
  </xdr:twoCellAnchor>
  <xdr:twoCellAnchor>
    <xdr:from>
      <xdr:col>175</xdr:col>
      <xdr:colOff>80963</xdr:colOff>
      <xdr:row>55</xdr:row>
      <xdr:rowOff>128588</xdr:rowOff>
    </xdr:from>
    <xdr:to>
      <xdr:col>176</xdr:col>
      <xdr:colOff>70744</xdr:colOff>
      <xdr:row>56</xdr:row>
      <xdr:rowOff>106463</xdr:rowOff>
    </xdr:to>
    <xdr:grpSp>
      <xdr:nvGrpSpPr>
        <xdr:cNvPr id="1050" name="Groupe 1049">
          <a:extLst>
            <a:ext uri="{FF2B5EF4-FFF2-40B4-BE49-F238E27FC236}">
              <a16:creationId xmlns:a16="http://schemas.microsoft.com/office/drawing/2014/main" id="{6698709C-8241-45AA-A475-F6D6A7E10B64}"/>
            </a:ext>
          </a:extLst>
        </xdr:cNvPr>
        <xdr:cNvGrpSpPr/>
      </xdr:nvGrpSpPr>
      <xdr:grpSpPr>
        <a:xfrm>
          <a:off x="40802243" y="13086398"/>
          <a:ext cx="224096" cy="210285"/>
          <a:chOff x="47586901" y="13546931"/>
          <a:chExt cx="726284" cy="726284"/>
        </a:xfrm>
      </xdr:grpSpPr>
      <xdr:sp macro="" textlink="">
        <xdr:nvSpPr>
          <xdr:cNvPr id="1051" name="Graphique 531" descr="Sphères de Harvey 25% avec un remplissage uni">
            <a:extLst>
              <a:ext uri="{FF2B5EF4-FFF2-40B4-BE49-F238E27FC236}">
                <a16:creationId xmlns:a16="http://schemas.microsoft.com/office/drawing/2014/main" id="{404486F0-69F8-76C5-08FC-C2155ECBFDF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52" name="Graphique 531" descr="Sphères de Harvey 25% avec un remplissage uni">
            <a:extLst>
              <a:ext uri="{FF2B5EF4-FFF2-40B4-BE49-F238E27FC236}">
                <a16:creationId xmlns:a16="http://schemas.microsoft.com/office/drawing/2014/main" id="{EA510DA3-E0D7-6A1A-7853-62F17BD3E31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175</xdr:col>
      <xdr:colOff>78581</xdr:colOff>
      <xdr:row>57</xdr:row>
      <xdr:rowOff>161926</xdr:rowOff>
    </xdr:from>
    <xdr:to>
      <xdr:col>176</xdr:col>
      <xdr:colOff>68362</xdr:colOff>
      <xdr:row>58</xdr:row>
      <xdr:rowOff>139801</xdr:rowOff>
    </xdr:to>
    <xdr:grpSp>
      <xdr:nvGrpSpPr>
        <xdr:cNvPr id="1053" name="Groupe 1052">
          <a:extLst>
            <a:ext uri="{FF2B5EF4-FFF2-40B4-BE49-F238E27FC236}">
              <a16:creationId xmlns:a16="http://schemas.microsoft.com/office/drawing/2014/main" id="{352D5810-0FF8-45B6-BBB4-8B8400EF8301}"/>
            </a:ext>
          </a:extLst>
        </xdr:cNvPr>
        <xdr:cNvGrpSpPr/>
      </xdr:nvGrpSpPr>
      <xdr:grpSpPr>
        <a:xfrm>
          <a:off x="40797956" y="13594081"/>
          <a:ext cx="226001" cy="210285"/>
          <a:chOff x="47586901" y="13546931"/>
          <a:chExt cx="726284" cy="726284"/>
        </a:xfrm>
      </xdr:grpSpPr>
      <xdr:sp macro="" textlink="">
        <xdr:nvSpPr>
          <xdr:cNvPr id="1054" name="Graphique 531" descr="Sphères de Harvey 25% avec un remplissage uni">
            <a:extLst>
              <a:ext uri="{FF2B5EF4-FFF2-40B4-BE49-F238E27FC236}">
                <a16:creationId xmlns:a16="http://schemas.microsoft.com/office/drawing/2014/main" id="{DA062D78-4005-2215-F053-93FD8687B9D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55" name="Graphique 531" descr="Sphères de Harvey 25% avec un remplissage uni">
            <a:extLst>
              <a:ext uri="{FF2B5EF4-FFF2-40B4-BE49-F238E27FC236}">
                <a16:creationId xmlns:a16="http://schemas.microsoft.com/office/drawing/2014/main" id="{7A5B3F47-A518-FA13-334E-28104FAD9B1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175</xdr:col>
      <xdr:colOff>64293</xdr:colOff>
      <xdr:row>59</xdr:row>
      <xdr:rowOff>207170</xdr:rowOff>
    </xdr:from>
    <xdr:to>
      <xdr:col>176</xdr:col>
      <xdr:colOff>54074</xdr:colOff>
      <xdr:row>60</xdr:row>
      <xdr:rowOff>185045</xdr:rowOff>
    </xdr:to>
    <xdr:grpSp>
      <xdr:nvGrpSpPr>
        <xdr:cNvPr id="1056" name="Groupe 1055">
          <a:extLst>
            <a:ext uri="{FF2B5EF4-FFF2-40B4-BE49-F238E27FC236}">
              <a16:creationId xmlns:a16="http://schemas.microsoft.com/office/drawing/2014/main" id="{64E7876F-97A8-4F66-BED7-C432A913DA5F}"/>
            </a:ext>
          </a:extLst>
        </xdr:cNvPr>
        <xdr:cNvGrpSpPr/>
      </xdr:nvGrpSpPr>
      <xdr:grpSpPr>
        <a:xfrm>
          <a:off x="40779858" y="14117480"/>
          <a:ext cx="235526" cy="210285"/>
          <a:chOff x="47586901" y="13546931"/>
          <a:chExt cx="726284" cy="726284"/>
        </a:xfrm>
      </xdr:grpSpPr>
      <xdr:sp macro="" textlink="">
        <xdr:nvSpPr>
          <xdr:cNvPr id="1057" name="Graphique 531" descr="Sphères de Harvey 25% avec un remplissage uni">
            <a:extLst>
              <a:ext uri="{FF2B5EF4-FFF2-40B4-BE49-F238E27FC236}">
                <a16:creationId xmlns:a16="http://schemas.microsoft.com/office/drawing/2014/main" id="{2209F1B4-DA7B-D516-ED32-E01BFD99B345}"/>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58" name="Graphique 531" descr="Sphères de Harvey 25% avec un remplissage uni">
            <a:extLst>
              <a:ext uri="{FF2B5EF4-FFF2-40B4-BE49-F238E27FC236}">
                <a16:creationId xmlns:a16="http://schemas.microsoft.com/office/drawing/2014/main" id="{A51DE3ED-0FF4-92E9-5E9C-CACD805EB65F}"/>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206</xdr:col>
      <xdr:colOff>157160</xdr:colOff>
      <xdr:row>55</xdr:row>
      <xdr:rowOff>121445</xdr:rowOff>
    </xdr:from>
    <xdr:to>
      <xdr:col>207</xdr:col>
      <xdr:colOff>146942</xdr:colOff>
      <xdr:row>56</xdr:row>
      <xdr:rowOff>99320</xdr:rowOff>
    </xdr:to>
    <xdr:grpSp>
      <xdr:nvGrpSpPr>
        <xdr:cNvPr id="1059" name="Groupe 1058">
          <a:extLst>
            <a:ext uri="{FF2B5EF4-FFF2-40B4-BE49-F238E27FC236}">
              <a16:creationId xmlns:a16="http://schemas.microsoft.com/office/drawing/2014/main" id="{4572B043-4F3C-463B-B926-85A4E4C0E314}"/>
            </a:ext>
          </a:extLst>
        </xdr:cNvPr>
        <xdr:cNvGrpSpPr/>
      </xdr:nvGrpSpPr>
      <xdr:grpSpPr>
        <a:xfrm>
          <a:off x="48260315" y="13077350"/>
          <a:ext cx="224097" cy="210285"/>
          <a:chOff x="47586901" y="13546931"/>
          <a:chExt cx="726284" cy="726284"/>
        </a:xfrm>
      </xdr:grpSpPr>
      <xdr:sp macro="" textlink="">
        <xdr:nvSpPr>
          <xdr:cNvPr id="1060" name="Graphique 531" descr="Sphères de Harvey 25% avec un remplissage uni">
            <a:extLst>
              <a:ext uri="{FF2B5EF4-FFF2-40B4-BE49-F238E27FC236}">
                <a16:creationId xmlns:a16="http://schemas.microsoft.com/office/drawing/2014/main" id="{339777FB-63D7-AB2A-ACC3-535BC63454E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61" name="Graphique 531" descr="Sphères de Harvey 25% avec un remplissage uni">
            <a:extLst>
              <a:ext uri="{FF2B5EF4-FFF2-40B4-BE49-F238E27FC236}">
                <a16:creationId xmlns:a16="http://schemas.microsoft.com/office/drawing/2014/main" id="{8221CBC3-7D8C-9794-0EE1-98C3B853937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206</xdr:col>
      <xdr:colOff>178590</xdr:colOff>
      <xdr:row>57</xdr:row>
      <xdr:rowOff>166689</xdr:rowOff>
    </xdr:from>
    <xdr:to>
      <xdr:col>207</xdr:col>
      <xdr:colOff>168372</xdr:colOff>
      <xdr:row>58</xdr:row>
      <xdr:rowOff>144564</xdr:rowOff>
    </xdr:to>
    <xdr:grpSp>
      <xdr:nvGrpSpPr>
        <xdr:cNvPr id="1062" name="Groupe 1061">
          <a:extLst>
            <a:ext uri="{FF2B5EF4-FFF2-40B4-BE49-F238E27FC236}">
              <a16:creationId xmlns:a16="http://schemas.microsoft.com/office/drawing/2014/main" id="{E483BE07-42A8-4A3F-93E4-CF09BC6E38E4}"/>
            </a:ext>
          </a:extLst>
        </xdr:cNvPr>
        <xdr:cNvGrpSpPr/>
      </xdr:nvGrpSpPr>
      <xdr:grpSpPr>
        <a:xfrm>
          <a:off x="48276030" y="13600749"/>
          <a:ext cx="235527" cy="210285"/>
          <a:chOff x="47586901" y="13546931"/>
          <a:chExt cx="726284" cy="726284"/>
        </a:xfrm>
      </xdr:grpSpPr>
      <xdr:sp macro="" textlink="">
        <xdr:nvSpPr>
          <xdr:cNvPr id="1063" name="Graphique 531" descr="Sphères de Harvey 25% avec un remplissage uni">
            <a:extLst>
              <a:ext uri="{FF2B5EF4-FFF2-40B4-BE49-F238E27FC236}">
                <a16:creationId xmlns:a16="http://schemas.microsoft.com/office/drawing/2014/main" id="{E3E96F54-7D72-5260-DB4C-00700C98D99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64" name="Graphique 531" descr="Sphères de Harvey 25% avec un remplissage uni">
            <a:extLst>
              <a:ext uri="{FF2B5EF4-FFF2-40B4-BE49-F238E27FC236}">
                <a16:creationId xmlns:a16="http://schemas.microsoft.com/office/drawing/2014/main" id="{37735A26-1A21-FA21-7D67-3323F1568A92}"/>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206</xdr:col>
      <xdr:colOff>164302</xdr:colOff>
      <xdr:row>59</xdr:row>
      <xdr:rowOff>188121</xdr:rowOff>
    </xdr:from>
    <xdr:to>
      <xdr:col>207</xdr:col>
      <xdr:colOff>154084</xdr:colOff>
      <xdr:row>60</xdr:row>
      <xdr:rowOff>165996</xdr:rowOff>
    </xdr:to>
    <xdr:grpSp>
      <xdr:nvGrpSpPr>
        <xdr:cNvPr id="1065" name="Groupe 1064">
          <a:extLst>
            <a:ext uri="{FF2B5EF4-FFF2-40B4-BE49-F238E27FC236}">
              <a16:creationId xmlns:a16="http://schemas.microsoft.com/office/drawing/2014/main" id="{981E53AC-CDF3-4362-B953-2E3416FD3B2C}"/>
            </a:ext>
          </a:extLst>
        </xdr:cNvPr>
        <xdr:cNvGrpSpPr/>
      </xdr:nvGrpSpPr>
      <xdr:grpSpPr>
        <a:xfrm>
          <a:off x="48269362" y="14094621"/>
          <a:ext cx="224097" cy="219810"/>
          <a:chOff x="47586901" y="13546931"/>
          <a:chExt cx="726284" cy="726284"/>
        </a:xfrm>
      </xdr:grpSpPr>
      <xdr:sp macro="" textlink="">
        <xdr:nvSpPr>
          <xdr:cNvPr id="1066" name="Graphique 531" descr="Sphères de Harvey 25% avec un remplissage uni">
            <a:extLst>
              <a:ext uri="{FF2B5EF4-FFF2-40B4-BE49-F238E27FC236}">
                <a16:creationId xmlns:a16="http://schemas.microsoft.com/office/drawing/2014/main" id="{98E8788C-C819-D12F-CA0F-BB08B10E1E6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67" name="Graphique 531" descr="Sphères de Harvey 25% avec un remplissage uni">
            <a:extLst>
              <a:ext uri="{FF2B5EF4-FFF2-40B4-BE49-F238E27FC236}">
                <a16:creationId xmlns:a16="http://schemas.microsoft.com/office/drawing/2014/main" id="{31EBE391-9210-CD05-194D-D427B7C9A003}"/>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177</xdr:col>
      <xdr:colOff>135730</xdr:colOff>
      <xdr:row>55</xdr:row>
      <xdr:rowOff>123826</xdr:rowOff>
    </xdr:from>
    <xdr:to>
      <xdr:col>178</xdr:col>
      <xdr:colOff>125511</xdr:colOff>
      <xdr:row>56</xdr:row>
      <xdr:rowOff>101701</xdr:rowOff>
    </xdr:to>
    <xdr:grpSp>
      <xdr:nvGrpSpPr>
        <xdr:cNvPr id="1068" name="Groupe 1067">
          <a:extLst>
            <a:ext uri="{FF2B5EF4-FFF2-40B4-BE49-F238E27FC236}">
              <a16:creationId xmlns:a16="http://schemas.microsoft.com/office/drawing/2014/main" id="{876AC269-A5A0-478D-A9A8-29BCED38750A}"/>
            </a:ext>
          </a:extLst>
        </xdr:cNvPr>
        <xdr:cNvGrpSpPr/>
      </xdr:nvGrpSpPr>
      <xdr:grpSpPr>
        <a:xfrm>
          <a:off x="41327545" y="13079731"/>
          <a:ext cx="233621" cy="210285"/>
          <a:chOff x="47586901" y="13546931"/>
          <a:chExt cx="726284" cy="726284"/>
        </a:xfrm>
        <a:solidFill>
          <a:srgbClr val="FF0000"/>
        </a:solidFill>
      </xdr:grpSpPr>
      <xdr:sp macro="" textlink="">
        <xdr:nvSpPr>
          <xdr:cNvPr id="1069" name="Graphique 531" descr="Sphères de Harvey 25% avec un remplissage uni">
            <a:extLst>
              <a:ext uri="{FF2B5EF4-FFF2-40B4-BE49-F238E27FC236}">
                <a16:creationId xmlns:a16="http://schemas.microsoft.com/office/drawing/2014/main" id="{6A5E9116-4335-3448-5C06-7BF4988A03F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0" name="Graphique 531" descr="Sphères de Harvey 25% avec un remplissage uni">
            <a:extLst>
              <a:ext uri="{FF2B5EF4-FFF2-40B4-BE49-F238E27FC236}">
                <a16:creationId xmlns:a16="http://schemas.microsoft.com/office/drawing/2014/main" id="{21241929-3B2C-5563-7E2B-B53B2BDEEF14}"/>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181</xdr:col>
      <xdr:colOff>2380</xdr:colOff>
      <xdr:row>55</xdr:row>
      <xdr:rowOff>133351</xdr:rowOff>
    </xdr:from>
    <xdr:to>
      <xdr:col>181</xdr:col>
      <xdr:colOff>218380</xdr:colOff>
      <xdr:row>56</xdr:row>
      <xdr:rowOff>111226</xdr:rowOff>
    </xdr:to>
    <xdr:grpSp>
      <xdr:nvGrpSpPr>
        <xdr:cNvPr id="1071" name="Groupe 1070">
          <a:extLst>
            <a:ext uri="{FF2B5EF4-FFF2-40B4-BE49-F238E27FC236}">
              <a16:creationId xmlns:a16="http://schemas.microsoft.com/office/drawing/2014/main" id="{2C0D6F26-9958-4E79-B0F3-7E9DFDFB0B96}"/>
            </a:ext>
          </a:extLst>
        </xdr:cNvPr>
        <xdr:cNvGrpSpPr/>
      </xdr:nvGrpSpPr>
      <xdr:grpSpPr>
        <a:xfrm>
          <a:off x="42150505" y="13083541"/>
          <a:ext cx="214095" cy="219810"/>
          <a:chOff x="47586901" y="13546931"/>
          <a:chExt cx="726284" cy="726284"/>
        </a:xfrm>
        <a:solidFill>
          <a:srgbClr val="FF0000"/>
        </a:solidFill>
      </xdr:grpSpPr>
      <xdr:sp macro="" textlink="">
        <xdr:nvSpPr>
          <xdr:cNvPr id="1072" name="Graphique 531" descr="Sphères de Harvey 25% avec un remplissage uni">
            <a:extLst>
              <a:ext uri="{FF2B5EF4-FFF2-40B4-BE49-F238E27FC236}">
                <a16:creationId xmlns:a16="http://schemas.microsoft.com/office/drawing/2014/main" id="{18A1A8DE-4EE4-D7D8-AB9A-3EB8C59F20F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3" name="Graphique 531" descr="Sphères de Harvey 25% avec un remplissage uni">
            <a:extLst>
              <a:ext uri="{FF2B5EF4-FFF2-40B4-BE49-F238E27FC236}">
                <a16:creationId xmlns:a16="http://schemas.microsoft.com/office/drawing/2014/main" id="{DC8DF476-979D-32D1-7934-97B2E5877C8C}"/>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184</xdr:col>
      <xdr:colOff>71437</xdr:colOff>
      <xdr:row>55</xdr:row>
      <xdr:rowOff>130970</xdr:rowOff>
    </xdr:from>
    <xdr:to>
      <xdr:col>185</xdr:col>
      <xdr:colOff>61218</xdr:colOff>
      <xdr:row>56</xdr:row>
      <xdr:rowOff>108845</xdr:rowOff>
    </xdr:to>
    <xdr:grpSp>
      <xdr:nvGrpSpPr>
        <xdr:cNvPr id="1074" name="Groupe 1073">
          <a:extLst>
            <a:ext uri="{FF2B5EF4-FFF2-40B4-BE49-F238E27FC236}">
              <a16:creationId xmlns:a16="http://schemas.microsoft.com/office/drawing/2014/main" id="{AE603689-53D0-4371-A54A-8FF0EB10D095}"/>
            </a:ext>
          </a:extLst>
        </xdr:cNvPr>
        <xdr:cNvGrpSpPr/>
      </xdr:nvGrpSpPr>
      <xdr:grpSpPr>
        <a:xfrm>
          <a:off x="42932032" y="13088780"/>
          <a:ext cx="226001" cy="210285"/>
          <a:chOff x="47586901" y="13546931"/>
          <a:chExt cx="726284" cy="726284"/>
        </a:xfrm>
        <a:solidFill>
          <a:srgbClr val="FF0000"/>
        </a:solidFill>
      </xdr:grpSpPr>
      <xdr:sp macro="" textlink="">
        <xdr:nvSpPr>
          <xdr:cNvPr id="1075" name="Graphique 531" descr="Sphères de Harvey 25% avec un remplissage uni">
            <a:extLst>
              <a:ext uri="{FF2B5EF4-FFF2-40B4-BE49-F238E27FC236}">
                <a16:creationId xmlns:a16="http://schemas.microsoft.com/office/drawing/2014/main" id="{23141794-715E-EFE8-F153-FC881BCB793E}"/>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6" name="Graphique 531" descr="Sphères de Harvey 25% avec un remplissage uni">
            <a:extLst>
              <a:ext uri="{FF2B5EF4-FFF2-40B4-BE49-F238E27FC236}">
                <a16:creationId xmlns:a16="http://schemas.microsoft.com/office/drawing/2014/main" id="{D5C46AED-393F-25DA-5AE4-B101C760DF8B}"/>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187</xdr:col>
      <xdr:colOff>152400</xdr:colOff>
      <xdr:row>55</xdr:row>
      <xdr:rowOff>128589</xdr:rowOff>
    </xdr:from>
    <xdr:to>
      <xdr:col>188</xdr:col>
      <xdr:colOff>142181</xdr:colOff>
      <xdr:row>56</xdr:row>
      <xdr:rowOff>106464</xdr:rowOff>
    </xdr:to>
    <xdr:grpSp>
      <xdr:nvGrpSpPr>
        <xdr:cNvPr id="1077" name="Groupe 1076">
          <a:extLst>
            <a:ext uri="{FF2B5EF4-FFF2-40B4-BE49-F238E27FC236}">
              <a16:creationId xmlns:a16="http://schemas.microsoft.com/office/drawing/2014/main" id="{894A8BC2-3BE1-4F4B-A955-6F85E614B6D7}"/>
            </a:ext>
          </a:extLst>
        </xdr:cNvPr>
        <xdr:cNvGrpSpPr/>
      </xdr:nvGrpSpPr>
      <xdr:grpSpPr>
        <a:xfrm>
          <a:off x="43729275" y="13086399"/>
          <a:ext cx="226001" cy="210285"/>
          <a:chOff x="47586901" y="13546931"/>
          <a:chExt cx="726284" cy="726284"/>
        </a:xfrm>
        <a:solidFill>
          <a:srgbClr val="FF0000"/>
        </a:solidFill>
      </xdr:grpSpPr>
      <xdr:sp macro="" textlink="">
        <xdr:nvSpPr>
          <xdr:cNvPr id="1078" name="Graphique 531" descr="Sphères de Harvey 25% avec un remplissage uni">
            <a:extLst>
              <a:ext uri="{FF2B5EF4-FFF2-40B4-BE49-F238E27FC236}">
                <a16:creationId xmlns:a16="http://schemas.microsoft.com/office/drawing/2014/main" id="{E7C5D881-EDAD-9ADD-CFFC-DFA0BA46B98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9" name="Graphique 531" descr="Sphères de Harvey 25% avec un remplissage uni">
            <a:extLst>
              <a:ext uri="{FF2B5EF4-FFF2-40B4-BE49-F238E27FC236}">
                <a16:creationId xmlns:a16="http://schemas.microsoft.com/office/drawing/2014/main" id="{F54E31D3-49FD-B930-6148-D196094B104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191</xdr:col>
      <xdr:colOff>7144</xdr:colOff>
      <xdr:row>55</xdr:row>
      <xdr:rowOff>126208</xdr:rowOff>
    </xdr:from>
    <xdr:to>
      <xdr:col>191</xdr:col>
      <xdr:colOff>223144</xdr:colOff>
      <xdr:row>56</xdr:row>
      <xdr:rowOff>104083</xdr:rowOff>
    </xdr:to>
    <xdr:grpSp>
      <xdr:nvGrpSpPr>
        <xdr:cNvPr id="1080" name="Groupe 1079">
          <a:extLst>
            <a:ext uri="{FF2B5EF4-FFF2-40B4-BE49-F238E27FC236}">
              <a16:creationId xmlns:a16="http://schemas.microsoft.com/office/drawing/2014/main" id="{8BF9619F-442D-4AD2-99CD-08A2DA5783FC}"/>
            </a:ext>
          </a:extLst>
        </xdr:cNvPr>
        <xdr:cNvGrpSpPr/>
      </xdr:nvGrpSpPr>
      <xdr:grpSpPr>
        <a:xfrm>
          <a:off x="44538424" y="13084018"/>
          <a:ext cx="212190" cy="210285"/>
          <a:chOff x="47586901" y="13546931"/>
          <a:chExt cx="726284" cy="726284"/>
        </a:xfrm>
        <a:solidFill>
          <a:srgbClr val="FF0000"/>
        </a:solidFill>
      </xdr:grpSpPr>
      <xdr:sp macro="" textlink="">
        <xdr:nvSpPr>
          <xdr:cNvPr id="1081" name="Graphique 531" descr="Sphères de Harvey 25% avec un remplissage uni">
            <a:extLst>
              <a:ext uri="{FF2B5EF4-FFF2-40B4-BE49-F238E27FC236}">
                <a16:creationId xmlns:a16="http://schemas.microsoft.com/office/drawing/2014/main" id="{80827D0B-ED19-690D-44C3-41B24B26CC7B}"/>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82" name="Graphique 531" descr="Sphères de Harvey 25% avec un remplissage uni">
            <a:extLst>
              <a:ext uri="{FF2B5EF4-FFF2-40B4-BE49-F238E27FC236}">
                <a16:creationId xmlns:a16="http://schemas.microsoft.com/office/drawing/2014/main" id="{0ED07C42-FE8A-E284-60F9-EF283AF6B905}"/>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194</xdr:col>
      <xdr:colOff>88106</xdr:colOff>
      <xdr:row>55</xdr:row>
      <xdr:rowOff>123827</xdr:rowOff>
    </xdr:from>
    <xdr:to>
      <xdr:col>195</xdr:col>
      <xdr:colOff>77888</xdr:colOff>
      <xdr:row>56</xdr:row>
      <xdr:rowOff>101702</xdr:rowOff>
    </xdr:to>
    <xdr:grpSp>
      <xdr:nvGrpSpPr>
        <xdr:cNvPr id="1083" name="Groupe 1082">
          <a:extLst>
            <a:ext uri="{FF2B5EF4-FFF2-40B4-BE49-F238E27FC236}">
              <a16:creationId xmlns:a16="http://schemas.microsoft.com/office/drawing/2014/main" id="{FABE1727-F444-4ED6-9913-3D2D2FF6FBE6}"/>
            </a:ext>
          </a:extLst>
        </xdr:cNvPr>
        <xdr:cNvGrpSpPr/>
      </xdr:nvGrpSpPr>
      <xdr:grpSpPr>
        <a:xfrm>
          <a:off x="45335666" y="13079732"/>
          <a:ext cx="224097" cy="210285"/>
          <a:chOff x="47586901" y="13546931"/>
          <a:chExt cx="726284" cy="726284"/>
        </a:xfrm>
        <a:solidFill>
          <a:srgbClr val="FF0000"/>
        </a:solidFill>
      </xdr:grpSpPr>
      <xdr:sp macro="" textlink="">
        <xdr:nvSpPr>
          <xdr:cNvPr id="1084" name="Graphique 531" descr="Sphères de Harvey 25% avec un remplissage uni">
            <a:extLst>
              <a:ext uri="{FF2B5EF4-FFF2-40B4-BE49-F238E27FC236}">
                <a16:creationId xmlns:a16="http://schemas.microsoft.com/office/drawing/2014/main" id="{45DDBAF9-72F8-4A24-0641-1366512A7F2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85" name="Graphique 531" descr="Sphères de Harvey 25% avec un remplissage uni">
            <a:extLst>
              <a:ext uri="{FF2B5EF4-FFF2-40B4-BE49-F238E27FC236}">
                <a16:creationId xmlns:a16="http://schemas.microsoft.com/office/drawing/2014/main" id="{A8870318-B8C1-D8FB-CB4F-39D4126E0B84}"/>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197</xdr:col>
      <xdr:colOff>169069</xdr:colOff>
      <xdr:row>55</xdr:row>
      <xdr:rowOff>121446</xdr:rowOff>
    </xdr:from>
    <xdr:to>
      <xdr:col>198</xdr:col>
      <xdr:colOff>158850</xdr:colOff>
      <xdr:row>56</xdr:row>
      <xdr:rowOff>99321</xdr:rowOff>
    </xdr:to>
    <xdr:grpSp>
      <xdr:nvGrpSpPr>
        <xdr:cNvPr id="1086" name="Groupe 1085">
          <a:extLst>
            <a:ext uri="{FF2B5EF4-FFF2-40B4-BE49-F238E27FC236}">
              <a16:creationId xmlns:a16="http://schemas.microsoft.com/office/drawing/2014/main" id="{050CBE18-508A-44BF-9AF0-4DEDB09CBD02}"/>
            </a:ext>
          </a:extLst>
        </xdr:cNvPr>
        <xdr:cNvGrpSpPr/>
      </xdr:nvGrpSpPr>
      <xdr:grpSpPr>
        <a:xfrm>
          <a:off x="46131004" y="13077351"/>
          <a:ext cx="226001" cy="210285"/>
          <a:chOff x="47586901" y="13546931"/>
          <a:chExt cx="726284" cy="726284"/>
        </a:xfrm>
        <a:solidFill>
          <a:srgbClr val="FF0000"/>
        </a:solidFill>
      </xdr:grpSpPr>
      <xdr:sp macro="" textlink="">
        <xdr:nvSpPr>
          <xdr:cNvPr id="1087" name="Graphique 531" descr="Sphères de Harvey 25% avec un remplissage uni">
            <a:extLst>
              <a:ext uri="{FF2B5EF4-FFF2-40B4-BE49-F238E27FC236}">
                <a16:creationId xmlns:a16="http://schemas.microsoft.com/office/drawing/2014/main" id="{18A1E1AC-40F9-5EF6-093D-8A5E5B094E79}"/>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88" name="Graphique 531" descr="Sphères de Harvey 25% avec un remplissage uni">
            <a:extLst>
              <a:ext uri="{FF2B5EF4-FFF2-40B4-BE49-F238E27FC236}">
                <a16:creationId xmlns:a16="http://schemas.microsoft.com/office/drawing/2014/main" id="{C58A8A23-B682-8595-4CF3-C12B8C72A23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201</xdr:col>
      <xdr:colOff>23813</xdr:colOff>
      <xdr:row>55</xdr:row>
      <xdr:rowOff>119065</xdr:rowOff>
    </xdr:from>
    <xdr:to>
      <xdr:col>202</xdr:col>
      <xdr:colOff>13594</xdr:colOff>
      <xdr:row>56</xdr:row>
      <xdr:rowOff>96940</xdr:rowOff>
    </xdr:to>
    <xdr:grpSp>
      <xdr:nvGrpSpPr>
        <xdr:cNvPr id="1089" name="Groupe 1088">
          <a:extLst>
            <a:ext uri="{FF2B5EF4-FFF2-40B4-BE49-F238E27FC236}">
              <a16:creationId xmlns:a16="http://schemas.microsoft.com/office/drawing/2014/main" id="{14B5A269-01FD-435A-9176-27D91FFEAB29}"/>
            </a:ext>
          </a:extLst>
        </xdr:cNvPr>
        <xdr:cNvGrpSpPr/>
      </xdr:nvGrpSpPr>
      <xdr:grpSpPr>
        <a:xfrm>
          <a:off x="46930628" y="13074970"/>
          <a:ext cx="235526" cy="210285"/>
          <a:chOff x="47586901" y="13546931"/>
          <a:chExt cx="726284" cy="726284"/>
        </a:xfrm>
        <a:solidFill>
          <a:srgbClr val="FF0000"/>
        </a:solidFill>
      </xdr:grpSpPr>
      <xdr:sp macro="" textlink="">
        <xdr:nvSpPr>
          <xdr:cNvPr id="1090" name="Graphique 531" descr="Sphères de Harvey 25% avec un remplissage uni">
            <a:extLst>
              <a:ext uri="{FF2B5EF4-FFF2-40B4-BE49-F238E27FC236}">
                <a16:creationId xmlns:a16="http://schemas.microsoft.com/office/drawing/2014/main" id="{89FBD6E3-1CCC-703F-AA5D-350DFDDFABD4}"/>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91" name="Graphique 531" descr="Sphères de Harvey 25% avec un remplissage uni">
            <a:extLst>
              <a:ext uri="{FF2B5EF4-FFF2-40B4-BE49-F238E27FC236}">
                <a16:creationId xmlns:a16="http://schemas.microsoft.com/office/drawing/2014/main" id="{8573D63E-038C-7A56-6B4B-7A85EE1180C8}"/>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204</xdr:col>
      <xdr:colOff>104776</xdr:colOff>
      <xdr:row>55</xdr:row>
      <xdr:rowOff>116684</xdr:rowOff>
    </xdr:from>
    <xdr:to>
      <xdr:col>205</xdr:col>
      <xdr:colOff>94557</xdr:colOff>
      <xdr:row>56</xdr:row>
      <xdr:rowOff>94559</xdr:rowOff>
    </xdr:to>
    <xdr:grpSp>
      <xdr:nvGrpSpPr>
        <xdr:cNvPr id="1092" name="Groupe 1091">
          <a:extLst>
            <a:ext uri="{FF2B5EF4-FFF2-40B4-BE49-F238E27FC236}">
              <a16:creationId xmlns:a16="http://schemas.microsoft.com/office/drawing/2014/main" id="{975529A9-5528-4689-A089-4702385B6ED9}"/>
            </a:ext>
          </a:extLst>
        </xdr:cNvPr>
        <xdr:cNvGrpSpPr/>
      </xdr:nvGrpSpPr>
      <xdr:grpSpPr>
        <a:xfrm>
          <a:off x="47727871" y="13070684"/>
          <a:ext cx="233621" cy="219810"/>
          <a:chOff x="47586901" y="13546931"/>
          <a:chExt cx="726284" cy="726284"/>
        </a:xfrm>
        <a:solidFill>
          <a:srgbClr val="FF0000"/>
        </a:solidFill>
      </xdr:grpSpPr>
      <xdr:sp macro="" textlink="">
        <xdr:nvSpPr>
          <xdr:cNvPr id="1093" name="Graphique 531" descr="Sphères de Harvey 25% avec un remplissage uni">
            <a:extLst>
              <a:ext uri="{FF2B5EF4-FFF2-40B4-BE49-F238E27FC236}">
                <a16:creationId xmlns:a16="http://schemas.microsoft.com/office/drawing/2014/main" id="{66615604-A200-2C59-0904-DEE3788A5244}"/>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94" name="Graphique 531" descr="Sphères de Harvey 25% avec un remplissage uni">
            <a:extLst>
              <a:ext uri="{FF2B5EF4-FFF2-40B4-BE49-F238E27FC236}">
                <a16:creationId xmlns:a16="http://schemas.microsoft.com/office/drawing/2014/main" id="{B4B0C001-B616-40E6-365D-9A120152E30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175</xdr:col>
      <xdr:colOff>73818</xdr:colOff>
      <xdr:row>61</xdr:row>
      <xdr:rowOff>228601</xdr:rowOff>
    </xdr:from>
    <xdr:to>
      <xdr:col>176</xdr:col>
      <xdr:colOff>63599</xdr:colOff>
      <xdr:row>62</xdr:row>
      <xdr:rowOff>206476</xdr:rowOff>
    </xdr:to>
    <xdr:grpSp>
      <xdr:nvGrpSpPr>
        <xdr:cNvPr id="1095" name="Groupe 1094">
          <a:extLst>
            <a:ext uri="{FF2B5EF4-FFF2-40B4-BE49-F238E27FC236}">
              <a16:creationId xmlns:a16="http://schemas.microsoft.com/office/drawing/2014/main" id="{35EFB0B8-D305-4A81-9DDB-3D9698FD3813}"/>
            </a:ext>
          </a:extLst>
        </xdr:cNvPr>
        <xdr:cNvGrpSpPr/>
      </xdr:nvGrpSpPr>
      <xdr:grpSpPr>
        <a:xfrm>
          <a:off x="40793193" y="14611351"/>
          <a:ext cx="224096" cy="219810"/>
          <a:chOff x="47586901" y="13546931"/>
          <a:chExt cx="726284" cy="726284"/>
        </a:xfrm>
        <a:solidFill>
          <a:schemeClr val="accent6"/>
        </a:solidFill>
      </xdr:grpSpPr>
      <xdr:sp macro="" textlink="">
        <xdr:nvSpPr>
          <xdr:cNvPr id="1096" name="Graphique 531" descr="Sphères de Harvey 25% avec un remplissage uni">
            <a:extLst>
              <a:ext uri="{FF2B5EF4-FFF2-40B4-BE49-F238E27FC236}">
                <a16:creationId xmlns:a16="http://schemas.microsoft.com/office/drawing/2014/main" id="{52BA1DB1-C14E-34FF-2489-D7ACDEE50F0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097" name="Graphique 531" descr="Sphères de Harvey 25% avec un remplissage uni">
            <a:extLst>
              <a:ext uri="{FF2B5EF4-FFF2-40B4-BE49-F238E27FC236}">
                <a16:creationId xmlns:a16="http://schemas.microsoft.com/office/drawing/2014/main" id="{F7A029DA-4739-8EE4-4D8A-5EB3AA2F390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83343</xdr:colOff>
      <xdr:row>64</xdr:row>
      <xdr:rowOff>35720</xdr:rowOff>
    </xdr:from>
    <xdr:to>
      <xdr:col>176</xdr:col>
      <xdr:colOff>73124</xdr:colOff>
      <xdr:row>65</xdr:row>
      <xdr:rowOff>13595</xdr:rowOff>
    </xdr:to>
    <xdr:grpSp>
      <xdr:nvGrpSpPr>
        <xdr:cNvPr id="1098" name="Groupe 1097">
          <a:extLst>
            <a:ext uri="{FF2B5EF4-FFF2-40B4-BE49-F238E27FC236}">
              <a16:creationId xmlns:a16="http://schemas.microsoft.com/office/drawing/2014/main" id="{3F0C6A26-7DDD-48ED-AE31-A01E3F8494C5}"/>
            </a:ext>
          </a:extLst>
        </xdr:cNvPr>
        <xdr:cNvGrpSpPr/>
      </xdr:nvGrpSpPr>
      <xdr:grpSpPr>
        <a:xfrm>
          <a:off x="40804623" y="15132845"/>
          <a:ext cx="226001" cy="219810"/>
          <a:chOff x="47586901" y="13546931"/>
          <a:chExt cx="726284" cy="726284"/>
        </a:xfrm>
        <a:solidFill>
          <a:schemeClr val="accent6"/>
        </a:solidFill>
      </xdr:grpSpPr>
      <xdr:sp macro="" textlink="">
        <xdr:nvSpPr>
          <xdr:cNvPr id="1099" name="Graphique 531" descr="Sphères de Harvey 25% avec un remplissage uni">
            <a:extLst>
              <a:ext uri="{FF2B5EF4-FFF2-40B4-BE49-F238E27FC236}">
                <a16:creationId xmlns:a16="http://schemas.microsoft.com/office/drawing/2014/main" id="{EDEC7C29-2EDD-9C69-3EFB-16C73670FDEE}"/>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0" name="Graphique 531" descr="Sphères de Harvey 25% avec un remplissage uni">
            <a:extLst>
              <a:ext uri="{FF2B5EF4-FFF2-40B4-BE49-F238E27FC236}">
                <a16:creationId xmlns:a16="http://schemas.microsoft.com/office/drawing/2014/main" id="{4E2FD83D-75BF-0D8A-9173-5955AC4F214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92868</xdr:colOff>
      <xdr:row>66</xdr:row>
      <xdr:rowOff>80964</xdr:rowOff>
    </xdr:from>
    <xdr:to>
      <xdr:col>176</xdr:col>
      <xdr:colOff>82649</xdr:colOff>
      <xdr:row>67</xdr:row>
      <xdr:rowOff>58839</xdr:rowOff>
    </xdr:to>
    <xdr:grpSp>
      <xdr:nvGrpSpPr>
        <xdr:cNvPr id="1101" name="Groupe 1100">
          <a:extLst>
            <a:ext uri="{FF2B5EF4-FFF2-40B4-BE49-F238E27FC236}">
              <a16:creationId xmlns:a16="http://schemas.microsoft.com/office/drawing/2014/main" id="{18AB4108-11B6-4B0B-BF23-E78B2D24580C}"/>
            </a:ext>
          </a:extLst>
        </xdr:cNvPr>
        <xdr:cNvGrpSpPr/>
      </xdr:nvGrpSpPr>
      <xdr:grpSpPr>
        <a:xfrm>
          <a:off x="40816053" y="15656244"/>
          <a:ext cx="226001" cy="210285"/>
          <a:chOff x="47586901" y="13546931"/>
          <a:chExt cx="726284" cy="726284"/>
        </a:xfrm>
        <a:solidFill>
          <a:schemeClr val="accent6"/>
        </a:solidFill>
      </xdr:grpSpPr>
      <xdr:sp macro="" textlink="">
        <xdr:nvSpPr>
          <xdr:cNvPr id="1102" name="Graphique 531" descr="Sphères de Harvey 25% avec un remplissage uni">
            <a:extLst>
              <a:ext uri="{FF2B5EF4-FFF2-40B4-BE49-F238E27FC236}">
                <a16:creationId xmlns:a16="http://schemas.microsoft.com/office/drawing/2014/main" id="{E67A4837-1FD2-EAF5-9846-9CB8B5ECC7C2}"/>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3" name="Graphique 531" descr="Sphères de Harvey 25% avec un remplissage uni">
            <a:extLst>
              <a:ext uri="{FF2B5EF4-FFF2-40B4-BE49-F238E27FC236}">
                <a16:creationId xmlns:a16="http://schemas.microsoft.com/office/drawing/2014/main" id="{ECCEADF3-4591-EE27-B927-5475EF4E49D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90487</xdr:colOff>
      <xdr:row>68</xdr:row>
      <xdr:rowOff>114302</xdr:rowOff>
    </xdr:from>
    <xdr:to>
      <xdr:col>176</xdr:col>
      <xdr:colOff>80268</xdr:colOff>
      <xdr:row>69</xdr:row>
      <xdr:rowOff>92177</xdr:rowOff>
    </xdr:to>
    <xdr:grpSp>
      <xdr:nvGrpSpPr>
        <xdr:cNvPr id="1104" name="Groupe 1103">
          <a:extLst>
            <a:ext uri="{FF2B5EF4-FFF2-40B4-BE49-F238E27FC236}">
              <a16:creationId xmlns:a16="http://schemas.microsoft.com/office/drawing/2014/main" id="{A69010B4-0296-4188-B9E1-F4D7BC703236}"/>
            </a:ext>
          </a:extLst>
        </xdr:cNvPr>
        <xdr:cNvGrpSpPr/>
      </xdr:nvGrpSpPr>
      <xdr:grpSpPr>
        <a:xfrm>
          <a:off x="40813672" y="16163927"/>
          <a:ext cx="226001" cy="219810"/>
          <a:chOff x="47586901" y="13546931"/>
          <a:chExt cx="726284" cy="726284"/>
        </a:xfrm>
        <a:solidFill>
          <a:schemeClr val="accent6"/>
        </a:solidFill>
      </xdr:grpSpPr>
      <xdr:sp macro="" textlink="">
        <xdr:nvSpPr>
          <xdr:cNvPr id="1105" name="Graphique 531" descr="Sphères de Harvey 25% avec un remplissage uni">
            <a:extLst>
              <a:ext uri="{FF2B5EF4-FFF2-40B4-BE49-F238E27FC236}">
                <a16:creationId xmlns:a16="http://schemas.microsoft.com/office/drawing/2014/main" id="{CEFD122C-D723-DE86-843D-46989D7133DD}"/>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6" name="Graphique 531" descr="Sphères de Harvey 25% avec un remplissage uni">
            <a:extLst>
              <a:ext uri="{FF2B5EF4-FFF2-40B4-BE49-F238E27FC236}">
                <a16:creationId xmlns:a16="http://schemas.microsoft.com/office/drawing/2014/main" id="{BF76E162-C24C-A1FB-D8A6-9009C5E07DD3}"/>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100012</xdr:colOff>
      <xdr:row>70</xdr:row>
      <xdr:rowOff>135734</xdr:rowOff>
    </xdr:from>
    <xdr:to>
      <xdr:col>176</xdr:col>
      <xdr:colOff>89793</xdr:colOff>
      <xdr:row>71</xdr:row>
      <xdr:rowOff>113609</xdr:rowOff>
    </xdr:to>
    <xdr:grpSp>
      <xdr:nvGrpSpPr>
        <xdr:cNvPr id="1107" name="Groupe 1106">
          <a:extLst>
            <a:ext uri="{FF2B5EF4-FFF2-40B4-BE49-F238E27FC236}">
              <a16:creationId xmlns:a16="http://schemas.microsoft.com/office/drawing/2014/main" id="{C6988FDF-9B07-46EB-9A5F-A642E3E2DB8E}"/>
            </a:ext>
          </a:extLst>
        </xdr:cNvPr>
        <xdr:cNvGrpSpPr/>
      </xdr:nvGrpSpPr>
      <xdr:grpSpPr>
        <a:xfrm>
          <a:off x="40815577" y="16657799"/>
          <a:ext cx="235526" cy="219810"/>
          <a:chOff x="47586901" y="13546931"/>
          <a:chExt cx="726284" cy="726284"/>
        </a:xfrm>
        <a:solidFill>
          <a:schemeClr val="accent6"/>
        </a:solidFill>
      </xdr:grpSpPr>
      <xdr:sp macro="" textlink="">
        <xdr:nvSpPr>
          <xdr:cNvPr id="1108" name="Graphique 531" descr="Sphères de Harvey 25% avec un remplissage uni">
            <a:extLst>
              <a:ext uri="{FF2B5EF4-FFF2-40B4-BE49-F238E27FC236}">
                <a16:creationId xmlns:a16="http://schemas.microsoft.com/office/drawing/2014/main" id="{CD909BA9-B81F-9B60-E1AD-FAF32B16E1C7}"/>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9" name="Graphique 531" descr="Sphères de Harvey 25% avec un remplissage uni">
            <a:extLst>
              <a:ext uri="{FF2B5EF4-FFF2-40B4-BE49-F238E27FC236}">
                <a16:creationId xmlns:a16="http://schemas.microsoft.com/office/drawing/2014/main" id="{D36190C7-0C7B-596B-CE09-0299584971B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97631</xdr:colOff>
      <xdr:row>72</xdr:row>
      <xdr:rowOff>192884</xdr:rowOff>
    </xdr:from>
    <xdr:to>
      <xdr:col>176</xdr:col>
      <xdr:colOff>87412</xdr:colOff>
      <xdr:row>73</xdr:row>
      <xdr:rowOff>170759</xdr:rowOff>
    </xdr:to>
    <xdr:grpSp>
      <xdr:nvGrpSpPr>
        <xdr:cNvPr id="1110" name="Groupe 1109">
          <a:extLst>
            <a:ext uri="{FF2B5EF4-FFF2-40B4-BE49-F238E27FC236}">
              <a16:creationId xmlns:a16="http://schemas.microsoft.com/office/drawing/2014/main" id="{08C5F260-BEFC-4F63-8CCA-468DA323B6E3}"/>
            </a:ext>
          </a:extLst>
        </xdr:cNvPr>
        <xdr:cNvGrpSpPr/>
      </xdr:nvGrpSpPr>
      <xdr:grpSpPr>
        <a:xfrm>
          <a:off x="40813196" y="17195009"/>
          <a:ext cx="233621" cy="219810"/>
          <a:chOff x="47586901" y="13546931"/>
          <a:chExt cx="726284" cy="726284"/>
        </a:xfrm>
        <a:solidFill>
          <a:schemeClr val="accent6"/>
        </a:solidFill>
      </xdr:grpSpPr>
      <xdr:sp macro="" textlink="">
        <xdr:nvSpPr>
          <xdr:cNvPr id="1111" name="Graphique 531" descr="Sphères de Harvey 25% avec un remplissage uni">
            <a:extLst>
              <a:ext uri="{FF2B5EF4-FFF2-40B4-BE49-F238E27FC236}">
                <a16:creationId xmlns:a16="http://schemas.microsoft.com/office/drawing/2014/main" id="{51A1FD0D-F0E1-1A8C-F897-58208D3F7A0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12" name="Graphique 531" descr="Sphères de Harvey 25% avec un remplissage uni">
            <a:extLst>
              <a:ext uri="{FF2B5EF4-FFF2-40B4-BE49-F238E27FC236}">
                <a16:creationId xmlns:a16="http://schemas.microsoft.com/office/drawing/2014/main" id="{8632E8B7-660C-49D4-DF49-A079753246CD}"/>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95250</xdr:colOff>
      <xdr:row>74</xdr:row>
      <xdr:rowOff>226222</xdr:rowOff>
    </xdr:from>
    <xdr:to>
      <xdr:col>176</xdr:col>
      <xdr:colOff>85031</xdr:colOff>
      <xdr:row>75</xdr:row>
      <xdr:rowOff>204097</xdr:rowOff>
    </xdr:to>
    <xdr:grpSp>
      <xdr:nvGrpSpPr>
        <xdr:cNvPr id="1113" name="Groupe 1112">
          <a:extLst>
            <a:ext uri="{FF2B5EF4-FFF2-40B4-BE49-F238E27FC236}">
              <a16:creationId xmlns:a16="http://schemas.microsoft.com/office/drawing/2014/main" id="{8C91BC7F-CD40-4463-967C-B1B4DEEE18AC}"/>
            </a:ext>
          </a:extLst>
        </xdr:cNvPr>
        <xdr:cNvGrpSpPr/>
      </xdr:nvGrpSpPr>
      <xdr:grpSpPr>
        <a:xfrm>
          <a:off x="40810815" y="17704597"/>
          <a:ext cx="233621" cy="219810"/>
          <a:chOff x="47586901" y="13546931"/>
          <a:chExt cx="726284" cy="726284"/>
        </a:xfrm>
        <a:solidFill>
          <a:schemeClr val="accent6"/>
        </a:solidFill>
      </xdr:grpSpPr>
      <xdr:sp macro="" textlink="">
        <xdr:nvSpPr>
          <xdr:cNvPr id="1114" name="Graphique 531" descr="Sphères de Harvey 25% avec un remplissage uni">
            <a:extLst>
              <a:ext uri="{FF2B5EF4-FFF2-40B4-BE49-F238E27FC236}">
                <a16:creationId xmlns:a16="http://schemas.microsoft.com/office/drawing/2014/main" id="{424D2E7E-D98B-ACF6-B7D2-66376BBC0CC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15" name="Graphique 531" descr="Sphères de Harvey 25% avec un remplissage uni">
            <a:extLst>
              <a:ext uri="{FF2B5EF4-FFF2-40B4-BE49-F238E27FC236}">
                <a16:creationId xmlns:a16="http://schemas.microsoft.com/office/drawing/2014/main" id="{6018B10D-E989-B156-7F43-4A347280E7E6}"/>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164305</xdr:colOff>
      <xdr:row>76</xdr:row>
      <xdr:rowOff>235748</xdr:rowOff>
    </xdr:from>
    <xdr:to>
      <xdr:col>207</xdr:col>
      <xdr:colOff>154087</xdr:colOff>
      <xdr:row>77</xdr:row>
      <xdr:rowOff>213623</xdr:rowOff>
    </xdr:to>
    <xdr:grpSp>
      <xdr:nvGrpSpPr>
        <xdr:cNvPr id="1116" name="Groupe 1115">
          <a:extLst>
            <a:ext uri="{FF2B5EF4-FFF2-40B4-BE49-F238E27FC236}">
              <a16:creationId xmlns:a16="http://schemas.microsoft.com/office/drawing/2014/main" id="{6325F3D6-81C9-4930-8BB2-EB43AA62DF5F}"/>
            </a:ext>
          </a:extLst>
        </xdr:cNvPr>
        <xdr:cNvGrpSpPr/>
      </xdr:nvGrpSpPr>
      <xdr:grpSpPr>
        <a:xfrm>
          <a:off x="48269365" y="18192278"/>
          <a:ext cx="224097" cy="210285"/>
          <a:chOff x="47586901" y="13546931"/>
          <a:chExt cx="726284" cy="726284"/>
        </a:xfrm>
        <a:solidFill>
          <a:schemeClr val="accent1"/>
        </a:solidFill>
      </xdr:grpSpPr>
      <xdr:sp macro="" textlink="">
        <xdr:nvSpPr>
          <xdr:cNvPr id="1117" name="Graphique 531" descr="Sphères de Harvey 25% avec un remplissage uni">
            <a:extLst>
              <a:ext uri="{FF2B5EF4-FFF2-40B4-BE49-F238E27FC236}">
                <a16:creationId xmlns:a16="http://schemas.microsoft.com/office/drawing/2014/main" id="{14C1ABA6-D100-722C-338D-9CC4D224328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sp macro="" textlink="">
        <xdr:nvSpPr>
          <xdr:cNvPr id="1118" name="Graphique 531" descr="Sphères de Harvey 25% avec un remplissage uni">
            <a:extLst>
              <a:ext uri="{FF2B5EF4-FFF2-40B4-BE49-F238E27FC236}">
                <a16:creationId xmlns:a16="http://schemas.microsoft.com/office/drawing/2014/main" id="{415E41D6-D7E9-F01A-FE6E-1EFC327CBC1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grpSp>
    <xdr:clientData/>
  </xdr:twoCellAnchor>
  <xdr:twoCellAnchor>
    <xdr:from>
      <xdr:col>206</xdr:col>
      <xdr:colOff>130967</xdr:colOff>
      <xdr:row>62</xdr:row>
      <xdr:rowOff>1</xdr:rowOff>
    </xdr:from>
    <xdr:to>
      <xdr:col>207</xdr:col>
      <xdr:colOff>120749</xdr:colOff>
      <xdr:row>62</xdr:row>
      <xdr:rowOff>216001</xdr:rowOff>
    </xdr:to>
    <xdr:grpSp>
      <xdr:nvGrpSpPr>
        <xdr:cNvPr id="1119" name="Groupe 1118">
          <a:extLst>
            <a:ext uri="{FF2B5EF4-FFF2-40B4-BE49-F238E27FC236}">
              <a16:creationId xmlns:a16="http://schemas.microsoft.com/office/drawing/2014/main" id="{E17EC8A7-D4C3-4E1C-BC12-1DA1D076247B}"/>
            </a:ext>
          </a:extLst>
        </xdr:cNvPr>
        <xdr:cNvGrpSpPr/>
      </xdr:nvGrpSpPr>
      <xdr:grpSpPr>
        <a:xfrm>
          <a:off x="48236027" y="14620876"/>
          <a:ext cx="226002" cy="212190"/>
          <a:chOff x="47586901" y="13546931"/>
          <a:chExt cx="726284" cy="726284"/>
        </a:xfrm>
        <a:solidFill>
          <a:schemeClr val="accent6"/>
        </a:solidFill>
      </xdr:grpSpPr>
      <xdr:sp macro="" textlink="">
        <xdr:nvSpPr>
          <xdr:cNvPr id="1120" name="Graphique 531" descr="Sphères de Harvey 25% avec un remplissage uni">
            <a:extLst>
              <a:ext uri="{FF2B5EF4-FFF2-40B4-BE49-F238E27FC236}">
                <a16:creationId xmlns:a16="http://schemas.microsoft.com/office/drawing/2014/main" id="{5E80FDB0-45C6-4C0B-1B8E-C3508498C6D3}"/>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21" name="Graphique 531" descr="Sphères de Harvey 25% avec un remplissage uni">
            <a:extLst>
              <a:ext uri="{FF2B5EF4-FFF2-40B4-BE49-F238E27FC236}">
                <a16:creationId xmlns:a16="http://schemas.microsoft.com/office/drawing/2014/main" id="{6221FF9B-FE4F-33E4-9EDB-2C8B1B0525E2}"/>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140492</xdr:colOff>
      <xdr:row>64</xdr:row>
      <xdr:rowOff>45245</xdr:rowOff>
    </xdr:from>
    <xdr:to>
      <xdr:col>207</xdr:col>
      <xdr:colOff>130274</xdr:colOff>
      <xdr:row>65</xdr:row>
      <xdr:rowOff>23120</xdr:rowOff>
    </xdr:to>
    <xdr:grpSp>
      <xdr:nvGrpSpPr>
        <xdr:cNvPr id="1122" name="Groupe 1121">
          <a:extLst>
            <a:ext uri="{FF2B5EF4-FFF2-40B4-BE49-F238E27FC236}">
              <a16:creationId xmlns:a16="http://schemas.microsoft.com/office/drawing/2014/main" id="{98905E28-06AB-4354-BA5B-3FE87D4D0147}"/>
            </a:ext>
          </a:extLst>
        </xdr:cNvPr>
        <xdr:cNvGrpSpPr/>
      </xdr:nvGrpSpPr>
      <xdr:grpSpPr>
        <a:xfrm>
          <a:off x="48237932" y="15144275"/>
          <a:ext cx="235527" cy="210285"/>
          <a:chOff x="47586901" y="13546931"/>
          <a:chExt cx="726284" cy="726284"/>
        </a:xfrm>
        <a:solidFill>
          <a:schemeClr val="accent6"/>
        </a:solidFill>
      </xdr:grpSpPr>
      <xdr:sp macro="" textlink="">
        <xdr:nvSpPr>
          <xdr:cNvPr id="1123" name="Graphique 531" descr="Sphères de Harvey 25% avec un remplissage uni">
            <a:extLst>
              <a:ext uri="{FF2B5EF4-FFF2-40B4-BE49-F238E27FC236}">
                <a16:creationId xmlns:a16="http://schemas.microsoft.com/office/drawing/2014/main" id="{DEF4FB28-FE78-F710-7D39-7FDAE197DAC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24" name="Graphique 531" descr="Sphères de Harvey 25% avec un remplissage uni">
            <a:extLst>
              <a:ext uri="{FF2B5EF4-FFF2-40B4-BE49-F238E27FC236}">
                <a16:creationId xmlns:a16="http://schemas.microsoft.com/office/drawing/2014/main" id="{CE741A3B-CF8A-8385-AD1F-756B7B5D192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150017</xdr:colOff>
      <xdr:row>66</xdr:row>
      <xdr:rowOff>90489</xdr:rowOff>
    </xdr:from>
    <xdr:to>
      <xdr:col>207</xdr:col>
      <xdr:colOff>139799</xdr:colOff>
      <xdr:row>67</xdr:row>
      <xdr:rowOff>68364</xdr:rowOff>
    </xdr:to>
    <xdr:grpSp>
      <xdr:nvGrpSpPr>
        <xdr:cNvPr id="1125" name="Groupe 1124">
          <a:extLst>
            <a:ext uri="{FF2B5EF4-FFF2-40B4-BE49-F238E27FC236}">
              <a16:creationId xmlns:a16="http://schemas.microsoft.com/office/drawing/2014/main" id="{80291B21-770B-44E9-BEB6-01B5D6D85914}"/>
            </a:ext>
          </a:extLst>
        </xdr:cNvPr>
        <xdr:cNvGrpSpPr/>
      </xdr:nvGrpSpPr>
      <xdr:grpSpPr>
        <a:xfrm>
          <a:off x="48251267" y="15667674"/>
          <a:ext cx="224097" cy="210285"/>
          <a:chOff x="47586901" y="13546931"/>
          <a:chExt cx="726284" cy="726284"/>
        </a:xfrm>
        <a:solidFill>
          <a:schemeClr val="accent6"/>
        </a:solidFill>
      </xdr:grpSpPr>
      <xdr:sp macro="" textlink="">
        <xdr:nvSpPr>
          <xdr:cNvPr id="1126" name="Graphique 531" descr="Sphères de Harvey 25% avec un remplissage uni">
            <a:extLst>
              <a:ext uri="{FF2B5EF4-FFF2-40B4-BE49-F238E27FC236}">
                <a16:creationId xmlns:a16="http://schemas.microsoft.com/office/drawing/2014/main" id="{906846D7-CD10-DF37-DD87-A7A60957DA93}"/>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27" name="Graphique 531" descr="Sphères de Harvey 25% avec un remplissage uni">
            <a:extLst>
              <a:ext uri="{FF2B5EF4-FFF2-40B4-BE49-F238E27FC236}">
                <a16:creationId xmlns:a16="http://schemas.microsoft.com/office/drawing/2014/main" id="{C3F0BE02-4851-70C5-BDC0-03907BF45F90}"/>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147636</xdr:colOff>
      <xdr:row>68</xdr:row>
      <xdr:rowOff>123827</xdr:rowOff>
    </xdr:from>
    <xdr:to>
      <xdr:col>207</xdr:col>
      <xdr:colOff>137418</xdr:colOff>
      <xdr:row>69</xdr:row>
      <xdr:rowOff>101702</xdr:rowOff>
    </xdr:to>
    <xdr:grpSp>
      <xdr:nvGrpSpPr>
        <xdr:cNvPr id="1128" name="Groupe 1127">
          <a:extLst>
            <a:ext uri="{FF2B5EF4-FFF2-40B4-BE49-F238E27FC236}">
              <a16:creationId xmlns:a16="http://schemas.microsoft.com/office/drawing/2014/main" id="{E46FF2FA-61B2-4BF8-A75A-7FC7AC25CEA2}"/>
            </a:ext>
          </a:extLst>
        </xdr:cNvPr>
        <xdr:cNvGrpSpPr/>
      </xdr:nvGrpSpPr>
      <xdr:grpSpPr>
        <a:xfrm>
          <a:off x="48246981" y="16175357"/>
          <a:ext cx="226002" cy="210285"/>
          <a:chOff x="47586901" y="13546931"/>
          <a:chExt cx="726284" cy="726284"/>
        </a:xfrm>
        <a:solidFill>
          <a:schemeClr val="accent6"/>
        </a:solidFill>
      </xdr:grpSpPr>
      <xdr:sp macro="" textlink="">
        <xdr:nvSpPr>
          <xdr:cNvPr id="1129" name="Graphique 531" descr="Sphères de Harvey 25% avec un remplissage uni">
            <a:extLst>
              <a:ext uri="{FF2B5EF4-FFF2-40B4-BE49-F238E27FC236}">
                <a16:creationId xmlns:a16="http://schemas.microsoft.com/office/drawing/2014/main" id="{3C767BA4-6201-D55F-EE6A-6214867AA5AB}"/>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0" name="Graphique 531" descr="Sphères de Harvey 25% avec un remplissage uni">
            <a:extLst>
              <a:ext uri="{FF2B5EF4-FFF2-40B4-BE49-F238E27FC236}">
                <a16:creationId xmlns:a16="http://schemas.microsoft.com/office/drawing/2014/main" id="{59BBC69C-6209-B30B-068C-6C2E9F7EA64F}"/>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157161</xdr:colOff>
      <xdr:row>70</xdr:row>
      <xdr:rowOff>145259</xdr:rowOff>
    </xdr:from>
    <xdr:to>
      <xdr:col>207</xdr:col>
      <xdr:colOff>146943</xdr:colOff>
      <xdr:row>71</xdr:row>
      <xdr:rowOff>123134</xdr:rowOff>
    </xdr:to>
    <xdr:grpSp>
      <xdr:nvGrpSpPr>
        <xdr:cNvPr id="1131" name="Groupe 1130">
          <a:extLst>
            <a:ext uri="{FF2B5EF4-FFF2-40B4-BE49-F238E27FC236}">
              <a16:creationId xmlns:a16="http://schemas.microsoft.com/office/drawing/2014/main" id="{BC5498A0-E1F0-4B1A-899A-AE61CCBFC401}"/>
            </a:ext>
          </a:extLst>
        </xdr:cNvPr>
        <xdr:cNvGrpSpPr/>
      </xdr:nvGrpSpPr>
      <xdr:grpSpPr>
        <a:xfrm>
          <a:off x="48260316" y="16669229"/>
          <a:ext cx="224097" cy="219810"/>
          <a:chOff x="47586901" y="13546931"/>
          <a:chExt cx="726284" cy="726284"/>
        </a:xfrm>
        <a:solidFill>
          <a:schemeClr val="accent6"/>
        </a:solidFill>
      </xdr:grpSpPr>
      <xdr:sp macro="" textlink="">
        <xdr:nvSpPr>
          <xdr:cNvPr id="1132" name="Graphique 531" descr="Sphères de Harvey 25% avec un remplissage uni">
            <a:extLst>
              <a:ext uri="{FF2B5EF4-FFF2-40B4-BE49-F238E27FC236}">
                <a16:creationId xmlns:a16="http://schemas.microsoft.com/office/drawing/2014/main" id="{46C7616C-01A7-023E-6B32-41A0426AE51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3" name="Graphique 531" descr="Sphères de Harvey 25% avec un remplissage uni">
            <a:extLst>
              <a:ext uri="{FF2B5EF4-FFF2-40B4-BE49-F238E27FC236}">
                <a16:creationId xmlns:a16="http://schemas.microsoft.com/office/drawing/2014/main" id="{45E040C1-BB3E-AE43-6381-E6D81CD13F20}"/>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154780</xdr:colOff>
      <xdr:row>72</xdr:row>
      <xdr:rowOff>202409</xdr:rowOff>
    </xdr:from>
    <xdr:to>
      <xdr:col>207</xdr:col>
      <xdr:colOff>144562</xdr:colOff>
      <xdr:row>73</xdr:row>
      <xdr:rowOff>180284</xdr:rowOff>
    </xdr:to>
    <xdr:grpSp>
      <xdr:nvGrpSpPr>
        <xdr:cNvPr id="1134" name="Groupe 1133">
          <a:extLst>
            <a:ext uri="{FF2B5EF4-FFF2-40B4-BE49-F238E27FC236}">
              <a16:creationId xmlns:a16="http://schemas.microsoft.com/office/drawing/2014/main" id="{104721F5-5EE1-403A-B92D-177162998BF1}"/>
            </a:ext>
          </a:extLst>
        </xdr:cNvPr>
        <xdr:cNvGrpSpPr/>
      </xdr:nvGrpSpPr>
      <xdr:grpSpPr>
        <a:xfrm>
          <a:off x="48256030" y="17208344"/>
          <a:ext cx="226002" cy="210285"/>
          <a:chOff x="47586901" y="13546931"/>
          <a:chExt cx="726284" cy="726284"/>
        </a:xfrm>
        <a:solidFill>
          <a:schemeClr val="accent6"/>
        </a:solidFill>
      </xdr:grpSpPr>
      <xdr:sp macro="" textlink="">
        <xdr:nvSpPr>
          <xdr:cNvPr id="1135" name="Graphique 531" descr="Sphères de Harvey 25% avec un remplissage uni">
            <a:extLst>
              <a:ext uri="{FF2B5EF4-FFF2-40B4-BE49-F238E27FC236}">
                <a16:creationId xmlns:a16="http://schemas.microsoft.com/office/drawing/2014/main" id="{4FEA680C-C0DF-CAB2-FEB1-BCF3BA5CF7EE}"/>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6" name="Graphique 531" descr="Sphères de Harvey 25% avec un remplissage uni">
            <a:extLst>
              <a:ext uri="{FF2B5EF4-FFF2-40B4-BE49-F238E27FC236}">
                <a16:creationId xmlns:a16="http://schemas.microsoft.com/office/drawing/2014/main" id="{DD14DEAB-F2AD-D105-9BAC-642FD979B507}"/>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152399</xdr:colOff>
      <xdr:row>74</xdr:row>
      <xdr:rowOff>235747</xdr:rowOff>
    </xdr:from>
    <xdr:to>
      <xdr:col>207</xdr:col>
      <xdr:colOff>142181</xdr:colOff>
      <xdr:row>75</xdr:row>
      <xdr:rowOff>213622</xdr:rowOff>
    </xdr:to>
    <xdr:grpSp>
      <xdr:nvGrpSpPr>
        <xdr:cNvPr id="1137" name="Groupe 1136">
          <a:extLst>
            <a:ext uri="{FF2B5EF4-FFF2-40B4-BE49-F238E27FC236}">
              <a16:creationId xmlns:a16="http://schemas.microsoft.com/office/drawing/2014/main" id="{8C4D4957-1219-4CC4-AA99-C8D06795C3BF}"/>
            </a:ext>
          </a:extLst>
        </xdr:cNvPr>
        <xdr:cNvGrpSpPr/>
      </xdr:nvGrpSpPr>
      <xdr:grpSpPr>
        <a:xfrm>
          <a:off x="48253649" y="17716027"/>
          <a:ext cx="226002" cy="210285"/>
          <a:chOff x="47586901" y="13546931"/>
          <a:chExt cx="726284" cy="726284"/>
        </a:xfrm>
        <a:solidFill>
          <a:schemeClr val="accent6"/>
        </a:solidFill>
      </xdr:grpSpPr>
      <xdr:sp macro="" textlink="">
        <xdr:nvSpPr>
          <xdr:cNvPr id="1138" name="Graphique 531" descr="Sphères de Harvey 25% avec un remplissage uni">
            <a:extLst>
              <a:ext uri="{FF2B5EF4-FFF2-40B4-BE49-F238E27FC236}">
                <a16:creationId xmlns:a16="http://schemas.microsoft.com/office/drawing/2014/main" id="{C0591178-B61C-9C1A-1476-31FCFA98DAFD}"/>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9" name="Graphique 531" descr="Sphères de Harvey 25% avec un remplissage uni">
            <a:extLst>
              <a:ext uri="{FF2B5EF4-FFF2-40B4-BE49-F238E27FC236}">
                <a16:creationId xmlns:a16="http://schemas.microsoft.com/office/drawing/2014/main" id="{3CCC7915-D27F-0E2F-55F0-3B123C02B78B}"/>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102394</xdr:colOff>
      <xdr:row>77</xdr:row>
      <xdr:rowOff>7148</xdr:rowOff>
    </xdr:from>
    <xdr:to>
      <xdr:col>176</xdr:col>
      <xdr:colOff>92175</xdr:colOff>
      <xdr:row>77</xdr:row>
      <xdr:rowOff>223148</xdr:rowOff>
    </xdr:to>
    <xdr:grpSp>
      <xdr:nvGrpSpPr>
        <xdr:cNvPr id="1140" name="Groupe 1139">
          <a:extLst>
            <a:ext uri="{FF2B5EF4-FFF2-40B4-BE49-F238E27FC236}">
              <a16:creationId xmlns:a16="http://schemas.microsoft.com/office/drawing/2014/main" id="{8789B242-21E4-40E2-8B39-1F9DEAE04565}"/>
            </a:ext>
          </a:extLst>
        </xdr:cNvPr>
        <xdr:cNvGrpSpPr/>
      </xdr:nvGrpSpPr>
      <xdr:grpSpPr>
        <a:xfrm>
          <a:off x="40817959" y="18201803"/>
          <a:ext cx="235526" cy="212190"/>
          <a:chOff x="47586901" y="13546931"/>
          <a:chExt cx="726284" cy="726284"/>
        </a:xfrm>
        <a:solidFill>
          <a:schemeClr val="accent1"/>
        </a:solidFill>
      </xdr:grpSpPr>
      <xdr:sp macro="" textlink="">
        <xdr:nvSpPr>
          <xdr:cNvPr id="1141" name="Graphique 531" descr="Sphères de Harvey 25% avec un remplissage uni">
            <a:extLst>
              <a:ext uri="{FF2B5EF4-FFF2-40B4-BE49-F238E27FC236}">
                <a16:creationId xmlns:a16="http://schemas.microsoft.com/office/drawing/2014/main" id="{98D78F2C-7872-6133-806B-199FE6B6EAB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sp macro="" textlink="">
        <xdr:nvSpPr>
          <xdr:cNvPr id="1142" name="Graphique 531" descr="Sphères de Harvey 25% avec un remplissage uni">
            <a:extLst>
              <a:ext uri="{FF2B5EF4-FFF2-40B4-BE49-F238E27FC236}">
                <a16:creationId xmlns:a16="http://schemas.microsoft.com/office/drawing/2014/main" id="{85D94BA3-476B-69C3-771F-D49221FD0948}"/>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grpSp>
    <xdr:clientData/>
  </xdr:twoCellAnchor>
  <xdr:twoCellAnchor>
    <xdr:from>
      <xdr:col>211</xdr:col>
      <xdr:colOff>126208</xdr:colOff>
      <xdr:row>54</xdr:row>
      <xdr:rowOff>42866</xdr:rowOff>
    </xdr:from>
    <xdr:to>
      <xdr:col>212</xdr:col>
      <xdr:colOff>115989</xdr:colOff>
      <xdr:row>55</xdr:row>
      <xdr:rowOff>20741</xdr:rowOff>
    </xdr:to>
    <xdr:grpSp>
      <xdr:nvGrpSpPr>
        <xdr:cNvPr id="1143" name="Groupe 1142">
          <a:extLst>
            <a:ext uri="{FF2B5EF4-FFF2-40B4-BE49-F238E27FC236}">
              <a16:creationId xmlns:a16="http://schemas.microsoft.com/office/drawing/2014/main" id="{B7A0D3BF-F96C-4932-8AF0-2DEB8C774941}"/>
            </a:ext>
          </a:extLst>
        </xdr:cNvPr>
        <xdr:cNvGrpSpPr/>
      </xdr:nvGrpSpPr>
      <xdr:grpSpPr>
        <a:xfrm>
          <a:off x="49421893" y="12760646"/>
          <a:ext cx="224096" cy="210285"/>
          <a:chOff x="47586901" y="13546931"/>
          <a:chExt cx="726284" cy="726284"/>
        </a:xfrm>
        <a:solidFill>
          <a:srgbClr val="FF0000"/>
        </a:solidFill>
      </xdr:grpSpPr>
      <xdr:sp macro="" textlink="">
        <xdr:nvSpPr>
          <xdr:cNvPr id="1144" name="Graphique 531" descr="Sphères de Harvey 25% avec un remplissage uni">
            <a:extLst>
              <a:ext uri="{FF2B5EF4-FFF2-40B4-BE49-F238E27FC236}">
                <a16:creationId xmlns:a16="http://schemas.microsoft.com/office/drawing/2014/main" id="{D5ADE2CF-4FCC-FAF1-899C-210462944CF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145" name="Graphique 531" descr="Sphères de Harvey 25% avec un remplissage uni">
            <a:extLst>
              <a:ext uri="{FF2B5EF4-FFF2-40B4-BE49-F238E27FC236}">
                <a16:creationId xmlns:a16="http://schemas.microsoft.com/office/drawing/2014/main" id="{30F80B10-210D-DB67-CA4B-2E8E60E5EC10}"/>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211</xdr:col>
      <xdr:colOff>126208</xdr:colOff>
      <xdr:row>56</xdr:row>
      <xdr:rowOff>33937</xdr:rowOff>
    </xdr:from>
    <xdr:to>
      <xdr:col>212</xdr:col>
      <xdr:colOff>115989</xdr:colOff>
      <xdr:row>57</xdr:row>
      <xdr:rowOff>11812</xdr:rowOff>
    </xdr:to>
    <xdr:grpSp>
      <xdr:nvGrpSpPr>
        <xdr:cNvPr id="1146" name="Groupe 1145">
          <a:extLst>
            <a:ext uri="{FF2B5EF4-FFF2-40B4-BE49-F238E27FC236}">
              <a16:creationId xmlns:a16="http://schemas.microsoft.com/office/drawing/2014/main" id="{CEE95D13-AB8B-424E-9553-33E2791D6855}"/>
            </a:ext>
          </a:extLst>
        </xdr:cNvPr>
        <xdr:cNvGrpSpPr/>
      </xdr:nvGrpSpPr>
      <xdr:grpSpPr>
        <a:xfrm>
          <a:off x="49421893" y="13224157"/>
          <a:ext cx="224096" cy="221715"/>
          <a:chOff x="47586901" y="13546931"/>
          <a:chExt cx="726284" cy="726284"/>
        </a:xfrm>
      </xdr:grpSpPr>
      <xdr:sp macro="" textlink="">
        <xdr:nvSpPr>
          <xdr:cNvPr id="1147" name="Graphique 531" descr="Sphères de Harvey 25% avec un remplissage uni">
            <a:extLst>
              <a:ext uri="{FF2B5EF4-FFF2-40B4-BE49-F238E27FC236}">
                <a16:creationId xmlns:a16="http://schemas.microsoft.com/office/drawing/2014/main" id="{28FF79E5-63BB-0BDE-5612-4FF0BF37894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148" name="Graphique 531" descr="Sphères de Harvey 25% avec un remplissage uni">
            <a:extLst>
              <a:ext uri="{FF2B5EF4-FFF2-40B4-BE49-F238E27FC236}">
                <a16:creationId xmlns:a16="http://schemas.microsoft.com/office/drawing/2014/main" id="{A3647B08-AEA3-F0B8-C435-3950FAF28097}"/>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211</xdr:col>
      <xdr:colOff>126208</xdr:colOff>
      <xdr:row>58</xdr:row>
      <xdr:rowOff>25008</xdr:rowOff>
    </xdr:from>
    <xdr:to>
      <xdr:col>212</xdr:col>
      <xdr:colOff>115989</xdr:colOff>
      <xdr:row>59</xdr:row>
      <xdr:rowOff>2883</xdr:rowOff>
    </xdr:to>
    <xdr:grpSp>
      <xdr:nvGrpSpPr>
        <xdr:cNvPr id="1149" name="Groupe 1148">
          <a:extLst>
            <a:ext uri="{FF2B5EF4-FFF2-40B4-BE49-F238E27FC236}">
              <a16:creationId xmlns:a16="http://schemas.microsoft.com/office/drawing/2014/main" id="{0E8FF7D2-F78C-4680-9E9E-20011ED6618D}"/>
            </a:ext>
          </a:extLst>
        </xdr:cNvPr>
        <xdr:cNvGrpSpPr/>
      </xdr:nvGrpSpPr>
      <xdr:grpSpPr>
        <a:xfrm>
          <a:off x="49421893" y="13689573"/>
          <a:ext cx="224096" cy="219810"/>
          <a:chOff x="47586901" y="13546931"/>
          <a:chExt cx="726284" cy="726284"/>
        </a:xfrm>
        <a:solidFill>
          <a:schemeClr val="accent6"/>
        </a:solidFill>
      </xdr:grpSpPr>
      <xdr:sp macro="" textlink="">
        <xdr:nvSpPr>
          <xdr:cNvPr id="1150" name="Graphique 531" descr="Sphères de Harvey 25% avec un remplissage uni">
            <a:extLst>
              <a:ext uri="{FF2B5EF4-FFF2-40B4-BE49-F238E27FC236}">
                <a16:creationId xmlns:a16="http://schemas.microsoft.com/office/drawing/2014/main" id="{0C1C3D75-A953-6641-BAB1-2FFB25E739A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51" name="Graphique 531" descr="Sphères de Harvey 25% avec un remplissage uni">
            <a:extLst>
              <a:ext uri="{FF2B5EF4-FFF2-40B4-BE49-F238E27FC236}">
                <a16:creationId xmlns:a16="http://schemas.microsoft.com/office/drawing/2014/main" id="{D21432A1-F67E-937B-ACB3-693F73FA6D0F}"/>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211</xdr:col>
      <xdr:colOff>126208</xdr:colOff>
      <xdr:row>60</xdr:row>
      <xdr:rowOff>16079</xdr:rowOff>
    </xdr:from>
    <xdr:to>
      <xdr:col>212</xdr:col>
      <xdr:colOff>115989</xdr:colOff>
      <xdr:row>60</xdr:row>
      <xdr:rowOff>232079</xdr:rowOff>
    </xdr:to>
    <xdr:grpSp>
      <xdr:nvGrpSpPr>
        <xdr:cNvPr id="1152" name="Groupe 1151">
          <a:extLst>
            <a:ext uri="{FF2B5EF4-FFF2-40B4-BE49-F238E27FC236}">
              <a16:creationId xmlns:a16="http://schemas.microsoft.com/office/drawing/2014/main" id="{03CF7DCF-E940-46D1-B5B5-55DCD2C9FDB3}"/>
            </a:ext>
          </a:extLst>
        </xdr:cNvPr>
        <xdr:cNvGrpSpPr/>
      </xdr:nvGrpSpPr>
      <xdr:grpSpPr>
        <a:xfrm>
          <a:off x="49421893" y="14164514"/>
          <a:ext cx="224096" cy="212190"/>
          <a:chOff x="47586901" y="13546931"/>
          <a:chExt cx="726284" cy="726284"/>
        </a:xfrm>
        <a:solidFill>
          <a:schemeClr val="accent1"/>
        </a:solidFill>
      </xdr:grpSpPr>
      <xdr:sp macro="" textlink="">
        <xdr:nvSpPr>
          <xdr:cNvPr id="1153" name="Graphique 531" descr="Sphères de Harvey 25% avec un remplissage uni">
            <a:extLst>
              <a:ext uri="{FF2B5EF4-FFF2-40B4-BE49-F238E27FC236}">
                <a16:creationId xmlns:a16="http://schemas.microsoft.com/office/drawing/2014/main" id="{53DF42D1-E843-C853-D33C-8E43C4B665A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sp macro="" textlink="">
        <xdr:nvSpPr>
          <xdr:cNvPr id="1154" name="Graphique 531" descr="Sphères de Harvey 25% avec un remplissage uni">
            <a:extLst>
              <a:ext uri="{FF2B5EF4-FFF2-40B4-BE49-F238E27FC236}">
                <a16:creationId xmlns:a16="http://schemas.microsoft.com/office/drawing/2014/main" id="{18552D20-D73B-6591-EA4F-8A57FD80B293}"/>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grpSp>
    <xdr:clientData/>
  </xdr:twoCellAnchor>
  <xdr:twoCellAnchor>
    <xdr:from>
      <xdr:col>177</xdr:col>
      <xdr:colOff>147637</xdr:colOff>
      <xdr:row>77</xdr:row>
      <xdr:rowOff>16673</xdr:rowOff>
    </xdr:from>
    <xdr:to>
      <xdr:col>178</xdr:col>
      <xdr:colOff>137418</xdr:colOff>
      <xdr:row>77</xdr:row>
      <xdr:rowOff>232673</xdr:rowOff>
    </xdr:to>
    <xdr:grpSp>
      <xdr:nvGrpSpPr>
        <xdr:cNvPr id="1155" name="Groupe 1154">
          <a:extLst>
            <a:ext uri="{FF2B5EF4-FFF2-40B4-BE49-F238E27FC236}">
              <a16:creationId xmlns:a16="http://schemas.microsoft.com/office/drawing/2014/main" id="{6E084367-6AAA-4327-9B57-AC8707051B38}"/>
            </a:ext>
          </a:extLst>
        </xdr:cNvPr>
        <xdr:cNvGrpSpPr/>
      </xdr:nvGrpSpPr>
      <xdr:grpSpPr>
        <a:xfrm>
          <a:off x="41341357" y="18213233"/>
          <a:ext cx="226001" cy="214095"/>
          <a:chOff x="47586901" y="13546931"/>
          <a:chExt cx="726284" cy="726284"/>
        </a:xfrm>
        <a:solidFill>
          <a:schemeClr val="accent2"/>
        </a:solidFill>
      </xdr:grpSpPr>
      <xdr:sp macro="" textlink="">
        <xdr:nvSpPr>
          <xdr:cNvPr id="1156" name="Graphique 531" descr="Sphères de Harvey 25% avec un remplissage uni">
            <a:extLst>
              <a:ext uri="{FF2B5EF4-FFF2-40B4-BE49-F238E27FC236}">
                <a16:creationId xmlns:a16="http://schemas.microsoft.com/office/drawing/2014/main" id="{E0FA5F0B-D277-3E03-30F4-2E69D986D44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57" name="Graphique 531" descr="Sphères de Harvey 25% avec un remplissage uni">
            <a:extLst>
              <a:ext uri="{FF2B5EF4-FFF2-40B4-BE49-F238E27FC236}">
                <a16:creationId xmlns:a16="http://schemas.microsoft.com/office/drawing/2014/main" id="{6B4064A7-31D1-109B-731A-A0D699AA283C}"/>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181</xdr:col>
      <xdr:colOff>2377</xdr:colOff>
      <xdr:row>77</xdr:row>
      <xdr:rowOff>26198</xdr:rowOff>
    </xdr:from>
    <xdr:to>
      <xdr:col>181</xdr:col>
      <xdr:colOff>218377</xdr:colOff>
      <xdr:row>78</xdr:row>
      <xdr:rowOff>4073</xdr:rowOff>
    </xdr:to>
    <xdr:grpSp>
      <xdr:nvGrpSpPr>
        <xdr:cNvPr id="1158" name="Groupe 1157">
          <a:extLst>
            <a:ext uri="{FF2B5EF4-FFF2-40B4-BE49-F238E27FC236}">
              <a16:creationId xmlns:a16="http://schemas.microsoft.com/office/drawing/2014/main" id="{11817966-3A09-46CE-8753-07648F2A5BA4}"/>
            </a:ext>
          </a:extLst>
        </xdr:cNvPr>
        <xdr:cNvGrpSpPr/>
      </xdr:nvGrpSpPr>
      <xdr:grpSpPr>
        <a:xfrm>
          <a:off x="42150502" y="18215138"/>
          <a:ext cx="214095" cy="221715"/>
          <a:chOff x="47586901" y="13546931"/>
          <a:chExt cx="726284" cy="726284"/>
        </a:xfrm>
        <a:solidFill>
          <a:schemeClr val="accent2"/>
        </a:solidFill>
      </xdr:grpSpPr>
      <xdr:sp macro="" textlink="">
        <xdr:nvSpPr>
          <xdr:cNvPr id="1159" name="Graphique 531" descr="Sphères de Harvey 25% avec un remplissage uni">
            <a:extLst>
              <a:ext uri="{FF2B5EF4-FFF2-40B4-BE49-F238E27FC236}">
                <a16:creationId xmlns:a16="http://schemas.microsoft.com/office/drawing/2014/main" id="{93676B1B-36B6-5BD6-71ED-10A70944F82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0" name="Graphique 531" descr="Sphères de Harvey 25% avec un remplissage uni">
            <a:extLst>
              <a:ext uri="{FF2B5EF4-FFF2-40B4-BE49-F238E27FC236}">
                <a16:creationId xmlns:a16="http://schemas.microsoft.com/office/drawing/2014/main" id="{F9FF81A4-D790-E51E-D226-A6839A63CB2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184</xdr:col>
      <xdr:colOff>71430</xdr:colOff>
      <xdr:row>77</xdr:row>
      <xdr:rowOff>11911</xdr:rowOff>
    </xdr:from>
    <xdr:to>
      <xdr:col>185</xdr:col>
      <xdr:colOff>61211</xdr:colOff>
      <xdr:row>77</xdr:row>
      <xdr:rowOff>227911</xdr:rowOff>
    </xdr:to>
    <xdr:grpSp>
      <xdr:nvGrpSpPr>
        <xdr:cNvPr id="1161" name="Groupe 1160">
          <a:extLst>
            <a:ext uri="{FF2B5EF4-FFF2-40B4-BE49-F238E27FC236}">
              <a16:creationId xmlns:a16="http://schemas.microsoft.com/office/drawing/2014/main" id="{D70B3D2A-8EC9-4E73-AB9B-E71F7E926FEA}"/>
            </a:ext>
          </a:extLst>
        </xdr:cNvPr>
        <xdr:cNvGrpSpPr/>
      </xdr:nvGrpSpPr>
      <xdr:grpSpPr>
        <a:xfrm>
          <a:off x="42932025" y="18208471"/>
          <a:ext cx="226001" cy="212190"/>
          <a:chOff x="47586901" y="13546931"/>
          <a:chExt cx="726284" cy="726284"/>
        </a:xfrm>
        <a:solidFill>
          <a:schemeClr val="accent2"/>
        </a:solidFill>
      </xdr:grpSpPr>
      <xdr:sp macro="" textlink="">
        <xdr:nvSpPr>
          <xdr:cNvPr id="1162" name="Graphique 531" descr="Sphères de Harvey 25% avec un remplissage uni">
            <a:extLst>
              <a:ext uri="{FF2B5EF4-FFF2-40B4-BE49-F238E27FC236}">
                <a16:creationId xmlns:a16="http://schemas.microsoft.com/office/drawing/2014/main" id="{4FFD61B3-7BCF-1846-1FCB-0F7FC93C7FB3}"/>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3" name="Graphique 531" descr="Sphères de Harvey 25% avec un remplissage uni">
            <a:extLst>
              <a:ext uri="{FF2B5EF4-FFF2-40B4-BE49-F238E27FC236}">
                <a16:creationId xmlns:a16="http://schemas.microsoft.com/office/drawing/2014/main" id="{3C140071-DAA1-89BF-1763-7B8A06C47A55}"/>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187</xdr:col>
      <xdr:colOff>140483</xdr:colOff>
      <xdr:row>76</xdr:row>
      <xdr:rowOff>235749</xdr:rowOff>
    </xdr:from>
    <xdr:to>
      <xdr:col>188</xdr:col>
      <xdr:colOff>130264</xdr:colOff>
      <xdr:row>77</xdr:row>
      <xdr:rowOff>213624</xdr:rowOff>
    </xdr:to>
    <xdr:grpSp>
      <xdr:nvGrpSpPr>
        <xdr:cNvPr id="1164" name="Groupe 1163">
          <a:extLst>
            <a:ext uri="{FF2B5EF4-FFF2-40B4-BE49-F238E27FC236}">
              <a16:creationId xmlns:a16="http://schemas.microsoft.com/office/drawing/2014/main" id="{A0C103C2-6400-42F2-9CF6-22A75F09161A}"/>
            </a:ext>
          </a:extLst>
        </xdr:cNvPr>
        <xdr:cNvGrpSpPr/>
      </xdr:nvGrpSpPr>
      <xdr:grpSpPr>
        <a:xfrm>
          <a:off x="43713548" y="18192279"/>
          <a:ext cx="235526" cy="210285"/>
          <a:chOff x="47586901" y="13546931"/>
          <a:chExt cx="726284" cy="726284"/>
        </a:xfrm>
        <a:solidFill>
          <a:schemeClr val="accent2"/>
        </a:solidFill>
      </xdr:grpSpPr>
      <xdr:sp macro="" textlink="">
        <xdr:nvSpPr>
          <xdr:cNvPr id="1165" name="Graphique 531" descr="Sphères de Harvey 25% avec un remplissage uni">
            <a:extLst>
              <a:ext uri="{FF2B5EF4-FFF2-40B4-BE49-F238E27FC236}">
                <a16:creationId xmlns:a16="http://schemas.microsoft.com/office/drawing/2014/main" id="{212602E8-41D1-4098-7324-D324CF81A172}"/>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6" name="Graphique 531" descr="Sphères de Harvey 25% avec un remplissage uni">
            <a:extLst>
              <a:ext uri="{FF2B5EF4-FFF2-40B4-BE49-F238E27FC236}">
                <a16:creationId xmlns:a16="http://schemas.microsoft.com/office/drawing/2014/main" id="{6EFE1037-E1F4-36FC-07E4-E2B11555E22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191</xdr:col>
      <xdr:colOff>7129</xdr:colOff>
      <xdr:row>76</xdr:row>
      <xdr:rowOff>233368</xdr:rowOff>
    </xdr:from>
    <xdr:to>
      <xdr:col>191</xdr:col>
      <xdr:colOff>223129</xdr:colOff>
      <xdr:row>77</xdr:row>
      <xdr:rowOff>211243</xdr:rowOff>
    </xdr:to>
    <xdr:grpSp>
      <xdr:nvGrpSpPr>
        <xdr:cNvPr id="1167" name="Groupe 1166">
          <a:extLst>
            <a:ext uri="{FF2B5EF4-FFF2-40B4-BE49-F238E27FC236}">
              <a16:creationId xmlns:a16="http://schemas.microsoft.com/office/drawing/2014/main" id="{C651C494-4936-4564-83DB-7051648DC86B}"/>
            </a:ext>
          </a:extLst>
        </xdr:cNvPr>
        <xdr:cNvGrpSpPr/>
      </xdr:nvGrpSpPr>
      <xdr:grpSpPr>
        <a:xfrm>
          <a:off x="44538409" y="18189898"/>
          <a:ext cx="212190" cy="210285"/>
          <a:chOff x="47586901" y="13546931"/>
          <a:chExt cx="726284" cy="726284"/>
        </a:xfrm>
        <a:solidFill>
          <a:schemeClr val="accent2"/>
        </a:solidFill>
      </xdr:grpSpPr>
      <xdr:sp macro="" textlink="">
        <xdr:nvSpPr>
          <xdr:cNvPr id="1168" name="Graphique 531" descr="Sphères de Harvey 25% avec un remplissage uni">
            <a:extLst>
              <a:ext uri="{FF2B5EF4-FFF2-40B4-BE49-F238E27FC236}">
                <a16:creationId xmlns:a16="http://schemas.microsoft.com/office/drawing/2014/main" id="{D0038218-8BD8-DF93-8459-EC321876792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9" name="Graphique 531" descr="Sphères de Harvey 25% avec un remplissage uni">
            <a:extLst>
              <a:ext uri="{FF2B5EF4-FFF2-40B4-BE49-F238E27FC236}">
                <a16:creationId xmlns:a16="http://schemas.microsoft.com/office/drawing/2014/main" id="{839A4D4C-B951-B6E5-6495-3E26613B0324}"/>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194</xdr:col>
      <xdr:colOff>76181</xdr:colOff>
      <xdr:row>77</xdr:row>
      <xdr:rowOff>4768</xdr:rowOff>
    </xdr:from>
    <xdr:to>
      <xdr:col>195</xdr:col>
      <xdr:colOff>65963</xdr:colOff>
      <xdr:row>77</xdr:row>
      <xdr:rowOff>220768</xdr:rowOff>
    </xdr:to>
    <xdr:grpSp>
      <xdr:nvGrpSpPr>
        <xdr:cNvPr id="1170" name="Groupe 1169">
          <a:extLst>
            <a:ext uri="{FF2B5EF4-FFF2-40B4-BE49-F238E27FC236}">
              <a16:creationId xmlns:a16="http://schemas.microsoft.com/office/drawing/2014/main" id="{24809F81-3AE1-4DD5-8199-FC8D140B7619}"/>
            </a:ext>
          </a:extLst>
        </xdr:cNvPr>
        <xdr:cNvGrpSpPr/>
      </xdr:nvGrpSpPr>
      <xdr:grpSpPr>
        <a:xfrm>
          <a:off x="45319931" y="18199423"/>
          <a:ext cx="226002" cy="212190"/>
          <a:chOff x="47586901" y="13546931"/>
          <a:chExt cx="726284" cy="726284"/>
        </a:xfrm>
        <a:solidFill>
          <a:schemeClr val="accent2"/>
        </a:solidFill>
      </xdr:grpSpPr>
      <xdr:sp macro="" textlink="">
        <xdr:nvSpPr>
          <xdr:cNvPr id="1171" name="Graphique 531" descr="Sphères de Harvey 25% avec un remplissage uni">
            <a:extLst>
              <a:ext uri="{FF2B5EF4-FFF2-40B4-BE49-F238E27FC236}">
                <a16:creationId xmlns:a16="http://schemas.microsoft.com/office/drawing/2014/main" id="{BD795201-E60D-CCC4-CEDE-029A02ECFC54}"/>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72" name="Graphique 531" descr="Sphères de Harvey 25% avec un remplissage uni">
            <a:extLst>
              <a:ext uri="{FF2B5EF4-FFF2-40B4-BE49-F238E27FC236}">
                <a16:creationId xmlns:a16="http://schemas.microsoft.com/office/drawing/2014/main" id="{07744710-066C-3B6E-35AD-FF3D6E90E44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197</xdr:col>
      <xdr:colOff>157140</xdr:colOff>
      <xdr:row>77</xdr:row>
      <xdr:rowOff>14293</xdr:rowOff>
    </xdr:from>
    <xdr:to>
      <xdr:col>198</xdr:col>
      <xdr:colOff>146921</xdr:colOff>
      <xdr:row>77</xdr:row>
      <xdr:rowOff>230293</xdr:rowOff>
    </xdr:to>
    <xdr:grpSp>
      <xdr:nvGrpSpPr>
        <xdr:cNvPr id="1173" name="Groupe 1172">
          <a:extLst>
            <a:ext uri="{FF2B5EF4-FFF2-40B4-BE49-F238E27FC236}">
              <a16:creationId xmlns:a16="http://schemas.microsoft.com/office/drawing/2014/main" id="{B14FD90D-4FB9-4762-9B0A-DC3A9E2C1E19}"/>
            </a:ext>
          </a:extLst>
        </xdr:cNvPr>
        <xdr:cNvGrpSpPr/>
      </xdr:nvGrpSpPr>
      <xdr:grpSpPr>
        <a:xfrm>
          <a:off x="46117170" y="18210853"/>
          <a:ext cx="224096" cy="212190"/>
          <a:chOff x="47586901" y="13546931"/>
          <a:chExt cx="726284" cy="726284"/>
        </a:xfrm>
        <a:solidFill>
          <a:schemeClr val="accent2"/>
        </a:solidFill>
      </xdr:grpSpPr>
      <xdr:sp macro="" textlink="">
        <xdr:nvSpPr>
          <xdr:cNvPr id="1174" name="Graphique 531" descr="Sphères de Harvey 25% avec un remplissage uni">
            <a:extLst>
              <a:ext uri="{FF2B5EF4-FFF2-40B4-BE49-F238E27FC236}">
                <a16:creationId xmlns:a16="http://schemas.microsoft.com/office/drawing/2014/main" id="{FCE188C0-16CC-4CBD-A60E-724D3D883F49}"/>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75" name="Graphique 531" descr="Sphères de Harvey 25% avec un remplissage uni">
            <a:extLst>
              <a:ext uri="{FF2B5EF4-FFF2-40B4-BE49-F238E27FC236}">
                <a16:creationId xmlns:a16="http://schemas.microsoft.com/office/drawing/2014/main" id="{41D221BC-EA5E-3DFB-29A4-198D7D8B520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201</xdr:col>
      <xdr:colOff>11880</xdr:colOff>
      <xdr:row>77</xdr:row>
      <xdr:rowOff>11912</xdr:rowOff>
    </xdr:from>
    <xdr:to>
      <xdr:col>202</xdr:col>
      <xdr:colOff>1661</xdr:colOff>
      <xdr:row>77</xdr:row>
      <xdr:rowOff>227912</xdr:rowOff>
    </xdr:to>
    <xdr:grpSp>
      <xdr:nvGrpSpPr>
        <xdr:cNvPr id="1176" name="Groupe 1175">
          <a:extLst>
            <a:ext uri="{FF2B5EF4-FFF2-40B4-BE49-F238E27FC236}">
              <a16:creationId xmlns:a16="http://schemas.microsoft.com/office/drawing/2014/main" id="{06193871-4B07-4113-B648-837C25CE995E}"/>
            </a:ext>
          </a:extLst>
        </xdr:cNvPr>
        <xdr:cNvGrpSpPr/>
      </xdr:nvGrpSpPr>
      <xdr:grpSpPr>
        <a:xfrm>
          <a:off x="46926315" y="18208472"/>
          <a:ext cx="224096" cy="212190"/>
          <a:chOff x="47586901" y="13546931"/>
          <a:chExt cx="726284" cy="726284"/>
        </a:xfrm>
        <a:solidFill>
          <a:schemeClr val="accent2"/>
        </a:solidFill>
      </xdr:grpSpPr>
      <xdr:sp macro="" textlink="">
        <xdr:nvSpPr>
          <xdr:cNvPr id="1177" name="Graphique 531" descr="Sphères de Harvey 25% avec un remplissage uni">
            <a:extLst>
              <a:ext uri="{FF2B5EF4-FFF2-40B4-BE49-F238E27FC236}">
                <a16:creationId xmlns:a16="http://schemas.microsoft.com/office/drawing/2014/main" id="{EA911110-6EF5-977E-08FE-866C1E2F565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78" name="Graphique 531" descr="Sphères de Harvey 25% avec un remplissage uni">
            <a:extLst>
              <a:ext uri="{FF2B5EF4-FFF2-40B4-BE49-F238E27FC236}">
                <a16:creationId xmlns:a16="http://schemas.microsoft.com/office/drawing/2014/main" id="{1E4CD8C3-EF66-2202-DA58-AF3028DCC1BB}"/>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204</xdr:col>
      <xdr:colOff>92839</xdr:colOff>
      <xdr:row>77</xdr:row>
      <xdr:rowOff>9531</xdr:rowOff>
    </xdr:from>
    <xdr:to>
      <xdr:col>205</xdr:col>
      <xdr:colOff>82620</xdr:colOff>
      <xdr:row>77</xdr:row>
      <xdr:rowOff>225531</xdr:rowOff>
    </xdr:to>
    <xdr:grpSp>
      <xdr:nvGrpSpPr>
        <xdr:cNvPr id="1179" name="Groupe 1178">
          <a:extLst>
            <a:ext uri="{FF2B5EF4-FFF2-40B4-BE49-F238E27FC236}">
              <a16:creationId xmlns:a16="http://schemas.microsoft.com/office/drawing/2014/main" id="{6BED916A-3DF0-4F4D-ABB4-C3B3B747CF5E}"/>
            </a:ext>
          </a:extLst>
        </xdr:cNvPr>
        <xdr:cNvGrpSpPr/>
      </xdr:nvGrpSpPr>
      <xdr:grpSpPr>
        <a:xfrm>
          <a:off x="47721649" y="18204186"/>
          <a:ext cx="226001" cy="214095"/>
          <a:chOff x="47586901" y="13546931"/>
          <a:chExt cx="726284" cy="726284"/>
        </a:xfrm>
        <a:solidFill>
          <a:schemeClr val="accent2"/>
        </a:solidFill>
      </xdr:grpSpPr>
      <xdr:sp macro="" textlink="">
        <xdr:nvSpPr>
          <xdr:cNvPr id="1180" name="Graphique 531" descr="Sphères de Harvey 25% avec un remplissage uni">
            <a:extLst>
              <a:ext uri="{FF2B5EF4-FFF2-40B4-BE49-F238E27FC236}">
                <a16:creationId xmlns:a16="http://schemas.microsoft.com/office/drawing/2014/main" id="{D45F4EF1-C017-FD7A-393A-829036BE8F2D}"/>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81" name="Graphique 531" descr="Sphères de Harvey 25% avec un remplissage uni">
            <a:extLst>
              <a:ext uri="{FF2B5EF4-FFF2-40B4-BE49-F238E27FC236}">
                <a16:creationId xmlns:a16="http://schemas.microsoft.com/office/drawing/2014/main" id="{10905074-BAFA-4929-855A-5B6A9C167F7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211</xdr:col>
      <xdr:colOff>126208</xdr:colOff>
      <xdr:row>62</xdr:row>
      <xdr:rowOff>7149</xdr:rowOff>
    </xdr:from>
    <xdr:to>
      <xdr:col>212</xdr:col>
      <xdr:colOff>115989</xdr:colOff>
      <xdr:row>62</xdr:row>
      <xdr:rowOff>223149</xdr:rowOff>
    </xdr:to>
    <xdr:grpSp>
      <xdr:nvGrpSpPr>
        <xdr:cNvPr id="1182" name="Groupe 1181">
          <a:extLst>
            <a:ext uri="{FF2B5EF4-FFF2-40B4-BE49-F238E27FC236}">
              <a16:creationId xmlns:a16="http://schemas.microsoft.com/office/drawing/2014/main" id="{58CD53C0-2FA5-442A-883A-A4F9A8167D6A}"/>
            </a:ext>
          </a:extLst>
        </xdr:cNvPr>
        <xdr:cNvGrpSpPr/>
      </xdr:nvGrpSpPr>
      <xdr:grpSpPr>
        <a:xfrm>
          <a:off x="49421893" y="14629929"/>
          <a:ext cx="224096" cy="212190"/>
          <a:chOff x="47586901" y="13546931"/>
          <a:chExt cx="726284" cy="726284"/>
        </a:xfrm>
        <a:solidFill>
          <a:schemeClr val="accent2"/>
        </a:solidFill>
      </xdr:grpSpPr>
      <xdr:sp macro="" textlink="">
        <xdr:nvSpPr>
          <xdr:cNvPr id="1183" name="Graphique 531" descr="Sphères de Harvey 25% avec un remplissage uni">
            <a:extLst>
              <a:ext uri="{FF2B5EF4-FFF2-40B4-BE49-F238E27FC236}">
                <a16:creationId xmlns:a16="http://schemas.microsoft.com/office/drawing/2014/main" id="{627D3323-2789-8CB3-F448-34C5DBAA78D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84" name="Graphique 531" descr="Sphères de Harvey 25% avec un remplissage uni">
            <a:extLst>
              <a:ext uri="{FF2B5EF4-FFF2-40B4-BE49-F238E27FC236}">
                <a16:creationId xmlns:a16="http://schemas.microsoft.com/office/drawing/2014/main" id="{008C9004-3871-DDD4-3E53-8949F1CB6DB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editAs="oneCell">
    <xdr:from>
      <xdr:col>212</xdr:col>
      <xdr:colOff>107157</xdr:colOff>
      <xdr:row>64</xdr:row>
      <xdr:rowOff>208538</xdr:rowOff>
    </xdr:from>
    <xdr:to>
      <xdr:col>224</xdr:col>
      <xdr:colOff>224988</xdr:colOff>
      <xdr:row>72</xdr:row>
      <xdr:rowOff>58809</xdr:rowOff>
    </xdr:to>
    <xdr:pic>
      <xdr:nvPicPr>
        <xdr:cNvPr id="1185" name="Image 1184">
          <a:extLst>
            <a:ext uri="{FF2B5EF4-FFF2-40B4-BE49-F238E27FC236}">
              <a16:creationId xmlns:a16="http://schemas.microsoft.com/office/drawing/2014/main" id="{89BE0C87-017B-4714-B852-A2DC83C4869B}"/>
            </a:ext>
          </a:extLst>
        </xdr:cNvPr>
        <xdr:cNvPicPr>
          <a:picLocks noChangeAspect="1"/>
        </xdr:cNvPicPr>
      </xdr:nvPicPr>
      <xdr:blipFill>
        <a:blip xmlns:r="http://schemas.openxmlformats.org/officeDocument/2006/relationships" r:embed="rId90"/>
        <a:stretch>
          <a:fillRect/>
        </a:stretch>
      </xdr:blipFill>
      <xdr:spPr>
        <a:xfrm>
          <a:off x="47655957" y="15305663"/>
          <a:ext cx="2861031" cy="1740031"/>
        </a:xfrm>
        <a:prstGeom prst="rect">
          <a:avLst/>
        </a:prstGeom>
      </xdr:spPr>
    </xdr:pic>
    <xdr:clientData/>
  </xdr:twoCellAnchor>
  <xdr:twoCellAnchor>
    <xdr:from>
      <xdr:col>223</xdr:col>
      <xdr:colOff>40484</xdr:colOff>
      <xdr:row>69</xdr:row>
      <xdr:rowOff>123829</xdr:rowOff>
    </xdr:from>
    <xdr:to>
      <xdr:col>224</xdr:col>
      <xdr:colOff>30265</xdr:colOff>
      <xdr:row>70</xdr:row>
      <xdr:rowOff>101704</xdr:rowOff>
    </xdr:to>
    <xdr:grpSp>
      <xdr:nvGrpSpPr>
        <xdr:cNvPr id="1186" name="Groupe 1185">
          <a:extLst>
            <a:ext uri="{FF2B5EF4-FFF2-40B4-BE49-F238E27FC236}">
              <a16:creationId xmlns:a16="http://schemas.microsoft.com/office/drawing/2014/main" id="{963D081D-2620-4298-86BA-9B154E36BD47}"/>
            </a:ext>
          </a:extLst>
        </xdr:cNvPr>
        <xdr:cNvGrpSpPr/>
      </xdr:nvGrpSpPr>
      <xdr:grpSpPr>
        <a:xfrm>
          <a:off x="52189859" y="16413484"/>
          <a:ext cx="226001" cy="210285"/>
          <a:chOff x="47586901" y="13546931"/>
          <a:chExt cx="726284" cy="726284"/>
        </a:xfrm>
        <a:solidFill>
          <a:srgbClr val="FF0000"/>
        </a:solidFill>
      </xdr:grpSpPr>
      <xdr:sp macro="" textlink="">
        <xdr:nvSpPr>
          <xdr:cNvPr id="1187" name="Graphique 531" descr="Sphères de Harvey 25% avec un remplissage uni">
            <a:extLst>
              <a:ext uri="{FF2B5EF4-FFF2-40B4-BE49-F238E27FC236}">
                <a16:creationId xmlns:a16="http://schemas.microsoft.com/office/drawing/2014/main" id="{B172E3DD-4649-D65D-E7C2-C069E7FEBDD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188" name="Graphique 531" descr="Sphères de Harvey 25% avec un remplissage uni">
            <a:extLst>
              <a:ext uri="{FF2B5EF4-FFF2-40B4-BE49-F238E27FC236}">
                <a16:creationId xmlns:a16="http://schemas.microsoft.com/office/drawing/2014/main" id="{460DB8BD-A3F1-786F-A72F-46DE5D6D9C5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editAs="oneCell">
    <xdr:from>
      <xdr:col>211</xdr:col>
      <xdr:colOff>2251</xdr:colOff>
      <xdr:row>71</xdr:row>
      <xdr:rowOff>142874</xdr:rowOff>
    </xdr:from>
    <xdr:to>
      <xdr:col>221</xdr:col>
      <xdr:colOff>136635</xdr:colOff>
      <xdr:row>80</xdr:row>
      <xdr:rowOff>136533</xdr:rowOff>
    </xdr:to>
    <xdr:pic>
      <xdr:nvPicPr>
        <xdr:cNvPr id="1189" name="Image 1188">
          <a:extLst>
            <a:ext uri="{FF2B5EF4-FFF2-40B4-BE49-F238E27FC236}">
              <a16:creationId xmlns:a16="http://schemas.microsoft.com/office/drawing/2014/main" id="{47CB9746-D6E6-4836-B685-F18F20BA62A8}"/>
            </a:ext>
          </a:extLst>
        </xdr:cNvPr>
        <xdr:cNvPicPr>
          <a:picLocks noChangeAspect="1"/>
        </xdr:cNvPicPr>
      </xdr:nvPicPr>
      <xdr:blipFill>
        <a:blip xmlns:r="http://schemas.openxmlformats.org/officeDocument/2006/relationships" r:embed="rId91"/>
        <a:stretch>
          <a:fillRect/>
        </a:stretch>
      </xdr:blipFill>
      <xdr:spPr>
        <a:xfrm>
          <a:off x="47322451" y="16906874"/>
          <a:ext cx="2429909" cy="2136784"/>
        </a:xfrm>
        <a:prstGeom prst="rect">
          <a:avLst/>
        </a:prstGeom>
      </xdr:spPr>
    </xdr:pic>
    <xdr:clientData/>
  </xdr:twoCellAnchor>
  <xdr:twoCellAnchor>
    <xdr:from>
      <xdr:col>215</xdr:col>
      <xdr:colOff>88108</xdr:colOff>
      <xdr:row>78</xdr:row>
      <xdr:rowOff>100018</xdr:rowOff>
    </xdr:from>
    <xdr:to>
      <xdr:col>216</xdr:col>
      <xdr:colOff>77889</xdr:colOff>
      <xdr:row>79</xdr:row>
      <xdr:rowOff>77893</xdr:rowOff>
    </xdr:to>
    <xdr:grpSp>
      <xdr:nvGrpSpPr>
        <xdr:cNvPr id="1190" name="Groupe 1189">
          <a:extLst>
            <a:ext uri="{FF2B5EF4-FFF2-40B4-BE49-F238E27FC236}">
              <a16:creationId xmlns:a16="http://schemas.microsoft.com/office/drawing/2014/main" id="{946653AB-AA38-412A-AE41-73AC6378356F}"/>
            </a:ext>
          </a:extLst>
        </xdr:cNvPr>
        <xdr:cNvGrpSpPr/>
      </xdr:nvGrpSpPr>
      <xdr:grpSpPr>
        <a:xfrm>
          <a:off x="50336293" y="18527083"/>
          <a:ext cx="224096" cy="219810"/>
          <a:chOff x="47586901" y="13546931"/>
          <a:chExt cx="726284" cy="726284"/>
        </a:xfrm>
        <a:solidFill>
          <a:schemeClr val="accent2"/>
        </a:solidFill>
      </xdr:grpSpPr>
      <xdr:sp macro="" textlink="">
        <xdr:nvSpPr>
          <xdr:cNvPr id="1191" name="Graphique 531" descr="Sphères de Harvey 25% avec un remplissage uni">
            <a:extLst>
              <a:ext uri="{FF2B5EF4-FFF2-40B4-BE49-F238E27FC236}">
                <a16:creationId xmlns:a16="http://schemas.microsoft.com/office/drawing/2014/main" id="{04290B64-3D35-8EF4-9B55-9C14F8A01887}"/>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92" name="Graphique 531" descr="Sphères de Harvey 25% avec un remplissage uni">
            <a:extLst>
              <a:ext uri="{FF2B5EF4-FFF2-40B4-BE49-F238E27FC236}">
                <a16:creationId xmlns:a16="http://schemas.microsoft.com/office/drawing/2014/main" id="{DFD7360C-684C-71B0-E0F7-5464E5824ED2}"/>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editAs="oneCell">
    <xdr:from>
      <xdr:col>173</xdr:col>
      <xdr:colOff>20897</xdr:colOff>
      <xdr:row>52</xdr:row>
      <xdr:rowOff>35717</xdr:rowOff>
    </xdr:from>
    <xdr:to>
      <xdr:col>176</xdr:col>
      <xdr:colOff>16193</xdr:colOff>
      <xdr:row>54</xdr:row>
      <xdr:rowOff>205860</xdr:rowOff>
    </xdr:to>
    <xdr:pic>
      <xdr:nvPicPr>
        <xdr:cNvPr id="1193" name="Image 1192">
          <a:extLst>
            <a:ext uri="{FF2B5EF4-FFF2-40B4-BE49-F238E27FC236}">
              <a16:creationId xmlns:a16="http://schemas.microsoft.com/office/drawing/2014/main" id="{AB1FB507-8767-47D2-B618-C2B5038830EB}"/>
            </a:ext>
          </a:extLst>
        </xdr:cNvPr>
        <xdr:cNvPicPr>
          <a:picLocks noChangeAspect="1"/>
        </xdr:cNvPicPr>
      </xdr:nvPicPr>
      <xdr:blipFill>
        <a:blip xmlns:r="http://schemas.openxmlformats.org/officeDocument/2006/relationships" r:embed="rId92">
          <a:clrChange>
            <a:clrFrom>
              <a:srgbClr val="FFFFFF"/>
            </a:clrFrom>
            <a:clrTo>
              <a:srgbClr val="FFFFFF">
                <a:alpha val="0"/>
              </a:srgbClr>
            </a:clrTo>
          </a:clrChange>
        </a:blip>
        <a:stretch>
          <a:fillRect/>
        </a:stretch>
      </xdr:blipFill>
      <xdr:spPr>
        <a:xfrm>
          <a:off x="38654297" y="12275342"/>
          <a:ext cx="688716" cy="646393"/>
        </a:xfrm>
        <a:prstGeom prst="rect">
          <a:avLst/>
        </a:prstGeom>
      </xdr:spPr>
    </xdr:pic>
    <xdr:clientData/>
  </xdr:twoCellAnchor>
  <xdr:twoCellAnchor>
    <xdr:from>
      <xdr:col>173</xdr:col>
      <xdr:colOff>154781</xdr:colOff>
      <xdr:row>53</xdr:row>
      <xdr:rowOff>95250</xdr:rowOff>
    </xdr:from>
    <xdr:to>
      <xdr:col>174</xdr:col>
      <xdr:colOff>166687</xdr:colOff>
      <xdr:row>54</xdr:row>
      <xdr:rowOff>107156</xdr:rowOff>
    </xdr:to>
    <xdr:sp macro="" textlink="">
      <xdr:nvSpPr>
        <xdr:cNvPr id="1194" name="ZoneTexte 1193">
          <a:extLst>
            <a:ext uri="{FF2B5EF4-FFF2-40B4-BE49-F238E27FC236}">
              <a16:creationId xmlns:a16="http://schemas.microsoft.com/office/drawing/2014/main" id="{8728656F-8D0B-4E6E-B0EA-A9E12A55D4FF}"/>
            </a:ext>
          </a:extLst>
        </xdr:cNvPr>
        <xdr:cNvSpPr txBox="1"/>
      </xdr:nvSpPr>
      <xdr:spPr>
        <a:xfrm>
          <a:off x="38788181" y="12573000"/>
          <a:ext cx="240506"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400" b="1"/>
            <a:t>X</a:t>
          </a:r>
        </a:p>
      </xdr:txBody>
    </xdr:sp>
    <xdr:clientData/>
  </xdr:twoCellAnchor>
  <xdr:twoCellAnchor>
    <xdr:from>
      <xdr:col>174</xdr:col>
      <xdr:colOff>122634</xdr:colOff>
      <xdr:row>52</xdr:row>
      <xdr:rowOff>134540</xdr:rowOff>
    </xdr:from>
    <xdr:to>
      <xdr:col>175</xdr:col>
      <xdr:colOff>146447</xdr:colOff>
      <xdr:row>53</xdr:row>
      <xdr:rowOff>134540</xdr:rowOff>
    </xdr:to>
    <xdr:sp macro="" textlink="">
      <xdr:nvSpPr>
        <xdr:cNvPr id="1195" name="ZoneTexte 1194">
          <a:extLst>
            <a:ext uri="{FF2B5EF4-FFF2-40B4-BE49-F238E27FC236}">
              <a16:creationId xmlns:a16="http://schemas.microsoft.com/office/drawing/2014/main" id="{8059DB4F-F5D1-4986-BE16-46ADD030F849}"/>
            </a:ext>
          </a:extLst>
        </xdr:cNvPr>
        <xdr:cNvSpPr txBox="1"/>
      </xdr:nvSpPr>
      <xdr:spPr>
        <a:xfrm rot="5400000">
          <a:off x="38991778" y="12367021"/>
          <a:ext cx="238125"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400" b="1"/>
            <a:t>Y</a:t>
          </a:r>
        </a:p>
      </xdr:txBody>
    </xdr:sp>
    <xdr:clientData/>
  </xdr:twoCellAnchor>
  <xdr:twoCellAnchor editAs="oneCell">
    <xdr:from>
      <xdr:col>290</xdr:col>
      <xdr:colOff>9518</xdr:colOff>
      <xdr:row>37</xdr:row>
      <xdr:rowOff>131475</xdr:rowOff>
    </xdr:from>
    <xdr:to>
      <xdr:col>311</xdr:col>
      <xdr:colOff>18096</xdr:colOff>
      <xdr:row>55</xdr:row>
      <xdr:rowOff>57149</xdr:rowOff>
    </xdr:to>
    <xdr:pic>
      <xdr:nvPicPr>
        <xdr:cNvPr id="1200" name="Image 1199">
          <a:extLst>
            <a:ext uri="{FF2B5EF4-FFF2-40B4-BE49-F238E27FC236}">
              <a16:creationId xmlns:a16="http://schemas.microsoft.com/office/drawing/2014/main" id="{D6D3BDB3-7FDA-E58D-1235-DA8437228C2B}"/>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64088956" y="8799225"/>
          <a:ext cx="4774411" cy="4211924"/>
        </a:xfrm>
        <a:prstGeom prst="rect">
          <a:avLst/>
        </a:prstGeom>
      </xdr:spPr>
    </xdr:pic>
    <xdr:clientData/>
  </xdr:twoCellAnchor>
  <xdr:twoCellAnchor editAs="oneCell">
    <xdr:from>
      <xdr:col>346</xdr:col>
      <xdr:colOff>197637</xdr:colOff>
      <xdr:row>37</xdr:row>
      <xdr:rowOff>188625</xdr:rowOff>
    </xdr:from>
    <xdr:to>
      <xdr:col>367</xdr:col>
      <xdr:colOff>211930</xdr:colOff>
      <xdr:row>55</xdr:row>
      <xdr:rowOff>114299</xdr:rowOff>
    </xdr:to>
    <xdr:pic>
      <xdr:nvPicPr>
        <xdr:cNvPr id="1201" name="Image 1200">
          <a:extLst>
            <a:ext uri="{FF2B5EF4-FFF2-40B4-BE49-F238E27FC236}">
              <a16:creationId xmlns:a16="http://schemas.microsoft.com/office/drawing/2014/main" id="{040392BA-BD5B-2819-3FAB-0C878459FDD0}"/>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76659575" y="8856375"/>
          <a:ext cx="4774411" cy="4211924"/>
        </a:xfrm>
        <a:prstGeom prst="rect">
          <a:avLst/>
        </a:prstGeom>
      </xdr:spPr>
    </xdr:pic>
    <xdr:clientData/>
  </xdr:twoCellAnchor>
  <xdr:twoCellAnchor>
    <xdr:from>
      <xdr:col>257</xdr:col>
      <xdr:colOff>0</xdr:colOff>
      <xdr:row>35</xdr:row>
      <xdr:rowOff>0</xdr:rowOff>
    </xdr:from>
    <xdr:to>
      <xdr:col>282</xdr:col>
      <xdr:colOff>0</xdr:colOff>
      <xdr:row>57</xdr:row>
      <xdr:rowOff>0</xdr:rowOff>
    </xdr:to>
    <xdr:graphicFrame macro="">
      <xdr:nvGraphicFramePr>
        <xdr:cNvPr id="1211" name="Graphique 1210">
          <a:extLst>
            <a:ext uri="{FF2B5EF4-FFF2-40B4-BE49-F238E27FC236}">
              <a16:creationId xmlns:a16="http://schemas.microsoft.com/office/drawing/2014/main" id="{2597EBEE-800B-02EF-2586-EA0B87825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editAs="oneCell">
    <xdr:from>
      <xdr:col>403</xdr:col>
      <xdr:colOff>147631</xdr:colOff>
      <xdr:row>38</xdr:row>
      <xdr:rowOff>19556</xdr:rowOff>
    </xdr:from>
    <xdr:to>
      <xdr:col>424</xdr:col>
      <xdr:colOff>171448</xdr:colOff>
      <xdr:row>55</xdr:row>
      <xdr:rowOff>173830</xdr:rowOff>
    </xdr:to>
    <xdr:pic>
      <xdr:nvPicPr>
        <xdr:cNvPr id="1215" name="Image 1214">
          <a:extLst>
            <a:ext uri="{FF2B5EF4-FFF2-40B4-BE49-F238E27FC236}">
              <a16:creationId xmlns:a16="http://schemas.microsoft.com/office/drawing/2014/main" id="{726F2FD8-498D-27AB-A359-D164CC2C9B60}"/>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89218287" y="8925431"/>
          <a:ext cx="4774411" cy="4211924"/>
        </a:xfrm>
        <a:prstGeom prst="rect">
          <a:avLst/>
        </a:prstGeom>
      </xdr:spPr>
    </xdr:pic>
    <xdr:clientData/>
  </xdr:twoCellAnchor>
  <xdr:twoCellAnchor editAs="oneCell">
    <xdr:from>
      <xdr:col>460</xdr:col>
      <xdr:colOff>97624</xdr:colOff>
      <xdr:row>38</xdr:row>
      <xdr:rowOff>88612</xdr:rowOff>
    </xdr:from>
    <xdr:to>
      <xdr:col>481</xdr:col>
      <xdr:colOff>130966</xdr:colOff>
      <xdr:row>56</xdr:row>
      <xdr:rowOff>21906</xdr:rowOff>
    </xdr:to>
    <xdr:pic>
      <xdr:nvPicPr>
        <xdr:cNvPr id="1216" name="Image 1215">
          <a:extLst>
            <a:ext uri="{FF2B5EF4-FFF2-40B4-BE49-F238E27FC236}">
              <a16:creationId xmlns:a16="http://schemas.microsoft.com/office/drawing/2014/main" id="{F531BB71-885E-D418-6F5A-D25482372D9B}"/>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01776999" y="8994487"/>
          <a:ext cx="4774411" cy="4211924"/>
        </a:xfrm>
        <a:prstGeom prst="rect">
          <a:avLst/>
        </a:prstGeom>
      </xdr:spPr>
    </xdr:pic>
    <xdr:clientData/>
  </xdr:twoCellAnchor>
  <xdr:twoCellAnchor editAs="oneCell">
    <xdr:from>
      <xdr:col>517</xdr:col>
      <xdr:colOff>178586</xdr:colOff>
      <xdr:row>37</xdr:row>
      <xdr:rowOff>229106</xdr:rowOff>
    </xdr:from>
    <xdr:to>
      <xdr:col>538</xdr:col>
      <xdr:colOff>210023</xdr:colOff>
      <xdr:row>55</xdr:row>
      <xdr:rowOff>154780</xdr:rowOff>
    </xdr:to>
    <xdr:pic>
      <xdr:nvPicPr>
        <xdr:cNvPr id="1218" name="Image 1217">
          <a:extLst>
            <a:ext uri="{FF2B5EF4-FFF2-40B4-BE49-F238E27FC236}">
              <a16:creationId xmlns:a16="http://schemas.microsoft.com/office/drawing/2014/main" id="{1E34A7AB-EFCF-4275-76A1-D91526DC0F83}"/>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14466680" y="8896856"/>
          <a:ext cx="4774411" cy="4211924"/>
        </a:xfrm>
        <a:prstGeom prst="rect">
          <a:avLst/>
        </a:prstGeom>
      </xdr:spPr>
    </xdr:pic>
    <xdr:clientData/>
  </xdr:twoCellAnchor>
  <xdr:twoCellAnchor editAs="oneCell">
    <xdr:from>
      <xdr:col>575</xdr:col>
      <xdr:colOff>33330</xdr:colOff>
      <xdr:row>37</xdr:row>
      <xdr:rowOff>131475</xdr:rowOff>
    </xdr:from>
    <xdr:to>
      <xdr:col>596</xdr:col>
      <xdr:colOff>57147</xdr:colOff>
      <xdr:row>55</xdr:row>
      <xdr:rowOff>57149</xdr:rowOff>
    </xdr:to>
    <xdr:pic>
      <xdr:nvPicPr>
        <xdr:cNvPr id="1219" name="Image 1218">
          <a:extLst>
            <a:ext uri="{FF2B5EF4-FFF2-40B4-BE49-F238E27FC236}">
              <a16:creationId xmlns:a16="http://schemas.microsoft.com/office/drawing/2014/main" id="{D5EC15E7-2993-7497-7108-FD841D80D618}"/>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27156361" y="8799225"/>
          <a:ext cx="4774411" cy="4211924"/>
        </a:xfrm>
        <a:prstGeom prst="rect">
          <a:avLst/>
        </a:prstGeom>
      </xdr:spPr>
    </xdr:pic>
    <xdr:clientData/>
  </xdr:twoCellAnchor>
  <xdr:twoCellAnchor>
    <xdr:from>
      <xdr:col>630</xdr:col>
      <xdr:colOff>69058</xdr:colOff>
      <xdr:row>35</xdr:row>
      <xdr:rowOff>33339</xdr:rowOff>
    </xdr:from>
    <xdr:to>
      <xdr:col>636</xdr:col>
      <xdr:colOff>19052</xdr:colOff>
      <xdr:row>41</xdr:row>
      <xdr:rowOff>35720</xdr:rowOff>
    </xdr:to>
    <xdr:grpSp>
      <xdr:nvGrpSpPr>
        <xdr:cNvPr id="15" name="Groupe 14">
          <a:extLst>
            <a:ext uri="{FF2B5EF4-FFF2-40B4-BE49-F238E27FC236}">
              <a16:creationId xmlns:a16="http://schemas.microsoft.com/office/drawing/2014/main" id="{A10F9C41-9C56-4626-B86A-AF28E9438155}"/>
            </a:ext>
          </a:extLst>
        </xdr:cNvPr>
        <xdr:cNvGrpSpPr/>
      </xdr:nvGrpSpPr>
      <xdr:grpSpPr>
        <a:xfrm>
          <a:off x="146847403" y="8222934"/>
          <a:ext cx="1376839" cy="1433036"/>
          <a:chOff x="181629844" y="11806238"/>
          <a:chExt cx="1378744" cy="1431131"/>
        </a:xfrm>
      </xdr:grpSpPr>
      <xdr:cxnSp macro="">
        <xdr:nvCxnSpPr>
          <xdr:cNvPr id="51" name="Connecteur droit avec flèche 50">
            <a:extLst>
              <a:ext uri="{FF2B5EF4-FFF2-40B4-BE49-F238E27FC236}">
                <a16:creationId xmlns:a16="http://schemas.microsoft.com/office/drawing/2014/main" id="{1AC22AD7-35A0-C4DC-52FC-EADB5D324B4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7" name="Connecteur droit avec flèche 56">
            <a:extLst>
              <a:ext uri="{FF2B5EF4-FFF2-40B4-BE49-F238E27FC236}">
                <a16:creationId xmlns:a16="http://schemas.microsoft.com/office/drawing/2014/main" id="{223C6E57-49BA-109D-495F-93B163A66B9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14" name="Connecteur droit avec flèche 113">
            <a:extLst>
              <a:ext uri="{FF2B5EF4-FFF2-40B4-BE49-F238E27FC236}">
                <a16:creationId xmlns:a16="http://schemas.microsoft.com/office/drawing/2014/main" id="{71063ECF-B2A5-CDF3-7A1D-B3626BEEE2C9}"/>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15" name="ZoneTexte 114">
            <a:extLst>
              <a:ext uri="{FF2B5EF4-FFF2-40B4-BE49-F238E27FC236}">
                <a16:creationId xmlns:a16="http://schemas.microsoft.com/office/drawing/2014/main" id="{ABECF02E-C5E1-556B-5D99-C8796F885C7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16" name="ZoneTexte 115">
            <a:extLst>
              <a:ext uri="{FF2B5EF4-FFF2-40B4-BE49-F238E27FC236}">
                <a16:creationId xmlns:a16="http://schemas.microsoft.com/office/drawing/2014/main" id="{5F2A7862-44D9-1479-5F2E-203AB51B99A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392" name="ZoneTexte 391">
            <a:extLst>
              <a:ext uri="{FF2B5EF4-FFF2-40B4-BE49-F238E27FC236}">
                <a16:creationId xmlns:a16="http://schemas.microsoft.com/office/drawing/2014/main" id="{047C351D-8239-40A1-B65B-C9FB7A52741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oneCellAnchor>
    <xdr:from>
      <xdr:col>632</xdr:col>
      <xdr:colOff>33330</xdr:colOff>
      <xdr:row>37</xdr:row>
      <xdr:rowOff>131475</xdr:rowOff>
    </xdr:from>
    <xdr:ext cx="4824417" cy="4211924"/>
    <xdr:pic>
      <xdr:nvPicPr>
        <xdr:cNvPr id="393" name="Image 392">
          <a:extLst>
            <a:ext uri="{FF2B5EF4-FFF2-40B4-BE49-F238E27FC236}">
              <a16:creationId xmlns:a16="http://schemas.microsoft.com/office/drawing/2014/main" id="{2A722820-A0D3-46EA-A243-3B665A827100}"/>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28525580" y="8799225"/>
          <a:ext cx="4824417" cy="4211924"/>
        </a:xfrm>
        <a:prstGeom prst="rect">
          <a:avLst/>
        </a:prstGeom>
      </xdr:spPr>
    </xdr:pic>
    <xdr:clientData/>
  </xdr:oneCellAnchor>
  <xdr:twoCellAnchor>
    <xdr:from>
      <xdr:col>656</xdr:col>
      <xdr:colOff>69058</xdr:colOff>
      <xdr:row>35</xdr:row>
      <xdr:rowOff>33339</xdr:rowOff>
    </xdr:from>
    <xdr:to>
      <xdr:col>662</xdr:col>
      <xdr:colOff>19052</xdr:colOff>
      <xdr:row>41</xdr:row>
      <xdr:rowOff>35720</xdr:rowOff>
    </xdr:to>
    <xdr:grpSp>
      <xdr:nvGrpSpPr>
        <xdr:cNvPr id="395" name="Groupe 394">
          <a:extLst>
            <a:ext uri="{FF2B5EF4-FFF2-40B4-BE49-F238E27FC236}">
              <a16:creationId xmlns:a16="http://schemas.microsoft.com/office/drawing/2014/main" id="{DF75801E-66D1-45C3-8D99-3E59E8B7E9CA}"/>
            </a:ext>
          </a:extLst>
        </xdr:cNvPr>
        <xdr:cNvGrpSpPr/>
      </xdr:nvGrpSpPr>
      <xdr:grpSpPr>
        <a:xfrm>
          <a:off x="153038653" y="8222934"/>
          <a:ext cx="1376839" cy="1433036"/>
          <a:chOff x="181629844" y="11806238"/>
          <a:chExt cx="1378744" cy="1431131"/>
        </a:xfrm>
      </xdr:grpSpPr>
      <xdr:cxnSp macro="">
        <xdr:nvCxnSpPr>
          <xdr:cNvPr id="396" name="Connecteur droit avec flèche 395">
            <a:extLst>
              <a:ext uri="{FF2B5EF4-FFF2-40B4-BE49-F238E27FC236}">
                <a16:creationId xmlns:a16="http://schemas.microsoft.com/office/drawing/2014/main" id="{7A6B94AC-5887-8709-36FF-7A8B8256673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397" name="Connecteur droit avec flèche 396">
            <a:extLst>
              <a:ext uri="{FF2B5EF4-FFF2-40B4-BE49-F238E27FC236}">
                <a16:creationId xmlns:a16="http://schemas.microsoft.com/office/drawing/2014/main" id="{7A7DD902-570A-D024-42CC-5D3D8B84BC75}"/>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00" name="Connecteur droit avec flèche 399">
            <a:extLst>
              <a:ext uri="{FF2B5EF4-FFF2-40B4-BE49-F238E27FC236}">
                <a16:creationId xmlns:a16="http://schemas.microsoft.com/office/drawing/2014/main" id="{692B3529-849B-7A96-47C3-3683225CDCC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02" name="ZoneTexte 401">
            <a:extLst>
              <a:ext uri="{FF2B5EF4-FFF2-40B4-BE49-F238E27FC236}">
                <a16:creationId xmlns:a16="http://schemas.microsoft.com/office/drawing/2014/main" id="{CED817E0-4A88-3C57-AA69-4C60AFF914D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03" name="ZoneTexte 402">
            <a:extLst>
              <a:ext uri="{FF2B5EF4-FFF2-40B4-BE49-F238E27FC236}">
                <a16:creationId xmlns:a16="http://schemas.microsoft.com/office/drawing/2014/main" id="{4FED2239-6992-A95D-0546-44A37B7A4B3D}"/>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04" name="ZoneTexte 403">
            <a:extLst>
              <a:ext uri="{FF2B5EF4-FFF2-40B4-BE49-F238E27FC236}">
                <a16:creationId xmlns:a16="http://schemas.microsoft.com/office/drawing/2014/main" id="{B025A8E4-D45E-FC9C-CB93-7E319639456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630</xdr:col>
      <xdr:colOff>69058</xdr:colOff>
      <xdr:row>58</xdr:row>
      <xdr:rowOff>33339</xdr:rowOff>
    </xdr:from>
    <xdr:to>
      <xdr:col>636</xdr:col>
      <xdr:colOff>19052</xdr:colOff>
      <xdr:row>64</xdr:row>
      <xdr:rowOff>35720</xdr:rowOff>
    </xdr:to>
    <xdr:grpSp>
      <xdr:nvGrpSpPr>
        <xdr:cNvPr id="406" name="Groupe 405">
          <a:extLst>
            <a:ext uri="{FF2B5EF4-FFF2-40B4-BE49-F238E27FC236}">
              <a16:creationId xmlns:a16="http://schemas.microsoft.com/office/drawing/2014/main" id="{16118079-4A29-48AA-A71F-4C1FB1531624}"/>
            </a:ext>
          </a:extLst>
        </xdr:cNvPr>
        <xdr:cNvGrpSpPr/>
      </xdr:nvGrpSpPr>
      <xdr:grpSpPr>
        <a:xfrm>
          <a:off x="146847403" y="13699809"/>
          <a:ext cx="1376839" cy="1433036"/>
          <a:chOff x="181629844" y="11806238"/>
          <a:chExt cx="1378744" cy="1431131"/>
        </a:xfrm>
      </xdr:grpSpPr>
      <xdr:cxnSp macro="">
        <xdr:nvCxnSpPr>
          <xdr:cNvPr id="407" name="Connecteur droit avec flèche 406">
            <a:extLst>
              <a:ext uri="{FF2B5EF4-FFF2-40B4-BE49-F238E27FC236}">
                <a16:creationId xmlns:a16="http://schemas.microsoft.com/office/drawing/2014/main" id="{E276E929-24AA-B5BF-6D53-A744D5B101F5}"/>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08" name="Connecteur droit avec flèche 407">
            <a:extLst>
              <a:ext uri="{FF2B5EF4-FFF2-40B4-BE49-F238E27FC236}">
                <a16:creationId xmlns:a16="http://schemas.microsoft.com/office/drawing/2014/main" id="{4E218719-E7FA-857A-C10B-D2174CBA298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09" name="Connecteur droit avec flèche 408">
            <a:extLst>
              <a:ext uri="{FF2B5EF4-FFF2-40B4-BE49-F238E27FC236}">
                <a16:creationId xmlns:a16="http://schemas.microsoft.com/office/drawing/2014/main" id="{7AB2FF08-31D8-773D-F333-16B665A4A79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10" name="ZoneTexte 409">
            <a:extLst>
              <a:ext uri="{FF2B5EF4-FFF2-40B4-BE49-F238E27FC236}">
                <a16:creationId xmlns:a16="http://schemas.microsoft.com/office/drawing/2014/main" id="{EB8638D7-3E44-A1C6-1831-DD5DD7CD390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11" name="ZoneTexte 410">
            <a:extLst>
              <a:ext uri="{FF2B5EF4-FFF2-40B4-BE49-F238E27FC236}">
                <a16:creationId xmlns:a16="http://schemas.microsoft.com/office/drawing/2014/main" id="{53AA7A26-9565-4706-D40C-2B20383F0219}"/>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12" name="ZoneTexte 411">
            <a:extLst>
              <a:ext uri="{FF2B5EF4-FFF2-40B4-BE49-F238E27FC236}">
                <a16:creationId xmlns:a16="http://schemas.microsoft.com/office/drawing/2014/main" id="{32B1EE8F-F306-359A-5C3F-2585FDC3D3A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656</xdr:col>
      <xdr:colOff>69058</xdr:colOff>
      <xdr:row>58</xdr:row>
      <xdr:rowOff>33339</xdr:rowOff>
    </xdr:from>
    <xdr:to>
      <xdr:col>662</xdr:col>
      <xdr:colOff>19052</xdr:colOff>
      <xdr:row>64</xdr:row>
      <xdr:rowOff>35720</xdr:rowOff>
    </xdr:to>
    <xdr:grpSp>
      <xdr:nvGrpSpPr>
        <xdr:cNvPr id="413" name="Groupe 412">
          <a:extLst>
            <a:ext uri="{FF2B5EF4-FFF2-40B4-BE49-F238E27FC236}">
              <a16:creationId xmlns:a16="http://schemas.microsoft.com/office/drawing/2014/main" id="{2B554219-A5D9-405D-A501-FA37272D96A4}"/>
            </a:ext>
          </a:extLst>
        </xdr:cNvPr>
        <xdr:cNvGrpSpPr/>
      </xdr:nvGrpSpPr>
      <xdr:grpSpPr>
        <a:xfrm>
          <a:off x="153038653" y="13699809"/>
          <a:ext cx="1376839" cy="1433036"/>
          <a:chOff x="181629844" y="11806238"/>
          <a:chExt cx="1378744" cy="1431131"/>
        </a:xfrm>
      </xdr:grpSpPr>
      <xdr:cxnSp macro="">
        <xdr:nvCxnSpPr>
          <xdr:cNvPr id="414" name="Connecteur droit avec flèche 413">
            <a:extLst>
              <a:ext uri="{FF2B5EF4-FFF2-40B4-BE49-F238E27FC236}">
                <a16:creationId xmlns:a16="http://schemas.microsoft.com/office/drawing/2014/main" id="{977567E7-564D-42A8-7BB8-605E060F0A7C}"/>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15" name="Connecteur droit avec flèche 414">
            <a:extLst>
              <a:ext uri="{FF2B5EF4-FFF2-40B4-BE49-F238E27FC236}">
                <a16:creationId xmlns:a16="http://schemas.microsoft.com/office/drawing/2014/main" id="{A6263BAE-8DFF-E483-095E-F4B733A28E3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18" name="Connecteur droit avec flèche 417">
            <a:extLst>
              <a:ext uri="{FF2B5EF4-FFF2-40B4-BE49-F238E27FC236}">
                <a16:creationId xmlns:a16="http://schemas.microsoft.com/office/drawing/2014/main" id="{A6CF48BE-3636-581D-71B0-D2761660AD0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19" name="ZoneTexte 418">
            <a:extLst>
              <a:ext uri="{FF2B5EF4-FFF2-40B4-BE49-F238E27FC236}">
                <a16:creationId xmlns:a16="http://schemas.microsoft.com/office/drawing/2014/main" id="{C4EE2B27-1AA6-FF5F-FF41-30B861E553D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20" name="ZoneTexte 419">
            <a:extLst>
              <a:ext uri="{FF2B5EF4-FFF2-40B4-BE49-F238E27FC236}">
                <a16:creationId xmlns:a16="http://schemas.microsoft.com/office/drawing/2014/main" id="{8A1060F1-F579-F409-4445-4F518925C73C}"/>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21" name="ZoneTexte 420">
            <a:extLst>
              <a:ext uri="{FF2B5EF4-FFF2-40B4-BE49-F238E27FC236}">
                <a16:creationId xmlns:a16="http://schemas.microsoft.com/office/drawing/2014/main" id="{947160C5-0DF5-1E5E-BC3D-845FBACA355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687</xdr:col>
      <xdr:colOff>69058</xdr:colOff>
      <xdr:row>35</xdr:row>
      <xdr:rowOff>33339</xdr:rowOff>
    </xdr:from>
    <xdr:to>
      <xdr:col>693</xdr:col>
      <xdr:colOff>19052</xdr:colOff>
      <xdr:row>41</xdr:row>
      <xdr:rowOff>35720</xdr:rowOff>
    </xdr:to>
    <xdr:grpSp>
      <xdr:nvGrpSpPr>
        <xdr:cNvPr id="422" name="Groupe 421">
          <a:extLst>
            <a:ext uri="{FF2B5EF4-FFF2-40B4-BE49-F238E27FC236}">
              <a16:creationId xmlns:a16="http://schemas.microsoft.com/office/drawing/2014/main" id="{93C284C7-22F7-4B01-B88A-C26DCDFBC622}"/>
            </a:ext>
          </a:extLst>
        </xdr:cNvPr>
        <xdr:cNvGrpSpPr/>
      </xdr:nvGrpSpPr>
      <xdr:grpSpPr>
        <a:xfrm>
          <a:off x="160134778" y="8222934"/>
          <a:ext cx="1376839" cy="1433036"/>
          <a:chOff x="181629844" y="11806238"/>
          <a:chExt cx="1378744" cy="1431131"/>
        </a:xfrm>
      </xdr:grpSpPr>
      <xdr:cxnSp macro="">
        <xdr:nvCxnSpPr>
          <xdr:cNvPr id="423" name="Connecteur droit avec flèche 422">
            <a:extLst>
              <a:ext uri="{FF2B5EF4-FFF2-40B4-BE49-F238E27FC236}">
                <a16:creationId xmlns:a16="http://schemas.microsoft.com/office/drawing/2014/main" id="{5CC568DD-C3C7-F3EE-5C04-8CB66C589DD5}"/>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24" name="Connecteur droit avec flèche 423">
            <a:extLst>
              <a:ext uri="{FF2B5EF4-FFF2-40B4-BE49-F238E27FC236}">
                <a16:creationId xmlns:a16="http://schemas.microsoft.com/office/drawing/2014/main" id="{276D37B6-6B1F-21F6-7A42-AF73104B15B7}"/>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25" name="Connecteur droit avec flèche 424">
            <a:extLst>
              <a:ext uri="{FF2B5EF4-FFF2-40B4-BE49-F238E27FC236}">
                <a16:creationId xmlns:a16="http://schemas.microsoft.com/office/drawing/2014/main" id="{D2FFC8B5-78E6-BD4B-2FFA-AAACD325545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26" name="ZoneTexte 425">
            <a:extLst>
              <a:ext uri="{FF2B5EF4-FFF2-40B4-BE49-F238E27FC236}">
                <a16:creationId xmlns:a16="http://schemas.microsoft.com/office/drawing/2014/main" id="{41892F40-3829-B4E5-DAE2-305612378EA3}"/>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30" name="ZoneTexte 429">
            <a:extLst>
              <a:ext uri="{FF2B5EF4-FFF2-40B4-BE49-F238E27FC236}">
                <a16:creationId xmlns:a16="http://schemas.microsoft.com/office/drawing/2014/main" id="{4B6943CB-2AF0-7DDD-0274-088A87CEFB66}"/>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31" name="ZoneTexte 430">
            <a:extLst>
              <a:ext uri="{FF2B5EF4-FFF2-40B4-BE49-F238E27FC236}">
                <a16:creationId xmlns:a16="http://schemas.microsoft.com/office/drawing/2014/main" id="{ADE764AC-D47A-499A-4E7E-2E3603D90C1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oneCellAnchor>
    <xdr:from>
      <xdr:col>689</xdr:col>
      <xdr:colOff>33330</xdr:colOff>
      <xdr:row>37</xdr:row>
      <xdr:rowOff>131475</xdr:rowOff>
    </xdr:from>
    <xdr:ext cx="4824417" cy="4211924"/>
    <xdr:pic>
      <xdr:nvPicPr>
        <xdr:cNvPr id="432" name="Image 431">
          <a:extLst>
            <a:ext uri="{FF2B5EF4-FFF2-40B4-BE49-F238E27FC236}">
              <a16:creationId xmlns:a16="http://schemas.microsoft.com/office/drawing/2014/main" id="{C207D9E5-1D6D-4DF0-A341-2AB00909C115}"/>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41270030" y="8799225"/>
          <a:ext cx="4824417" cy="4211924"/>
        </a:xfrm>
        <a:prstGeom prst="rect">
          <a:avLst/>
        </a:prstGeom>
      </xdr:spPr>
    </xdr:pic>
    <xdr:clientData/>
  </xdr:oneCellAnchor>
  <xdr:twoCellAnchor>
    <xdr:from>
      <xdr:col>713</xdr:col>
      <xdr:colOff>69058</xdr:colOff>
      <xdr:row>35</xdr:row>
      <xdr:rowOff>33339</xdr:rowOff>
    </xdr:from>
    <xdr:to>
      <xdr:col>719</xdr:col>
      <xdr:colOff>19052</xdr:colOff>
      <xdr:row>41</xdr:row>
      <xdr:rowOff>35720</xdr:rowOff>
    </xdr:to>
    <xdr:grpSp>
      <xdr:nvGrpSpPr>
        <xdr:cNvPr id="435" name="Groupe 434">
          <a:extLst>
            <a:ext uri="{FF2B5EF4-FFF2-40B4-BE49-F238E27FC236}">
              <a16:creationId xmlns:a16="http://schemas.microsoft.com/office/drawing/2014/main" id="{2F2E51E7-5F09-4156-81E4-F3D9160AF465}"/>
            </a:ext>
          </a:extLst>
        </xdr:cNvPr>
        <xdr:cNvGrpSpPr/>
      </xdr:nvGrpSpPr>
      <xdr:grpSpPr>
        <a:xfrm>
          <a:off x="166326028" y="8222934"/>
          <a:ext cx="1376839" cy="1433036"/>
          <a:chOff x="181629844" y="11806238"/>
          <a:chExt cx="1378744" cy="1431131"/>
        </a:xfrm>
      </xdr:grpSpPr>
      <xdr:cxnSp macro="">
        <xdr:nvCxnSpPr>
          <xdr:cNvPr id="436" name="Connecteur droit avec flèche 435">
            <a:extLst>
              <a:ext uri="{FF2B5EF4-FFF2-40B4-BE49-F238E27FC236}">
                <a16:creationId xmlns:a16="http://schemas.microsoft.com/office/drawing/2014/main" id="{FFF1D7EA-08F0-485C-5A25-64D84E46EB5C}"/>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37" name="Connecteur droit avec flèche 436">
            <a:extLst>
              <a:ext uri="{FF2B5EF4-FFF2-40B4-BE49-F238E27FC236}">
                <a16:creationId xmlns:a16="http://schemas.microsoft.com/office/drawing/2014/main" id="{C3460666-BDBE-A977-CE60-FBF97FF29C04}"/>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38" name="Connecteur droit avec flèche 437">
            <a:extLst>
              <a:ext uri="{FF2B5EF4-FFF2-40B4-BE49-F238E27FC236}">
                <a16:creationId xmlns:a16="http://schemas.microsoft.com/office/drawing/2014/main" id="{E5A7395A-5668-D39E-D5F3-FC3B8441B237}"/>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39" name="ZoneTexte 438">
            <a:extLst>
              <a:ext uri="{FF2B5EF4-FFF2-40B4-BE49-F238E27FC236}">
                <a16:creationId xmlns:a16="http://schemas.microsoft.com/office/drawing/2014/main" id="{F16C2398-8CA2-7E70-4CA4-34C512CB4D33}"/>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40" name="ZoneTexte 439">
            <a:extLst>
              <a:ext uri="{FF2B5EF4-FFF2-40B4-BE49-F238E27FC236}">
                <a16:creationId xmlns:a16="http://schemas.microsoft.com/office/drawing/2014/main" id="{12A10AE1-7F4E-5C62-96FB-C0E60D97B32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42" name="ZoneTexte 441">
            <a:extLst>
              <a:ext uri="{FF2B5EF4-FFF2-40B4-BE49-F238E27FC236}">
                <a16:creationId xmlns:a16="http://schemas.microsoft.com/office/drawing/2014/main" id="{70C84289-83D3-A95F-DAF6-D56B3E88F2D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687</xdr:col>
      <xdr:colOff>69058</xdr:colOff>
      <xdr:row>58</xdr:row>
      <xdr:rowOff>33339</xdr:rowOff>
    </xdr:from>
    <xdr:to>
      <xdr:col>693</xdr:col>
      <xdr:colOff>19052</xdr:colOff>
      <xdr:row>64</xdr:row>
      <xdr:rowOff>35720</xdr:rowOff>
    </xdr:to>
    <xdr:grpSp>
      <xdr:nvGrpSpPr>
        <xdr:cNvPr id="443" name="Groupe 442">
          <a:extLst>
            <a:ext uri="{FF2B5EF4-FFF2-40B4-BE49-F238E27FC236}">
              <a16:creationId xmlns:a16="http://schemas.microsoft.com/office/drawing/2014/main" id="{A05BBF8C-728D-459D-B8DA-A23C12300D31}"/>
            </a:ext>
          </a:extLst>
        </xdr:cNvPr>
        <xdr:cNvGrpSpPr/>
      </xdr:nvGrpSpPr>
      <xdr:grpSpPr>
        <a:xfrm>
          <a:off x="160134778" y="13699809"/>
          <a:ext cx="1376839" cy="1433036"/>
          <a:chOff x="181629844" y="11806238"/>
          <a:chExt cx="1378744" cy="1431131"/>
        </a:xfrm>
      </xdr:grpSpPr>
      <xdr:cxnSp macro="">
        <xdr:nvCxnSpPr>
          <xdr:cNvPr id="444" name="Connecteur droit avec flèche 443">
            <a:extLst>
              <a:ext uri="{FF2B5EF4-FFF2-40B4-BE49-F238E27FC236}">
                <a16:creationId xmlns:a16="http://schemas.microsoft.com/office/drawing/2014/main" id="{79AA7E97-94EC-F1A3-BB10-738240C0481A}"/>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45" name="Connecteur droit avec flèche 444">
            <a:extLst>
              <a:ext uri="{FF2B5EF4-FFF2-40B4-BE49-F238E27FC236}">
                <a16:creationId xmlns:a16="http://schemas.microsoft.com/office/drawing/2014/main" id="{8381EC73-8716-0266-3FD9-14CD8193B54E}"/>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46" name="Connecteur droit avec flèche 445">
            <a:extLst>
              <a:ext uri="{FF2B5EF4-FFF2-40B4-BE49-F238E27FC236}">
                <a16:creationId xmlns:a16="http://schemas.microsoft.com/office/drawing/2014/main" id="{A02C95C6-D920-0431-E388-400FB5E92AF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47" name="ZoneTexte 446">
            <a:extLst>
              <a:ext uri="{FF2B5EF4-FFF2-40B4-BE49-F238E27FC236}">
                <a16:creationId xmlns:a16="http://schemas.microsoft.com/office/drawing/2014/main" id="{FDF26E30-4F22-09FD-4563-DE6A5383B7B9}"/>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48" name="ZoneTexte 447">
            <a:extLst>
              <a:ext uri="{FF2B5EF4-FFF2-40B4-BE49-F238E27FC236}">
                <a16:creationId xmlns:a16="http://schemas.microsoft.com/office/drawing/2014/main" id="{A96DC4D1-2879-1F9B-9752-5D43A672FAD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49" name="ZoneTexte 448">
            <a:extLst>
              <a:ext uri="{FF2B5EF4-FFF2-40B4-BE49-F238E27FC236}">
                <a16:creationId xmlns:a16="http://schemas.microsoft.com/office/drawing/2014/main" id="{2A46F0BC-1E73-3A31-D6A8-B76A389E723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713</xdr:col>
      <xdr:colOff>69058</xdr:colOff>
      <xdr:row>58</xdr:row>
      <xdr:rowOff>33339</xdr:rowOff>
    </xdr:from>
    <xdr:to>
      <xdr:col>719</xdr:col>
      <xdr:colOff>19052</xdr:colOff>
      <xdr:row>64</xdr:row>
      <xdr:rowOff>35720</xdr:rowOff>
    </xdr:to>
    <xdr:grpSp>
      <xdr:nvGrpSpPr>
        <xdr:cNvPr id="478" name="Groupe 477">
          <a:extLst>
            <a:ext uri="{FF2B5EF4-FFF2-40B4-BE49-F238E27FC236}">
              <a16:creationId xmlns:a16="http://schemas.microsoft.com/office/drawing/2014/main" id="{F6874351-D0A2-40FB-AA90-380824DA9E9C}"/>
            </a:ext>
          </a:extLst>
        </xdr:cNvPr>
        <xdr:cNvGrpSpPr/>
      </xdr:nvGrpSpPr>
      <xdr:grpSpPr>
        <a:xfrm>
          <a:off x="166326028" y="13699809"/>
          <a:ext cx="1376839" cy="1433036"/>
          <a:chOff x="181629844" y="11806238"/>
          <a:chExt cx="1378744" cy="1431131"/>
        </a:xfrm>
      </xdr:grpSpPr>
      <xdr:cxnSp macro="">
        <xdr:nvCxnSpPr>
          <xdr:cNvPr id="479" name="Connecteur droit avec flèche 478">
            <a:extLst>
              <a:ext uri="{FF2B5EF4-FFF2-40B4-BE49-F238E27FC236}">
                <a16:creationId xmlns:a16="http://schemas.microsoft.com/office/drawing/2014/main" id="{8A2AE0FC-F211-AFAE-C0E8-FD966961DAD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80" name="Connecteur droit avec flèche 479">
            <a:extLst>
              <a:ext uri="{FF2B5EF4-FFF2-40B4-BE49-F238E27FC236}">
                <a16:creationId xmlns:a16="http://schemas.microsoft.com/office/drawing/2014/main" id="{A433C739-0B09-CB3D-E87C-3EA73AD29A6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07" name="Connecteur droit avec flèche 506">
            <a:extLst>
              <a:ext uri="{FF2B5EF4-FFF2-40B4-BE49-F238E27FC236}">
                <a16:creationId xmlns:a16="http://schemas.microsoft.com/office/drawing/2014/main" id="{A7397076-C94E-E18E-F0E1-4B82FD370F6E}"/>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43" name="ZoneTexte 542">
            <a:extLst>
              <a:ext uri="{FF2B5EF4-FFF2-40B4-BE49-F238E27FC236}">
                <a16:creationId xmlns:a16="http://schemas.microsoft.com/office/drawing/2014/main" id="{87D3F8DD-83B1-2FED-E9BB-743F9639D07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44" name="ZoneTexte 543">
            <a:extLst>
              <a:ext uri="{FF2B5EF4-FFF2-40B4-BE49-F238E27FC236}">
                <a16:creationId xmlns:a16="http://schemas.microsoft.com/office/drawing/2014/main" id="{E7ADD50D-EC1E-6D96-5EC5-2C286907D9A5}"/>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71" name="ZoneTexte 770">
            <a:extLst>
              <a:ext uri="{FF2B5EF4-FFF2-40B4-BE49-F238E27FC236}">
                <a16:creationId xmlns:a16="http://schemas.microsoft.com/office/drawing/2014/main" id="{B3EB4825-0843-90BD-04B7-07DE76A7411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656</xdr:col>
      <xdr:colOff>0</xdr:colOff>
      <xdr:row>35</xdr:row>
      <xdr:rowOff>0</xdr:rowOff>
    </xdr:from>
    <xdr:to>
      <xdr:col>681</xdr:col>
      <xdr:colOff>0</xdr:colOff>
      <xdr:row>57</xdr:row>
      <xdr:rowOff>0</xdr:rowOff>
    </xdr:to>
    <xdr:graphicFrame macro="">
      <xdr:nvGraphicFramePr>
        <xdr:cNvPr id="772" name="Graphique 771">
          <a:extLst>
            <a:ext uri="{FF2B5EF4-FFF2-40B4-BE49-F238E27FC236}">
              <a16:creationId xmlns:a16="http://schemas.microsoft.com/office/drawing/2014/main" id="{FCF9E7C6-367B-4958-AAA0-9B7213F7E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xdr:from>
      <xdr:col>630</xdr:col>
      <xdr:colOff>0</xdr:colOff>
      <xdr:row>58</xdr:row>
      <xdr:rowOff>0</xdr:rowOff>
    </xdr:from>
    <xdr:to>
      <xdr:col>655</xdr:col>
      <xdr:colOff>0</xdr:colOff>
      <xdr:row>80</xdr:row>
      <xdr:rowOff>0</xdr:rowOff>
    </xdr:to>
    <xdr:graphicFrame macro="">
      <xdr:nvGraphicFramePr>
        <xdr:cNvPr id="773" name="Graphique 772">
          <a:extLst>
            <a:ext uri="{FF2B5EF4-FFF2-40B4-BE49-F238E27FC236}">
              <a16:creationId xmlns:a16="http://schemas.microsoft.com/office/drawing/2014/main" id="{4B895402-C02C-44E5-9566-25BDD4255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twoCellAnchor>
    <xdr:from>
      <xdr:col>656</xdr:col>
      <xdr:colOff>0</xdr:colOff>
      <xdr:row>58</xdr:row>
      <xdr:rowOff>0</xdr:rowOff>
    </xdr:from>
    <xdr:to>
      <xdr:col>681</xdr:col>
      <xdr:colOff>0</xdr:colOff>
      <xdr:row>80</xdr:row>
      <xdr:rowOff>0</xdr:rowOff>
    </xdr:to>
    <xdr:graphicFrame macro="">
      <xdr:nvGraphicFramePr>
        <xdr:cNvPr id="774" name="Graphique 773">
          <a:extLst>
            <a:ext uri="{FF2B5EF4-FFF2-40B4-BE49-F238E27FC236}">
              <a16:creationId xmlns:a16="http://schemas.microsoft.com/office/drawing/2014/main" id="{86E0A02E-D06F-4F5D-8D27-75F0B1939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
        </a:graphicData>
      </a:graphic>
    </xdr:graphicFrame>
    <xdr:clientData/>
  </xdr:twoCellAnchor>
  <xdr:twoCellAnchor>
    <xdr:from>
      <xdr:col>656</xdr:col>
      <xdr:colOff>0</xdr:colOff>
      <xdr:row>35</xdr:row>
      <xdr:rowOff>0</xdr:rowOff>
    </xdr:from>
    <xdr:to>
      <xdr:col>681</xdr:col>
      <xdr:colOff>0</xdr:colOff>
      <xdr:row>57</xdr:row>
      <xdr:rowOff>0</xdr:rowOff>
    </xdr:to>
    <xdr:graphicFrame macro="">
      <xdr:nvGraphicFramePr>
        <xdr:cNvPr id="775" name="Graphique 774">
          <a:extLst>
            <a:ext uri="{FF2B5EF4-FFF2-40B4-BE49-F238E27FC236}">
              <a16:creationId xmlns:a16="http://schemas.microsoft.com/office/drawing/2014/main" id="{D8C60661-F798-49CA-9363-A5DC73090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
        </a:graphicData>
      </a:graphic>
    </xdr:graphicFrame>
    <xdr:clientData/>
  </xdr:twoCellAnchor>
  <xdr:twoCellAnchor>
    <xdr:from>
      <xdr:col>630</xdr:col>
      <xdr:colOff>1</xdr:colOff>
      <xdr:row>58</xdr:row>
      <xdr:rowOff>1</xdr:rowOff>
    </xdr:from>
    <xdr:to>
      <xdr:col>655</xdr:col>
      <xdr:colOff>1</xdr:colOff>
      <xdr:row>80</xdr:row>
      <xdr:rowOff>1</xdr:rowOff>
    </xdr:to>
    <xdr:graphicFrame macro="">
      <xdr:nvGraphicFramePr>
        <xdr:cNvPr id="776" name="Graphique 775">
          <a:extLst>
            <a:ext uri="{FF2B5EF4-FFF2-40B4-BE49-F238E27FC236}">
              <a16:creationId xmlns:a16="http://schemas.microsoft.com/office/drawing/2014/main" id="{60FCD795-0AA0-47E0-BA5E-FE358CAE0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
        </a:graphicData>
      </a:graphic>
    </xdr:graphicFrame>
    <xdr:clientData/>
  </xdr:twoCellAnchor>
  <xdr:twoCellAnchor>
    <xdr:from>
      <xdr:col>656</xdr:col>
      <xdr:colOff>1</xdr:colOff>
      <xdr:row>58</xdr:row>
      <xdr:rowOff>0</xdr:rowOff>
    </xdr:from>
    <xdr:to>
      <xdr:col>681</xdr:col>
      <xdr:colOff>1</xdr:colOff>
      <xdr:row>80</xdr:row>
      <xdr:rowOff>0</xdr:rowOff>
    </xdr:to>
    <xdr:graphicFrame macro="">
      <xdr:nvGraphicFramePr>
        <xdr:cNvPr id="777" name="Graphique 776">
          <a:extLst>
            <a:ext uri="{FF2B5EF4-FFF2-40B4-BE49-F238E27FC236}">
              <a16:creationId xmlns:a16="http://schemas.microsoft.com/office/drawing/2014/main" id="{C5FF8E0B-AD03-40DA-92E6-06580B3D3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
        </a:graphicData>
      </a:graphic>
    </xdr:graphicFrame>
    <xdr:clientData/>
  </xdr:twoCellAnchor>
  <xdr:twoCellAnchor>
    <xdr:from>
      <xdr:col>713</xdr:col>
      <xdr:colOff>0</xdr:colOff>
      <xdr:row>35</xdr:row>
      <xdr:rowOff>0</xdr:rowOff>
    </xdr:from>
    <xdr:to>
      <xdr:col>738</xdr:col>
      <xdr:colOff>0</xdr:colOff>
      <xdr:row>57</xdr:row>
      <xdr:rowOff>0</xdr:rowOff>
    </xdr:to>
    <xdr:graphicFrame macro="">
      <xdr:nvGraphicFramePr>
        <xdr:cNvPr id="778" name="Graphique 777">
          <a:extLst>
            <a:ext uri="{FF2B5EF4-FFF2-40B4-BE49-F238E27FC236}">
              <a16:creationId xmlns:a16="http://schemas.microsoft.com/office/drawing/2014/main" id="{C14D159C-9E81-A32F-0BC4-33C6BBF6E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
        </a:graphicData>
      </a:graphic>
    </xdr:graphicFrame>
    <xdr:clientData/>
  </xdr:twoCellAnchor>
  <xdr:twoCellAnchor>
    <xdr:from>
      <xdr:col>687</xdr:col>
      <xdr:colOff>0</xdr:colOff>
      <xdr:row>58</xdr:row>
      <xdr:rowOff>0</xdr:rowOff>
    </xdr:from>
    <xdr:to>
      <xdr:col>712</xdr:col>
      <xdr:colOff>0</xdr:colOff>
      <xdr:row>80</xdr:row>
      <xdr:rowOff>0</xdr:rowOff>
    </xdr:to>
    <xdr:graphicFrame macro="">
      <xdr:nvGraphicFramePr>
        <xdr:cNvPr id="779" name="Graphique 778">
          <a:extLst>
            <a:ext uri="{FF2B5EF4-FFF2-40B4-BE49-F238E27FC236}">
              <a16:creationId xmlns:a16="http://schemas.microsoft.com/office/drawing/2014/main" id="{74AC5A57-7DE1-4827-A6F5-A300A460F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
        </a:graphicData>
      </a:graphic>
    </xdr:graphicFrame>
    <xdr:clientData/>
  </xdr:twoCellAnchor>
  <xdr:twoCellAnchor>
    <xdr:from>
      <xdr:col>713</xdr:col>
      <xdr:colOff>0</xdr:colOff>
      <xdr:row>58</xdr:row>
      <xdr:rowOff>0</xdr:rowOff>
    </xdr:from>
    <xdr:to>
      <xdr:col>738</xdr:col>
      <xdr:colOff>0</xdr:colOff>
      <xdr:row>80</xdr:row>
      <xdr:rowOff>0</xdr:rowOff>
    </xdr:to>
    <xdr:graphicFrame macro="">
      <xdr:nvGraphicFramePr>
        <xdr:cNvPr id="836" name="Graphique 835">
          <a:extLst>
            <a:ext uri="{FF2B5EF4-FFF2-40B4-BE49-F238E27FC236}">
              <a16:creationId xmlns:a16="http://schemas.microsoft.com/office/drawing/2014/main" id="{AF166CE6-1118-4372-98B4-CBA09081A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
        </a:graphicData>
      </a:graphic>
    </xdr:graphicFrame>
    <xdr:clientData/>
  </xdr:twoCellAnchor>
  <xdr:twoCellAnchor>
    <xdr:from>
      <xdr:col>713</xdr:col>
      <xdr:colOff>1</xdr:colOff>
      <xdr:row>35</xdr:row>
      <xdr:rowOff>1</xdr:rowOff>
    </xdr:from>
    <xdr:to>
      <xdr:col>738</xdr:col>
      <xdr:colOff>1</xdr:colOff>
      <xdr:row>57</xdr:row>
      <xdr:rowOff>1</xdr:rowOff>
    </xdr:to>
    <xdr:graphicFrame macro="">
      <xdr:nvGraphicFramePr>
        <xdr:cNvPr id="844" name="Graphique 843">
          <a:extLst>
            <a:ext uri="{FF2B5EF4-FFF2-40B4-BE49-F238E27FC236}">
              <a16:creationId xmlns:a16="http://schemas.microsoft.com/office/drawing/2014/main" id="{A6FB0CA7-090A-4A70-9A19-57DD3DE00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
        </a:graphicData>
      </a:graphic>
    </xdr:graphicFrame>
    <xdr:clientData/>
  </xdr:twoCellAnchor>
  <xdr:twoCellAnchor>
    <xdr:from>
      <xdr:col>687</xdr:col>
      <xdr:colOff>1</xdr:colOff>
      <xdr:row>58</xdr:row>
      <xdr:rowOff>1</xdr:rowOff>
    </xdr:from>
    <xdr:to>
      <xdr:col>712</xdr:col>
      <xdr:colOff>1</xdr:colOff>
      <xdr:row>80</xdr:row>
      <xdr:rowOff>1</xdr:rowOff>
    </xdr:to>
    <xdr:graphicFrame macro="">
      <xdr:nvGraphicFramePr>
        <xdr:cNvPr id="852" name="Graphique 851">
          <a:extLst>
            <a:ext uri="{FF2B5EF4-FFF2-40B4-BE49-F238E27FC236}">
              <a16:creationId xmlns:a16="http://schemas.microsoft.com/office/drawing/2014/main" id="{A865D55C-F2A7-409E-9EE0-4D1637F9F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
        </a:graphicData>
      </a:graphic>
    </xdr:graphicFrame>
    <xdr:clientData/>
  </xdr:twoCellAnchor>
  <xdr:twoCellAnchor>
    <xdr:from>
      <xdr:col>713</xdr:col>
      <xdr:colOff>1</xdr:colOff>
      <xdr:row>58</xdr:row>
      <xdr:rowOff>0</xdr:rowOff>
    </xdr:from>
    <xdr:to>
      <xdr:col>738</xdr:col>
      <xdr:colOff>1</xdr:colOff>
      <xdr:row>80</xdr:row>
      <xdr:rowOff>0</xdr:rowOff>
    </xdr:to>
    <xdr:graphicFrame macro="">
      <xdr:nvGraphicFramePr>
        <xdr:cNvPr id="860" name="Graphique 859">
          <a:extLst>
            <a:ext uri="{FF2B5EF4-FFF2-40B4-BE49-F238E27FC236}">
              <a16:creationId xmlns:a16="http://schemas.microsoft.com/office/drawing/2014/main" id="{CC8F1C1D-DB5A-4F1D-85E7-858EFD9FF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
        </a:graphicData>
      </a:graphic>
    </xdr:graphicFrame>
    <xdr:clientData/>
  </xdr:twoCellAnchor>
  <xdr:oneCellAnchor>
    <xdr:from>
      <xdr:col>745</xdr:col>
      <xdr:colOff>214305</xdr:colOff>
      <xdr:row>37</xdr:row>
      <xdr:rowOff>226725</xdr:rowOff>
    </xdr:from>
    <xdr:ext cx="4824417" cy="4211924"/>
    <xdr:pic>
      <xdr:nvPicPr>
        <xdr:cNvPr id="868" name="Image 867">
          <a:extLst>
            <a:ext uri="{FF2B5EF4-FFF2-40B4-BE49-F238E27FC236}">
              <a16:creationId xmlns:a16="http://schemas.microsoft.com/office/drawing/2014/main" id="{551D3D2B-A358-1A26-C42B-A4CE12E05551}"/>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66711305" y="8894475"/>
          <a:ext cx="4824417" cy="4211924"/>
        </a:xfrm>
        <a:prstGeom prst="rect">
          <a:avLst/>
        </a:prstGeom>
      </xdr:spPr>
    </xdr:pic>
    <xdr:clientData/>
  </xdr:oneCellAnchor>
  <xdr:oneCellAnchor>
    <xdr:from>
      <xdr:col>860</xdr:col>
      <xdr:colOff>68035</xdr:colOff>
      <xdr:row>38</xdr:row>
      <xdr:rowOff>122464</xdr:rowOff>
    </xdr:from>
    <xdr:ext cx="4824417" cy="4211924"/>
    <xdr:pic>
      <xdr:nvPicPr>
        <xdr:cNvPr id="876" name="Image 875">
          <a:extLst>
            <a:ext uri="{FF2B5EF4-FFF2-40B4-BE49-F238E27FC236}">
              <a16:creationId xmlns:a16="http://schemas.microsoft.com/office/drawing/2014/main" id="{6179F8A6-DD3E-45ED-8BFE-A6B4C43BD4A5}"/>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94405249" y="9280071"/>
          <a:ext cx="4824417" cy="4211924"/>
        </a:xfrm>
        <a:prstGeom prst="rect">
          <a:avLst/>
        </a:prstGeom>
      </xdr:spPr>
    </xdr:pic>
    <xdr:clientData/>
  </xdr:oneCellAnchor>
  <xdr:twoCellAnchor>
    <xdr:from>
      <xdr:col>370</xdr:col>
      <xdr:colOff>230030</xdr:colOff>
      <xdr:row>35</xdr:row>
      <xdr:rowOff>13607</xdr:rowOff>
    </xdr:from>
    <xdr:to>
      <xdr:col>396</xdr:col>
      <xdr:colOff>5716</xdr:colOff>
      <xdr:row>57</xdr:row>
      <xdr:rowOff>13607</xdr:rowOff>
    </xdr:to>
    <xdr:graphicFrame macro="">
      <xdr:nvGraphicFramePr>
        <xdr:cNvPr id="1280" name="Graphique 1279">
          <a:extLst>
            <a:ext uri="{FF2B5EF4-FFF2-40B4-BE49-F238E27FC236}">
              <a16:creationId xmlns:a16="http://schemas.microsoft.com/office/drawing/2014/main" id="{B5570221-C9E8-4E11-814F-844CCE0F0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
        </a:graphicData>
      </a:graphic>
    </xdr:graphicFrame>
    <xdr:clientData/>
  </xdr:twoCellAnchor>
  <xdr:twoCellAnchor>
    <xdr:from>
      <xdr:col>345</xdr:col>
      <xdr:colOff>1</xdr:colOff>
      <xdr:row>58</xdr:row>
      <xdr:rowOff>13607</xdr:rowOff>
    </xdr:from>
    <xdr:to>
      <xdr:col>370</xdr:col>
      <xdr:colOff>1</xdr:colOff>
      <xdr:row>80</xdr:row>
      <xdr:rowOff>13607</xdr:rowOff>
    </xdr:to>
    <xdr:graphicFrame macro="">
      <xdr:nvGraphicFramePr>
        <xdr:cNvPr id="1281" name="Graphique 1280">
          <a:extLst>
            <a:ext uri="{FF2B5EF4-FFF2-40B4-BE49-F238E27FC236}">
              <a16:creationId xmlns:a16="http://schemas.microsoft.com/office/drawing/2014/main" id="{9A77D7A3-537D-4749-9B4B-3F0A57C96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
        </a:graphicData>
      </a:graphic>
    </xdr:graphicFrame>
    <xdr:clientData/>
  </xdr:twoCellAnchor>
  <xdr:twoCellAnchor>
    <xdr:from>
      <xdr:col>371</xdr:col>
      <xdr:colOff>1</xdr:colOff>
      <xdr:row>58</xdr:row>
      <xdr:rowOff>13607</xdr:rowOff>
    </xdr:from>
    <xdr:to>
      <xdr:col>396</xdr:col>
      <xdr:colOff>5716</xdr:colOff>
      <xdr:row>80</xdr:row>
      <xdr:rowOff>13607</xdr:rowOff>
    </xdr:to>
    <xdr:graphicFrame macro="">
      <xdr:nvGraphicFramePr>
        <xdr:cNvPr id="1282" name="Graphique 1281">
          <a:extLst>
            <a:ext uri="{FF2B5EF4-FFF2-40B4-BE49-F238E27FC236}">
              <a16:creationId xmlns:a16="http://schemas.microsoft.com/office/drawing/2014/main" id="{B7432989-0368-4641-A705-419ED945C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v>28,075 BEST Kg Icon IMAGES, STOCK PHOTOS &amp;amp; VECTORS | Adobe Stock</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FF7BB-0FD8-438A-8859-15DEEC171F45}">
  <dimension ref="A1:I22"/>
  <sheetViews>
    <sheetView topLeftCell="B1" zoomScale="115" zoomScaleNormal="115" workbookViewId="0">
      <selection activeCell="L11" sqref="L11"/>
    </sheetView>
  </sheetViews>
  <sheetFormatPr defaultColWidth="11.5546875" defaultRowHeight="14.4"/>
  <cols>
    <col min="1" max="1" width="14.109375" bestFit="1" customWidth="1"/>
    <col min="2" max="2" width="28.33203125" bestFit="1" customWidth="1"/>
    <col min="3" max="3" width="23.33203125" customWidth="1"/>
    <col min="4" max="4" width="23.77734375" bestFit="1" customWidth="1"/>
    <col min="5" max="5" width="15.44140625" customWidth="1"/>
    <col min="7" max="7" width="14.88671875" customWidth="1"/>
    <col min="8" max="8" width="22.44140625" bestFit="1" customWidth="1"/>
    <col min="9" max="9" width="17.109375" customWidth="1"/>
  </cols>
  <sheetData>
    <row r="1" spans="1:9">
      <c r="A1" t="s">
        <v>86</v>
      </c>
      <c r="B1" s="56" t="s">
        <v>85</v>
      </c>
      <c r="C1">
        <v>1</v>
      </c>
      <c r="D1">
        <v>2</v>
      </c>
      <c r="E1">
        <v>3</v>
      </c>
      <c r="F1">
        <v>4</v>
      </c>
      <c r="G1">
        <v>5</v>
      </c>
      <c r="H1">
        <v>6</v>
      </c>
      <c r="I1">
        <v>7</v>
      </c>
    </row>
    <row r="2" spans="1:9">
      <c r="A2" t="s">
        <v>86</v>
      </c>
      <c r="B2" t="s">
        <v>77</v>
      </c>
      <c r="C2" t="s">
        <v>97</v>
      </c>
      <c r="D2" t="s">
        <v>96</v>
      </c>
      <c r="E2" t="s">
        <v>99</v>
      </c>
      <c r="F2" t="s">
        <v>113</v>
      </c>
      <c r="G2" t="s">
        <v>115</v>
      </c>
      <c r="H2" t="s">
        <v>117</v>
      </c>
      <c r="I2" t="s">
        <v>119</v>
      </c>
    </row>
    <row r="3" spans="1:9">
      <c r="A3" t="s">
        <v>86</v>
      </c>
      <c r="B3" t="s">
        <v>101</v>
      </c>
      <c r="C3" t="s">
        <v>102</v>
      </c>
      <c r="D3" t="s">
        <v>102</v>
      </c>
      <c r="E3" t="s">
        <v>102</v>
      </c>
      <c r="F3" t="s">
        <v>102</v>
      </c>
      <c r="G3" t="s">
        <v>102</v>
      </c>
      <c r="H3" t="s">
        <v>102</v>
      </c>
      <c r="I3" t="s">
        <v>102</v>
      </c>
    </row>
    <row r="4" spans="1:9">
      <c r="A4" t="s">
        <v>86</v>
      </c>
      <c r="B4" t="s">
        <v>78</v>
      </c>
      <c r="C4" t="s">
        <v>52</v>
      </c>
      <c r="D4" t="s">
        <v>53</v>
      </c>
      <c r="E4" t="s">
        <v>76</v>
      </c>
      <c r="F4" t="s">
        <v>114</v>
      </c>
      <c r="G4" t="s">
        <v>116</v>
      </c>
      <c r="H4" t="s">
        <v>118</v>
      </c>
      <c r="I4" t="s">
        <v>120</v>
      </c>
    </row>
    <row r="5" spans="1:9">
      <c r="A5" t="s">
        <v>86</v>
      </c>
      <c r="B5" t="s">
        <v>80</v>
      </c>
      <c r="C5" t="s">
        <v>81</v>
      </c>
      <c r="D5" t="s">
        <v>81</v>
      </c>
      <c r="E5" t="s">
        <v>81</v>
      </c>
      <c r="F5" t="s">
        <v>81</v>
      </c>
      <c r="G5" t="s">
        <v>81</v>
      </c>
      <c r="H5" t="s">
        <v>81</v>
      </c>
      <c r="I5" t="s">
        <v>81</v>
      </c>
    </row>
    <row r="6" spans="1:9">
      <c r="A6" t="s">
        <v>86</v>
      </c>
      <c r="B6" t="s">
        <v>94</v>
      </c>
      <c r="C6" s="63">
        <v>235</v>
      </c>
      <c r="D6" s="63">
        <f t="shared" ref="D6:I7" si="0">C6</f>
        <v>235</v>
      </c>
      <c r="E6" s="63">
        <f t="shared" si="0"/>
        <v>235</v>
      </c>
      <c r="F6" s="63">
        <f t="shared" si="0"/>
        <v>235</v>
      </c>
      <c r="G6" s="63">
        <f t="shared" si="0"/>
        <v>235</v>
      </c>
      <c r="H6" s="63">
        <f t="shared" si="0"/>
        <v>235</v>
      </c>
      <c r="I6" s="63">
        <f t="shared" si="0"/>
        <v>235</v>
      </c>
    </row>
    <row r="7" spans="1:9">
      <c r="A7" t="s">
        <v>86</v>
      </c>
      <c r="B7" t="s">
        <v>95</v>
      </c>
      <c r="C7" s="63">
        <v>11</v>
      </c>
      <c r="D7" s="63">
        <f t="shared" si="0"/>
        <v>11</v>
      </c>
      <c r="E7" s="63">
        <f t="shared" si="0"/>
        <v>11</v>
      </c>
      <c r="F7" s="63">
        <f t="shared" si="0"/>
        <v>11</v>
      </c>
      <c r="G7" s="63">
        <f t="shared" si="0"/>
        <v>11</v>
      </c>
      <c r="H7" s="63">
        <f t="shared" si="0"/>
        <v>11</v>
      </c>
      <c r="I7" s="63">
        <f t="shared" si="0"/>
        <v>11</v>
      </c>
    </row>
    <row r="8" spans="1:9">
      <c r="A8" t="s">
        <v>79</v>
      </c>
      <c r="B8" t="s">
        <v>79</v>
      </c>
      <c r="C8">
        <v>1</v>
      </c>
      <c r="D8">
        <v>1</v>
      </c>
      <c r="E8">
        <v>1</v>
      </c>
      <c r="F8">
        <v>1</v>
      </c>
      <c r="G8">
        <v>1</v>
      </c>
      <c r="H8">
        <v>1</v>
      </c>
      <c r="I8">
        <v>1</v>
      </c>
    </row>
    <row r="9" spans="1:9">
      <c r="A9" t="s">
        <v>79</v>
      </c>
      <c r="B9" t="s">
        <v>82</v>
      </c>
      <c r="C9" t="s">
        <v>84</v>
      </c>
      <c r="D9" t="s">
        <v>84</v>
      </c>
      <c r="E9" t="s">
        <v>84</v>
      </c>
      <c r="F9" t="s">
        <v>84</v>
      </c>
      <c r="G9" t="s">
        <v>84</v>
      </c>
      <c r="H9" t="s">
        <v>84</v>
      </c>
      <c r="I9" t="s">
        <v>84</v>
      </c>
    </row>
    <row r="10" spans="1:9">
      <c r="A10" t="s">
        <v>79</v>
      </c>
      <c r="B10" t="s">
        <v>83</v>
      </c>
    </row>
    <row r="11" spans="1:9">
      <c r="A11" t="s">
        <v>87</v>
      </c>
      <c r="B11" t="s">
        <v>88</v>
      </c>
      <c r="C11">
        <v>44</v>
      </c>
      <c r="D11">
        <v>44</v>
      </c>
      <c r="E11">
        <v>44</v>
      </c>
      <c r="F11">
        <v>44</v>
      </c>
      <c r="G11">
        <v>44</v>
      </c>
      <c r="H11">
        <v>44</v>
      </c>
      <c r="I11">
        <v>44</v>
      </c>
    </row>
    <row r="12" spans="1:9">
      <c r="A12" t="s">
        <v>87</v>
      </c>
      <c r="B12" t="s">
        <v>89</v>
      </c>
      <c r="C12">
        <v>26</v>
      </c>
      <c r="D12">
        <v>26</v>
      </c>
      <c r="E12">
        <v>26</v>
      </c>
      <c r="F12">
        <v>26</v>
      </c>
      <c r="G12">
        <v>26</v>
      </c>
      <c r="H12">
        <v>26</v>
      </c>
      <c r="I12">
        <v>26</v>
      </c>
    </row>
    <row r="13" spans="1:9">
      <c r="A13" t="s">
        <v>87</v>
      </c>
      <c r="B13" t="s">
        <v>100</v>
      </c>
      <c r="C13">
        <v>1.3</v>
      </c>
      <c r="D13">
        <v>1.3</v>
      </c>
      <c r="E13">
        <v>1.3</v>
      </c>
      <c r="F13">
        <v>1.3</v>
      </c>
      <c r="G13">
        <v>1.3</v>
      </c>
      <c r="H13">
        <v>1.3</v>
      </c>
      <c r="I13">
        <v>1.3</v>
      </c>
    </row>
    <row r="14" spans="1:9">
      <c r="A14" t="s">
        <v>87</v>
      </c>
      <c r="B14" t="s">
        <v>98</v>
      </c>
      <c r="C14">
        <v>0.4</v>
      </c>
      <c r="D14">
        <v>0.4</v>
      </c>
      <c r="E14">
        <v>0.4</v>
      </c>
      <c r="F14">
        <v>0.4</v>
      </c>
      <c r="G14">
        <v>0.4</v>
      </c>
      <c r="H14">
        <v>0.4</v>
      </c>
      <c r="I14">
        <v>0.4</v>
      </c>
    </row>
    <row r="15" spans="1:9">
      <c r="A15" t="s">
        <v>87</v>
      </c>
      <c r="B15" t="s">
        <v>104</v>
      </c>
      <c r="C15">
        <v>0.5</v>
      </c>
      <c r="D15">
        <v>0.5</v>
      </c>
      <c r="E15">
        <v>0.5</v>
      </c>
      <c r="F15">
        <v>0.5</v>
      </c>
      <c r="G15">
        <v>0.5</v>
      </c>
      <c r="H15">
        <v>0.5</v>
      </c>
      <c r="I15">
        <v>0.5</v>
      </c>
    </row>
    <row r="16" spans="1:9">
      <c r="A16" t="s">
        <v>87</v>
      </c>
      <c r="B16" t="s">
        <v>105</v>
      </c>
      <c r="C16">
        <v>500</v>
      </c>
      <c r="D16">
        <v>500</v>
      </c>
      <c r="E16">
        <v>500</v>
      </c>
      <c r="F16">
        <v>500</v>
      </c>
      <c r="G16">
        <v>500</v>
      </c>
      <c r="H16">
        <v>500</v>
      </c>
      <c r="I16">
        <v>500</v>
      </c>
    </row>
    <row r="17" spans="1:9">
      <c r="A17" t="s">
        <v>87</v>
      </c>
      <c r="B17" t="s">
        <v>106</v>
      </c>
      <c r="C17">
        <v>1440</v>
      </c>
      <c r="D17">
        <v>1440</v>
      </c>
      <c r="E17">
        <v>1440</v>
      </c>
      <c r="F17">
        <v>1440</v>
      </c>
      <c r="G17">
        <v>1440</v>
      </c>
      <c r="H17">
        <v>1440</v>
      </c>
      <c r="I17">
        <v>1440</v>
      </c>
    </row>
    <row r="18" spans="1:9">
      <c r="A18" t="s">
        <v>87</v>
      </c>
      <c r="B18" t="s">
        <v>107</v>
      </c>
      <c r="C18">
        <v>500</v>
      </c>
      <c r="D18">
        <v>500</v>
      </c>
      <c r="E18">
        <v>500</v>
      </c>
      <c r="F18">
        <v>500</v>
      </c>
      <c r="G18">
        <v>500</v>
      </c>
      <c r="H18">
        <v>500</v>
      </c>
      <c r="I18">
        <v>500</v>
      </c>
    </row>
    <row r="19" spans="1:9">
      <c r="A19" t="s">
        <v>87</v>
      </c>
      <c r="B19" t="s">
        <v>108</v>
      </c>
      <c r="C19">
        <v>1650</v>
      </c>
      <c r="D19">
        <v>1650</v>
      </c>
      <c r="E19">
        <v>1650</v>
      </c>
      <c r="F19">
        <v>1650</v>
      </c>
      <c r="G19">
        <v>1650</v>
      </c>
      <c r="H19">
        <v>1650</v>
      </c>
      <c r="I19">
        <v>1650</v>
      </c>
    </row>
    <row r="20" spans="1:9">
      <c r="A20" t="s">
        <v>90</v>
      </c>
      <c r="B20" t="s">
        <v>91</v>
      </c>
      <c r="C20">
        <v>1</v>
      </c>
      <c r="D20">
        <v>1</v>
      </c>
      <c r="E20">
        <v>1</v>
      </c>
      <c r="F20">
        <v>1</v>
      </c>
      <c r="G20">
        <v>1</v>
      </c>
      <c r="H20">
        <v>1</v>
      </c>
      <c r="I20">
        <v>1</v>
      </c>
    </row>
    <row r="21" spans="1:9">
      <c r="A21" t="s">
        <v>90</v>
      </c>
      <c r="B21" t="s">
        <v>92</v>
      </c>
      <c r="C21">
        <v>1</v>
      </c>
      <c r="D21">
        <v>1</v>
      </c>
      <c r="E21">
        <v>1</v>
      </c>
      <c r="F21">
        <v>1</v>
      </c>
      <c r="G21">
        <v>1</v>
      </c>
      <c r="H21">
        <v>1</v>
      </c>
      <c r="I21">
        <v>1</v>
      </c>
    </row>
    <row r="22" spans="1:9">
      <c r="A22" t="s">
        <v>90</v>
      </c>
      <c r="B22" t="s">
        <v>93</v>
      </c>
      <c r="C22">
        <v>1</v>
      </c>
      <c r="D22">
        <v>1</v>
      </c>
      <c r="E22">
        <v>1</v>
      </c>
      <c r="F22">
        <v>1</v>
      </c>
      <c r="G22">
        <v>1</v>
      </c>
      <c r="H22">
        <v>1</v>
      </c>
      <c r="I22">
        <v>1</v>
      </c>
    </row>
  </sheetData>
  <pageMargins left="0.7" right="0.7" top="0.75" bottom="0.75" header="0.3" footer="0.3"/>
  <pageSetup paperSize="9" orientation="portrait"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21B1-1C81-4C74-84B7-F67335E37F60}">
  <dimension ref="A1:AIA420"/>
  <sheetViews>
    <sheetView showGridLines="0" tabSelected="1" topLeftCell="EI1" zoomScale="40" zoomScaleNormal="40" zoomScaleSheetLayoutView="40" workbookViewId="0">
      <selection activeCell="IA11" sqref="IA11:JR23"/>
    </sheetView>
  </sheetViews>
  <sheetFormatPr defaultColWidth="3.44140625" defaultRowHeight="18.899999999999999" customHeight="1"/>
  <cols>
    <col min="1" max="1" width="1.33203125" customWidth="1"/>
    <col min="57" max="58" width="1.33203125" customWidth="1"/>
    <col min="112" max="112" width="4.109375" bestFit="1" customWidth="1"/>
    <col min="114" max="115" width="1.33203125" customWidth="1"/>
    <col min="171" max="172" width="1.33203125" customWidth="1"/>
    <col min="228" max="229" width="1.33203125" customWidth="1"/>
    <col min="285" max="286" width="1.33203125" customWidth="1"/>
    <col min="342" max="343" width="1.33203125" customWidth="1"/>
    <col min="399" max="400" width="1.33203125" customWidth="1"/>
    <col min="456" max="457" width="1.33203125" customWidth="1"/>
    <col min="513" max="514" width="1.33203125" customWidth="1"/>
    <col min="570" max="571" width="1.33203125" customWidth="1"/>
    <col min="627" max="628" width="1.33203125" customWidth="1"/>
    <col min="684" max="685" width="1.33203125" customWidth="1"/>
    <col min="741" max="742" width="1.33203125" customWidth="1"/>
    <col min="798" max="799" width="1.33203125" customWidth="1"/>
    <col min="855" max="856" width="1.33203125" customWidth="1"/>
    <col min="912" max="912" width="1.33203125" customWidth="1"/>
  </cols>
  <sheetData>
    <row r="1" spans="1:911" ht="7.5" customHeight="1" thickBot="1">
      <c r="A1" s="18"/>
      <c r="DK1" s="18">
        <v>2</v>
      </c>
      <c r="FP1" s="18">
        <v>2</v>
      </c>
      <c r="HY1" s="54"/>
    </row>
    <row r="2" spans="1:911" ht="18.899999999999999" customHeight="1">
      <c r="B2" s="1"/>
      <c r="C2" s="2"/>
      <c r="D2" s="2"/>
      <c r="E2" s="3"/>
      <c r="F2" s="116"/>
      <c r="G2" s="117"/>
      <c r="H2" s="117"/>
      <c r="I2" s="117"/>
      <c r="J2" s="117"/>
      <c r="K2" s="117"/>
      <c r="L2" s="117"/>
      <c r="M2" s="117"/>
      <c r="N2" s="117"/>
      <c r="O2" s="117"/>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c r="AT2" s="117"/>
      <c r="AU2" s="117"/>
      <c r="AV2" s="118"/>
      <c r="AW2" s="35" t="s">
        <v>0</v>
      </c>
      <c r="AX2" s="36"/>
      <c r="AY2" s="36"/>
      <c r="AZ2" s="36"/>
      <c r="BA2" s="36" t="s">
        <v>58</v>
      </c>
      <c r="BB2" s="36"/>
      <c r="BC2" s="36"/>
      <c r="BD2" s="37"/>
      <c r="BG2" s="1"/>
      <c r="BH2" s="2"/>
      <c r="BI2" s="2"/>
      <c r="BJ2" s="3"/>
      <c r="BK2" s="116" t="e">
        <f>$DP$2</f>
        <v>#REF!</v>
      </c>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8"/>
      <c r="DB2" s="35" t="s">
        <v>0</v>
      </c>
      <c r="DC2" s="36"/>
      <c r="DD2" s="36"/>
      <c r="DE2" s="36"/>
      <c r="DF2" s="36" t="s">
        <v>58</v>
      </c>
      <c r="DG2" s="36"/>
      <c r="DH2" s="36"/>
      <c r="DI2" s="37"/>
      <c r="DL2" s="1"/>
      <c r="DM2" s="2"/>
      <c r="DN2" s="2"/>
      <c r="DO2" s="3"/>
      <c r="DP2" s="116" t="e">
        <f>_xlfn.CONCAT("DESCENTE DE CHARGES : ",EB9)</f>
        <v>#REF!</v>
      </c>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8"/>
      <c r="FG2" s="35" t="s">
        <v>0</v>
      </c>
      <c r="FH2" s="36"/>
      <c r="FI2" s="36"/>
      <c r="FJ2" s="36"/>
      <c r="FK2" s="36" t="s">
        <v>1</v>
      </c>
      <c r="FL2" s="36"/>
      <c r="FM2" s="36"/>
      <c r="FN2" s="37"/>
      <c r="FQ2" s="1"/>
      <c r="FR2" s="2"/>
      <c r="FS2" s="2"/>
      <c r="FT2" s="3"/>
      <c r="FU2" s="116" t="e">
        <f>$DP$2</f>
        <v>#REF!</v>
      </c>
      <c r="FV2" s="117"/>
      <c r="FW2" s="117"/>
      <c r="FX2" s="117"/>
      <c r="FY2" s="117"/>
      <c r="FZ2" s="117"/>
      <c r="GA2" s="117"/>
      <c r="GB2" s="117"/>
      <c r="GC2" s="117"/>
      <c r="GD2" s="117"/>
      <c r="GE2" s="117"/>
      <c r="GF2" s="117"/>
      <c r="GG2" s="117"/>
      <c r="GH2" s="117"/>
      <c r="GI2" s="117"/>
      <c r="GJ2" s="117"/>
      <c r="GK2" s="117"/>
      <c r="GL2" s="117"/>
      <c r="GM2" s="117"/>
      <c r="GN2" s="117"/>
      <c r="GO2" s="117"/>
      <c r="GP2" s="117"/>
      <c r="GQ2" s="117"/>
      <c r="GR2" s="117"/>
      <c r="GS2" s="117"/>
      <c r="GT2" s="117"/>
      <c r="GU2" s="117"/>
      <c r="GV2" s="117"/>
      <c r="GW2" s="117"/>
      <c r="GX2" s="117"/>
      <c r="GY2" s="117"/>
      <c r="GZ2" s="117"/>
      <c r="HA2" s="117"/>
      <c r="HB2" s="117"/>
      <c r="HC2" s="117"/>
      <c r="HD2" s="117"/>
      <c r="HE2" s="117"/>
      <c r="HF2" s="117"/>
      <c r="HG2" s="117"/>
      <c r="HH2" s="117"/>
      <c r="HI2" s="117"/>
      <c r="HJ2" s="117"/>
      <c r="HK2" s="118"/>
      <c r="HL2" s="35" t="s">
        <v>0</v>
      </c>
      <c r="HM2" s="36"/>
      <c r="HN2" s="36"/>
      <c r="HO2" s="36"/>
      <c r="HP2" s="36" t="s">
        <v>1</v>
      </c>
      <c r="HQ2" s="36"/>
      <c r="HR2" s="36"/>
      <c r="HS2" s="37"/>
      <c r="HV2" s="1"/>
      <c r="HW2" s="2"/>
      <c r="HX2" s="2"/>
      <c r="HY2" s="3"/>
      <c r="HZ2" s="116" t="e">
        <f>$DP$2</f>
        <v>#REF!</v>
      </c>
      <c r="IA2" s="117"/>
      <c r="IB2" s="117"/>
      <c r="IC2" s="117"/>
      <c r="ID2" s="117"/>
      <c r="IE2" s="117"/>
      <c r="IF2" s="117"/>
      <c r="IG2" s="117"/>
      <c r="IH2" s="117"/>
      <c r="II2" s="117"/>
      <c r="IJ2" s="117"/>
      <c r="IK2" s="117"/>
      <c r="IL2" s="117"/>
      <c r="IM2" s="117"/>
      <c r="IN2" s="117"/>
      <c r="IO2" s="117"/>
      <c r="IP2" s="117"/>
      <c r="IQ2" s="117"/>
      <c r="IR2" s="117"/>
      <c r="IS2" s="117"/>
      <c r="IT2" s="117"/>
      <c r="IU2" s="117"/>
      <c r="IV2" s="117"/>
      <c r="IW2" s="117"/>
      <c r="IX2" s="117"/>
      <c r="IY2" s="117"/>
      <c r="IZ2" s="117"/>
      <c r="JA2" s="117"/>
      <c r="JB2" s="117"/>
      <c r="JC2" s="117"/>
      <c r="JD2" s="117"/>
      <c r="JE2" s="117"/>
      <c r="JF2" s="117"/>
      <c r="JG2" s="117"/>
      <c r="JH2" s="117"/>
      <c r="JI2" s="117"/>
      <c r="JJ2" s="117"/>
      <c r="JK2" s="117"/>
      <c r="JL2" s="117"/>
      <c r="JM2" s="117"/>
      <c r="JN2" s="117"/>
      <c r="JO2" s="117"/>
      <c r="JP2" s="118"/>
      <c r="JQ2" s="35" t="s">
        <v>0</v>
      </c>
      <c r="JR2" s="36"/>
      <c r="JS2" s="36"/>
      <c r="JT2" s="36"/>
      <c r="JU2" s="36" t="s">
        <v>1</v>
      </c>
      <c r="JV2" s="36"/>
      <c r="JW2" s="36"/>
      <c r="JX2" s="37"/>
      <c r="KA2" s="1"/>
      <c r="KB2" s="2"/>
      <c r="KC2" s="2"/>
      <c r="KD2" s="3"/>
      <c r="KE2" s="116" t="e">
        <f>$DP$2</f>
        <v>#REF!</v>
      </c>
      <c r="KF2" s="117"/>
      <c r="KG2" s="117"/>
      <c r="KH2" s="117"/>
      <c r="KI2" s="117"/>
      <c r="KJ2" s="117"/>
      <c r="KK2" s="117"/>
      <c r="KL2" s="117"/>
      <c r="KM2" s="117"/>
      <c r="KN2" s="117"/>
      <c r="KO2" s="117"/>
      <c r="KP2" s="117"/>
      <c r="KQ2" s="117"/>
      <c r="KR2" s="117"/>
      <c r="KS2" s="117"/>
      <c r="KT2" s="117"/>
      <c r="KU2" s="117"/>
      <c r="KV2" s="117"/>
      <c r="KW2" s="117"/>
      <c r="KX2" s="117"/>
      <c r="KY2" s="117"/>
      <c r="KZ2" s="117"/>
      <c r="LA2" s="117"/>
      <c r="LB2" s="117"/>
      <c r="LC2" s="117"/>
      <c r="LD2" s="117"/>
      <c r="LE2" s="117"/>
      <c r="LF2" s="117"/>
      <c r="LG2" s="117"/>
      <c r="LH2" s="117"/>
      <c r="LI2" s="117"/>
      <c r="LJ2" s="117"/>
      <c r="LK2" s="117"/>
      <c r="LL2" s="117"/>
      <c r="LM2" s="117"/>
      <c r="LN2" s="117"/>
      <c r="LO2" s="117"/>
      <c r="LP2" s="117"/>
      <c r="LQ2" s="117"/>
      <c r="LR2" s="117"/>
      <c r="LS2" s="117"/>
      <c r="LT2" s="117"/>
      <c r="LU2" s="118"/>
      <c r="LV2" s="35" t="s">
        <v>0</v>
      </c>
      <c r="LW2" s="36"/>
      <c r="LX2" s="36"/>
      <c r="LY2" s="36"/>
      <c r="LZ2" s="36" t="s">
        <v>1</v>
      </c>
      <c r="MA2" s="36"/>
      <c r="MB2" s="36"/>
      <c r="MC2" s="37"/>
      <c r="MF2" s="1"/>
      <c r="MG2" s="2"/>
      <c r="MH2" s="2"/>
      <c r="MI2" s="3"/>
      <c r="MJ2" s="116" t="e">
        <f>$DP$2</f>
        <v>#REF!</v>
      </c>
      <c r="MK2" s="117"/>
      <c r="ML2" s="117"/>
      <c r="MM2" s="117"/>
      <c r="MN2" s="117"/>
      <c r="MO2" s="117"/>
      <c r="MP2" s="117"/>
      <c r="MQ2" s="117"/>
      <c r="MR2" s="117"/>
      <c r="MS2" s="117"/>
      <c r="MT2" s="117"/>
      <c r="MU2" s="117"/>
      <c r="MV2" s="117"/>
      <c r="MW2" s="117"/>
      <c r="MX2" s="117"/>
      <c r="MY2" s="117"/>
      <c r="MZ2" s="117"/>
      <c r="NA2" s="117"/>
      <c r="NB2" s="117"/>
      <c r="NC2" s="117"/>
      <c r="ND2" s="117"/>
      <c r="NE2" s="117"/>
      <c r="NF2" s="117"/>
      <c r="NG2" s="117"/>
      <c r="NH2" s="117"/>
      <c r="NI2" s="117"/>
      <c r="NJ2" s="117"/>
      <c r="NK2" s="117"/>
      <c r="NL2" s="117"/>
      <c r="NM2" s="117"/>
      <c r="NN2" s="117"/>
      <c r="NO2" s="117"/>
      <c r="NP2" s="117"/>
      <c r="NQ2" s="117"/>
      <c r="NR2" s="117"/>
      <c r="NS2" s="117"/>
      <c r="NT2" s="117"/>
      <c r="NU2" s="117"/>
      <c r="NV2" s="117"/>
      <c r="NW2" s="117"/>
      <c r="NX2" s="117"/>
      <c r="NY2" s="117"/>
      <c r="NZ2" s="118"/>
      <c r="OA2" s="35" t="s">
        <v>0</v>
      </c>
      <c r="OB2" s="36"/>
      <c r="OC2" s="36"/>
      <c r="OD2" s="36"/>
      <c r="OE2" s="36" t="s">
        <v>1</v>
      </c>
      <c r="OF2" s="36"/>
      <c r="OG2" s="36"/>
      <c r="OH2" s="37"/>
      <c r="OK2" s="1"/>
      <c r="OL2" s="2"/>
      <c r="OM2" s="2"/>
      <c r="ON2" s="3"/>
      <c r="OO2" s="116" t="e">
        <f>$DP$2</f>
        <v>#REF!</v>
      </c>
      <c r="OP2" s="117"/>
      <c r="OQ2" s="117"/>
      <c r="OR2" s="117"/>
      <c r="OS2" s="117"/>
      <c r="OT2" s="117"/>
      <c r="OU2" s="117"/>
      <c r="OV2" s="117"/>
      <c r="OW2" s="117"/>
      <c r="OX2" s="117"/>
      <c r="OY2" s="117"/>
      <c r="OZ2" s="117"/>
      <c r="PA2" s="117"/>
      <c r="PB2" s="117"/>
      <c r="PC2" s="117"/>
      <c r="PD2" s="117"/>
      <c r="PE2" s="117"/>
      <c r="PF2" s="117"/>
      <c r="PG2" s="117"/>
      <c r="PH2" s="117"/>
      <c r="PI2" s="117"/>
      <c r="PJ2" s="117"/>
      <c r="PK2" s="117"/>
      <c r="PL2" s="117"/>
      <c r="PM2" s="117"/>
      <c r="PN2" s="117"/>
      <c r="PO2" s="117"/>
      <c r="PP2" s="117"/>
      <c r="PQ2" s="117"/>
      <c r="PR2" s="117"/>
      <c r="PS2" s="117"/>
      <c r="PT2" s="117"/>
      <c r="PU2" s="117"/>
      <c r="PV2" s="117"/>
      <c r="PW2" s="117"/>
      <c r="PX2" s="117"/>
      <c r="PY2" s="117"/>
      <c r="PZ2" s="117"/>
      <c r="QA2" s="117"/>
      <c r="QB2" s="117"/>
      <c r="QC2" s="117"/>
      <c r="QD2" s="117"/>
      <c r="QE2" s="118"/>
      <c r="QF2" s="35" t="s">
        <v>0</v>
      </c>
      <c r="QG2" s="36"/>
      <c r="QH2" s="36"/>
      <c r="QI2" s="36"/>
      <c r="QJ2" s="36" t="s">
        <v>1</v>
      </c>
      <c r="QK2" s="36"/>
      <c r="QL2" s="36"/>
      <c r="QM2" s="37"/>
      <c r="QP2" s="1"/>
      <c r="QQ2" s="2"/>
      <c r="QR2" s="2"/>
      <c r="QS2" s="3"/>
      <c r="QT2" s="116" t="e">
        <f>$DP$2</f>
        <v>#REF!</v>
      </c>
      <c r="QU2" s="117"/>
      <c r="QV2" s="117"/>
      <c r="QW2" s="117"/>
      <c r="QX2" s="117"/>
      <c r="QY2" s="117"/>
      <c r="QZ2" s="117"/>
      <c r="RA2" s="117"/>
      <c r="RB2" s="117"/>
      <c r="RC2" s="117"/>
      <c r="RD2" s="117"/>
      <c r="RE2" s="117"/>
      <c r="RF2" s="117"/>
      <c r="RG2" s="117"/>
      <c r="RH2" s="117"/>
      <c r="RI2" s="117"/>
      <c r="RJ2" s="117"/>
      <c r="RK2" s="117"/>
      <c r="RL2" s="117"/>
      <c r="RM2" s="117"/>
      <c r="RN2" s="117"/>
      <c r="RO2" s="117"/>
      <c r="RP2" s="117"/>
      <c r="RQ2" s="117"/>
      <c r="RR2" s="117"/>
      <c r="RS2" s="117"/>
      <c r="RT2" s="117"/>
      <c r="RU2" s="117"/>
      <c r="RV2" s="117"/>
      <c r="RW2" s="117"/>
      <c r="RX2" s="117"/>
      <c r="RY2" s="117"/>
      <c r="RZ2" s="117"/>
      <c r="SA2" s="117"/>
      <c r="SB2" s="117"/>
      <c r="SC2" s="117"/>
      <c r="SD2" s="117"/>
      <c r="SE2" s="117"/>
      <c r="SF2" s="117"/>
      <c r="SG2" s="117"/>
      <c r="SH2" s="117"/>
      <c r="SI2" s="117"/>
      <c r="SJ2" s="118"/>
      <c r="SK2" s="35" t="s">
        <v>0</v>
      </c>
      <c r="SL2" s="36"/>
      <c r="SM2" s="36"/>
      <c r="SN2" s="36"/>
      <c r="SO2" s="36" t="s">
        <v>1</v>
      </c>
      <c r="SP2" s="36"/>
      <c r="SQ2" s="36"/>
      <c r="SR2" s="37"/>
      <c r="SU2" s="1"/>
      <c r="SV2" s="2"/>
      <c r="SW2" s="2"/>
      <c r="SX2" s="3"/>
      <c r="SY2" s="116" t="e">
        <f>$DP$2</f>
        <v>#REF!</v>
      </c>
      <c r="SZ2" s="117"/>
      <c r="TA2" s="117"/>
      <c r="TB2" s="117"/>
      <c r="TC2" s="117"/>
      <c r="TD2" s="117"/>
      <c r="TE2" s="117"/>
      <c r="TF2" s="117"/>
      <c r="TG2" s="117"/>
      <c r="TH2" s="117"/>
      <c r="TI2" s="117"/>
      <c r="TJ2" s="117"/>
      <c r="TK2" s="117"/>
      <c r="TL2" s="117"/>
      <c r="TM2" s="117"/>
      <c r="TN2" s="117"/>
      <c r="TO2" s="117"/>
      <c r="TP2" s="117"/>
      <c r="TQ2" s="117"/>
      <c r="TR2" s="117"/>
      <c r="TS2" s="117"/>
      <c r="TT2" s="117"/>
      <c r="TU2" s="117"/>
      <c r="TV2" s="117"/>
      <c r="TW2" s="117"/>
      <c r="TX2" s="117"/>
      <c r="TY2" s="117"/>
      <c r="TZ2" s="117"/>
      <c r="UA2" s="117"/>
      <c r="UB2" s="117"/>
      <c r="UC2" s="117"/>
      <c r="UD2" s="117"/>
      <c r="UE2" s="117"/>
      <c r="UF2" s="117"/>
      <c r="UG2" s="117"/>
      <c r="UH2" s="117"/>
      <c r="UI2" s="117"/>
      <c r="UJ2" s="117"/>
      <c r="UK2" s="117"/>
      <c r="UL2" s="117"/>
      <c r="UM2" s="117"/>
      <c r="UN2" s="117"/>
      <c r="UO2" s="118"/>
      <c r="UP2" s="35" t="s">
        <v>0</v>
      </c>
      <c r="UQ2" s="36"/>
      <c r="UR2" s="36"/>
      <c r="US2" s="36"/>
      <c r="UT2" s="36" t="s">
        <v>1</v>
      </c>
      <c r="UU2" s="36"/>
      <c r="UV2" s="36"/>
      <c r="UW2" s="37"/>
      <c r="UX2" s="27"/>
      <c r="UZ2" s="1"/>
      <c r="VA2" s="2"/>
      <c r="VB2" s="2"/>
      <c r="VC2" s="3"/>
      <c r="VD2" s="116" t="e">
        <f>$DP$2</f>
        <v>#REF!</v>
      </c>
      <c r="VE2" s="117"/>
      <c r="VF2" s="117"/>
      <c r="VG2" s="117"/>
      <c r="VH2" s="117"/>
      <c r="VI2" s="117"/>
      <c r="VJ2" s="117"/>
      <c r="VK2" s="117"/>
      <c r="VL2" s="117"/>
      <c r="VM2" s="117"/>
      <c r="VN2" s="117"/>
      <c r="VO2" s="117"/>
      <c r="VP2" s="117"/>
      <c r="VQ2" s="117"/>
      <c r="VR2" s="117"/>
      <c r="VS2" s="117"/>
      <c r="VT2" s="117"/>
      <c r="VU2" s="117"/>
      <c r="VV2" s="117"/>
      <c r="VW2" s="117"/>
      <c r="VX2" s="117"/>
      <c r="VY2" s="117"/>
      <c r="VZ2" s="117"/>
      <c r="WA2" s="117"/>
      <c r="WB2" s="117"/>
      <c r="WC2" s="117"/>
      <c r="WD2" s="117"/>
      <c r="WE2" s="117"/>
      <c r="WF2" s="117"/>
      <c r="WG2" s="117"/>
      <c r="WH2" s="117"/>
      <c r="WI2" s="117"/>
      <c r="WJ2" s="117"/>
      <c r="WK2" s="117"/>
      <c r="WL2" s="117"/>
      <c r="WM2" s="117"/>
      <c r="WN2" s="117"/>
      <c r="WO2" s="117"/>
      <c r="WP2" s="117"/>
      <c r="WQ2" s="117"/>
      <c r="WR2" s="117"/>
      <c r="WS2" s="117"/>
      <c r="WT2" s="118"/>
      <c r="WU2" s="35" t="s">
        <v>0</v>
      </c>
      <c r="WV2" s="36"/>
      <c r="WW2" s="36"/>
      <c r="WX2" s="36"/>
      <c r="WY2" s="36" t="s">
        <v>1</v>
      </c>
      <c r="WZ2" s="36"/>
      <c r="XA2" s="36"/>
      <c r="XB2" s="37"/>
      <c r="XE2" s="1"/>
      <c r="XF2" s="2"/>
      <c r="XG2" s="2"/>
      <c r="XH2" s="3"/>
      <c r="XI2" s="116" t="e">
        <f>$DP$2</f>
        <v>#REF!</v>
      </c>
      <c r="XJ2" s="117"/>
      <c r="XK2" s="117"/>
      <c r="XL2" s="117"/>
      <c r="XM2" s="117"/>
      <c r="XN2" s="117"/>
      <c r="XO2" s="117"/>
      <c r="XP2" s="117"/>
      <c r="XQ2" s="117"/>
      <c r="XR2" s="117"/>
      <c r="XS2" s="117"/>
      <c r="XT2" s="117"/>
      <c r="XU2" s="117"/>
      <c r="XV2" s="117"/>
      <c r="XW2" s="117"/>
      <c r="XX2" s="117"/>
      <c r="XY2" s="117"/>
      <c r="XZ2" s="117"/>
      <c r="YA2" s="117"/>
      <c r="YB2" s="117"/>
      <c r="YC2" s="117"/>
      <c r="YD2" s="117"/>
      <c r="YE2" s="117"/>
      <c r="YF2" s="117"/>
      <c r="YG2" s="117"/>
      <c r="YH2" s="117"/>
      <c r="YI2" s="117"/>
      <c r="YJ2" s="117"/>
      <c r="YK2" s="117"/>
      <c r="YL2" s="117"/>
      <c r="YM2" s="117"/>
      <c r="YN2" s="117"/>
      <c r="YO2" s="117"/>
      <c r="YP2" s="117"/>
      <c r="YQ2" s="117"/>
      <c r="YR2" s="117"/>
      <c r="YS2" s="117"/>
      <c r="YT2" s="117"/>
      <c r="YU2" s="117"/>
      <c r="YV2" s="117"/>
      <c r="YW2" s="117"/>
      <c r="YX2" s="117"/>
      <c r="YY2" s="118"/>
      <c r="YZ2" s="35" t="s">
        <v>0</v>
      </c>
      <c r="ZA2" s="36"/>
      <c r="ZB2" s="36"/>
      <c r="ZC2" s="36"/>
      <c r="ZD2" s="36" t="s">
        <v>1</v>
      </c>
      <c r="ZE2" s="36"/>
      <c r="ZF2" s="36"/>
      <c r="ZG2" s="37"/>
      <c r="ZJ2" s="1"/>
      <c r="ZK2" s="2"/>
      <c r="ZL2" s="2"/>
      <c r="ZM2" s="3"/>
      <c r="ZN2" s="116" t="e">
        <f>$DP$2</f>
        <v>#REF!</v>
      </c>
      <c r="ZO2" s="117"/>
      <c r="ZP2" s="117"/>
      <c r="ZQ2" s="117"/>
      <c r="ZR2" s="117"/>
      <c r="ZS2" s="117"/>
      <c r="ZT2" s="117"/>
      <c r="ZU2" s="117"/>
      <c r="ZV2" s="117"/>
      <c r="ZW2" s="117"/>
      <c r="ZX2" s="117"/>
      <c r="ZY2" s="117"/>
      <c r="ZZ2" s="117"/>
      <c r="AAA2" s="117"/>
      <c r="AAB2" s="117"/>
      <c r="AAC2" s="117"/>
      <c r="AAD2" s="117"/>
      <c r="AAE2" s="117"/>
      <c r="AAF2" s="117"/>
      <c r="AAG2" s="117"/>
      <c r="AAH2" s="117"/>
      <c r="AAI2" s="117"/>
      <c r="AAJ2" s="117"/>
      <c r="AAK2" s="117"/>
      <c r="AAL2" s="117"/>
      <c r="AAM2" s="117"/>
      <c r="AAN2" s="117"/>
      <c r="AAO2" s="117"/>
      <c r="AAP2" s="117"/>
      <c r="AAQ2" s="117"/>
      <c r="AAR2" s="117"/>
      <c r="AAS2" s="117"/>
      <c r="AAT2" s="117"/>
      <c r="AAU2" s="117"/>
      <c r="AAV2" s="117"/>
      <c r="AAW2" s="117"/>
      <c r="AAX2" s="117"/>
      <c r="AAY2" s="117"/>
      <c r="AAZ2" s="117"/>
      <c r="ABA2" s="117"/>
      <c r="ABB2" s="117"/>
      <c r="ABC2" s="117"/>
      <c r="ABD2" s="118"/>
      <c r="ABE2" s="35" t="s">
        <v>0</v>
      </c>
      <c r="ABF2" s="36"/>
      <c r="ABG2" s="36"/>
      <c r="ABH2" s="36"/>
      <c r="ABI2" s="36" t="s">
        <v>1</v>
      </c>
      <c r="ABJ2" s="36"/>
      <c r="ABK2" s="36"/>
      <c r="ABL2" s="37"/>
      <c r="ABO2" s="1"/>
      <c r="ABP2" s="2"/>
      <c r="ABQ2" s="2"/>
      <c r="ABR2" s="3"/>
      <c r="ABS2" s="116" t="e">
        <f>$DP$2</f>
        <v>#REF!</v>
      </c>
      <c r="ABT2" s="117"/>
      <c r="ABU2" s="117"/>
      <c r="ABV2" s="117"/>
      <c r="ABW2" s="117"/>
      <c r="ABX2" s="117"/>
      <c r="ABY2" s="117"/>
      <c r="ABZ2" s="117"/>
      <c r="ACA2" s="117"/>
      <c r="ACB2" s="117"/>
      <c r="ACC2" s="117"/>
      <c r="ACD2" s="117"/>
      <c r="ACE2" s="117"/>
      <c r="ACF2" s="117"/>
      <c r="ACG2" s="117"/>
      <c r="ACH2" s="117"/>
      <c r="ACI2" s="117"/>
      <c r="ACJ2" s="117"/>
      <c r="ACK2" s="117"/>
      <c r="ACL2" s="117"/>
      <c r="ACM2" s="117"/>
      <c r="ACN2" s="117"/>
      <c r="ACO2" s="117"/>
      <c r="ACP2" s="117"/>
      <c r="ACQ2" s="117"/>
      <c r="ACR2" s="117"/>
      <c r="ACS2" s="117"/>
      <c r="ACT2" s="117"/>
      <c r="ACU2" s="117"/>
      <c r="ACV2" s="117"/>
      <c r="ACW2" s="117"/>
      <c r="ACX2" s="117"/>
      <c r="ACY2" s="117"/>
      <c r="ACZ2" s="117"/>
      <c r="ADA2" s="117"/>
      <c r="ADB2" s="117"/>
      <c r="ADC2" s="117"/>
      <c r="ADD2" s="117"/>
      <c r="ADE2" s="117"/>
      <c r="ADF2" s="117"/>
      <c r="ADG2" s="117"/>
      <c r="ADH2" s="117"/>
      <c r="ADI2" s="118"/>
      <c r="ADJ2" s="35" t="s">
        <v>0</v>
      </c>
      <c r="ADK2" s="36"/>
      <c r="ADL2" s="36"/>
      <c r="ADM2" s="36"/>
      <c r="ADN2" s="36" t="s">
        <v>1</v>
      </c>
      <c r="ADO2" s="36"/>
      <c r="ADP2" s="36"/>
      <c r="ADQ2" s="37"/>
      <c r="ADR2" s="27"/>
      <c r="ADT2" s="1"/>
      <c r="ADU2" s="2"/>
      <c r="ADV2" s="2"/>
      <c r="ADW2" s="3"/>
      <c r="ADX2" s="116" t="e">
        <f>$DP$2</f>
        <v>#REF!</v>
      </c>
      <c r="ADY2" s="117"/>
      <c r="ADZ2" s="117"/>
      <c r="AEA2" s="117"/>
      <c r="AEB2" s="117"/>
      <c r="AEC2" s="117"/>
      <c r="AED2" s="117"/>
      <c r="AEE2" s="117"/>
      <c r="AEF2" s="117"/>
      <c r="AEG2" s="117"/>
      <c r="AEH2" s="117"/>
      <c r="AEI2" s="117"/>
      <c r="AEJ2" s="117"/>
      <c r="AEK2" s="117"/>
      <c r="AEL2" s="117"/>
      <c r="AEM2" s="117"/>
      <c r="AEN2" s="117"/>
      <c r="AEO2" s="117"/>
      <c r="AEP2" s="117"/>
      <c r="AEQ2" s="117"/>
      <c r="AER2" s="117"/>
      <c r="AES2" s="117"/>
      <c r="AET2" s="117"/>
      <c r="AEU2" s="117"/>
      <c r="AEV2" s="117"/>
      <c r="AEW2" s="117"/>
      <c r="AEX2" s="117"/>
      <c r="AEY2" s="117"/>
      <c r="AEZ2" s="117"/>
      <c r="AFA2" s="117"/>
      <c r="AFB2" s="117"/>
      <c r="AFC2" s="117"/>
      <c r="AFD2" s="117"/>
      <c r="AFE2" s="117"/>
      <c r="AFF2" s="117"/>
      <c r="AFG2" s="117"/>
      <c r="AFH2" s="117"/>
      <c r="AFI2" s="117"/>
      <c r="AFJ2" s="117"/>
      <c r="AFK2" s="117"/>
      <c r="AFL2" s="117"/>
      <c r="AFM2" s="117"/>
      <c r="AFN2" s="118"/>
      <c r="AFO2" s="35" t="s">
        <v>0</v>
      </c>
      <c r="AFP2" s="36"/>
      <c r="AFQ2" s="36"/>
      <c r="AFR2" s="36"/>
      <c r="AFS2" s="36" t="s">
        <v>1</v>
      </c>
      <c r="AFT2" s="36"/>
      <c r="AFU2" s="36"/>
      <c r="AFV2" s="37"/>
      <c r="AFW2" s="27"/>
      <c r="AFY2" s="1"/>
      <c r="AFZ2" s="2"/>
      <c r="AGA2" s="2"/>
      <c r="AGB2" s="3"/>
      <c r="AGC2" s="116" t="e">
        <f>$DP$2</f>
        <v>#REF!</v>
      </c>
      <c r="AGD2" s="117"/>
      <c r="AGE2" s="117"/>
      <c r="AGF2" s="117"/>
      <c r="AGG2" s="117"/>
      <c r="AGH2" s="117"/>
      <c r="AGI2" s="117"/>
      <c r="AGJ2" s="117"/>
      <c r="AGK2" s="117"/>
      <c r="AGL2" s="117"/>
      <c r="AGM2" s="117"/>
      <c r="AGN2" s="117"/>
      <c r="AGO2" s="117"/>
      <c r="AGP2" s="117"/>
      <c r="AGQ2" s="117"/>
      <c r="AGR2" s="117"/>
      <c r="AGS2" s="117"/>
      <c r="AGT2" s="117"/>
      <c r="AGU2" s="117"/>
      <c r="AGV2" s="117"/>
      <c r="AGW2" s="117"/>
      <c r="AGX2" s="117"/>
      <c r="AGY2" s="117"/>
      <c r="AGZ2" s="117"/>
      <c r="AHA2" s="117"/>
      <c r="AHB2" s="117"/>
      <c r="AHC2" s="117"/>
      <c r="AHD2" s="117"/>
      <c r="AHE2" s="117"/>
      <c r="AHF2" s="117"/>
      <c r="AHG2" s="117"/>
      <c r="AHH2" s="117"/>
      <c r="AHI2" s="117"/>
      <c r="AHJ2" s="117"/>
      <c r="AHK2" s="117"/>
      <c r="AHL2" s="117"/>
      <c r="AHM2" s="117"/>
      <c r="AHN2" s="117"/>
      <c r="AHO2" s="117"/>
      <c r="AHP2" s="117"/>
      <c r="AHQ2" s="117"/>
      <c r="AHR2" s="117"/>
      <c r="AHS2" s="118"/>
      <c r="AHT2" s="35" t="s">
        <v>0</v>
      </c>
      <c r="AHU2" s="36"/>
      <c r="AHV2" s="36"/>
      <c r="AHW2" s="36"/>
      <c r="AHX2" s="36" t="s">
        <v>1</v>
      </c>
      <c r="AHY2" s="36"/>
      <c r="AHZ2" s="36"/>
      <c r="AIA2" s="37"/>
    </row>
    <row r="3" spans="1:911" ht="18.899999999999999" customHeight="1">
      <c r="B3" s="7"/>
      <c r="E3" s="8"/>
      <c r="F3" s="119"/>
      <c r="G3" s="120"/>
      <c r="H3" s="120"/>
      <c r="I3" s="120"/>
      <c r="J3" s="120"/>
      <c r="K3" s="120"/>
      <c r="L3" s="120"/>
      <c r="M3" s="120"/>
      <c r="N3" s="120"/>
      <c r="O3" s="120"/>
      <c r="P3" s="120"/>
      <c r="Q3" s="120"/>
      <c r="R3" s="120"/>
      <c r="S3" s="120"/>
      <c r="T3" s="120"/>
      <c r="U3" s="120"/>
      <c r="V3" s="120"/>
      <c r="W3" s="120"/>
      <c r="X3" s="120"/>
      <c r="Y3" s="120"/>
      <c r="Z3" s="120"/>
      <c r="AA3" s="120"/>
      <c r="AB3" s="120"/>
      <c r="AC3" s="120"/>
      <c r="AD3" s="120"/>
      <c r="AE3" s="120"/>
      <c r="AF3" s="120"/>
      <c r="AG3" s="120"/>
      <c r="AH3" s="120"/>
      <c r="AI3" s="120"/>
      <c r="AJ3" s="120"/>
      <c r="AK3" s="120"/>
      <c r="AL3" s="120"/>
      <c r="AM3" s="120"/>
      <c r="AN3" s="120"/>
      <c r="AO3" s="120"/>
      <c r="AP3" s="120"/>
      <c r="AQ3" s="120"/>
      <c r="AR3" s="120"/>
      <c r="AS3" s="120"/>
      <c r="AT3" s="120"/>
      <c r="AU3" s="120"/>
      <c r="AV3" s="121"/>
      <c r="AW3" s="38"/>
      <c r="AX3" s="27"/>
      <c r="AY3" s="27"/>
      <c r="AZ3" s="27"/>
      <c r="BA3" s="27"/>
      <c r="BB3" s="27"/>
      <c r="BC3" s="27"/>
      <c r="BD3" s="39"/>
      <c r="BG3" s="7"/>
      <c r="BJ3" s="8"/>
      <c r="BK3" s="119"/>
      <c r="BL3" s="120"/>
      <c r="BM3" s="120"/>
      <c r="BN3" s="120"/>
      <c r="BO3" s="120"/>
      <c r="BP3" s="120"/>
      <c r="BQ3" s="120"/>
      <c r="BR3" s="120"/>
      <c r="BS3" s="120"/>
      <c r="BT3" s="120"/>
      <c r="BU3" s="120"/>
      <c r="BV3" s="120"/>
      <c r="BW3" s="120"/>
      <c r="BX3" s="120"/>
      <c r="BY3" s="120"/>
      <c r="BZ3" s="120"/>
      <c r="CA3" s="120"/>
      <c r="CB3" s="120"/>
      <c r="CC3" s="120"/>
      <c r="CD3" s="120"/>
      <c r="CE3" s="120"/>
      <c r="CF3" s="120"/>
      <c r="CG3" s="120"/>
      <c r="CH3" s="120"/>
      <c r="CI3" s="120"/>
      <c r="CJ3" s="120"/>
      <c r="CK3" s="120"/>
      <c r="CL3" s="120"/>
      <c r="CM3" s="120"/>
      <c r="CN3" s="120"/>
      <c r="CO3" s="120"/>
      <c r="CP3" s="120"/>
      <c r="CQ3" s="120"/>
      <c r="CR3" s="120"/>
      <c r="CS3" s="120"/>
      <c r="CT3" s="120"/>
      <c r="CU3" s="120"/>
      <c r="CV3" s="120"/>
      <c r="CW3" s="120"/>
      <c r="CX3" s="120"/>
      <c r="CY3" s="120"/>
      <c r="CZ3" s="120"/>
      <c r="DA3" s="121"/>
      <c r="DB3" s="38"/>
      <c r="DC3" s="27"/>
      <c r="DD3" s="27"/>
      <c r="DE3" s="27"/>
      <c r="DF3" s="27"/>
      <c r="DG3" s="27"/>
      <c r="DH3" s="27"/>
      <c r="DI3" s="39"/>
      <c r="DL3" s="7"/>
      <c r="DO3" s="8"/>
      <c r="DP3" s="119"/>
      <c r="DQ3" s="120"/>
      <c r="DR3" s="120"/>
      <c r="DS3" s="120"/>
      <c r="DT3" s="120"/>
      <c r="DU3" s="120"/>
      <c r="DV3" s="120"/>
      <c r="DW3" s="120"/>
      <c r="DX3" s="120"/>
      <c r="DY3" s="120"/>
      <c r="DZ3" s="120"/>
      <c r="EA3" s="120"/>
      <c r="EB3" s="120"/>
      <c r="EC3" s="120"/>
      <c r="ED3" s="120"/>
      <c r="EE3" s="120"/>
      <c r="EF3" s="120"/>
      <c r="EG3" s="120"/>
      <c r="EH3" s="120"/>
      <c r="EI3" s="120"/>
      <c r="EJ3" s="120"/>
      <c r="EK3" s="120"/>
      <c r="EL3" s="120"/>
      <c r="EM3" s="120"/>
      <c r="EN3" s="120"/>
      <c r="EO3" s="120"/>
      <c r="EP3" s="120"/>
      <c r="EQ3" s="120"/>
      <c r="ER3" s="120"/>
      <c r="ES3" s="120"/>
      <c r="ET3" s="120"/>
      <c r="EU3" s="120"/>
      <c r="EV3" s="120"/>
      <c r="EW3" s="120"/>
      <c r="EX3" s="120"/>
      <c r="EY3" s="120"/>
      <c r="EZ3" s="120"/>
      <c r="FA3" s="120"/>
      <c r="FB3" s="120"/>
      <c r="FC3" s="120"/>
      <c r="FD3" s="120"/>
      <c r="FE3" s="120"/>
      <c r="FF3" s="121"/>
      <c r="FG3" s="38"/>
      <c r="FH3" s="27"/>
      <c r="FI3" s="27"/>
      <c r="FJ3" s="27"/>
      <c r="FK3" s="27"/>
      <c r="FL3" s="27"/>
      <c r="FM3" s="27"/>
      <c r="FN3" s="39"/>
      <c r="FQ3" s="7"/>
      <c r="FT3" s="8"/>
      <c r="FU3" s="119"/>
      <c r="FV3" s="120"/>
      <c r="FW3" s="120"/>
      <c r="FX3" s="120"/>
      <c r="FY3" s="120"/>
      <c r="FZ3" s="120"/>
      <c r="GA3" s="120"/>
      <c r="GB3" s="120"/>
      <c r="GC3" s="120"/>
      <c r="GD3" s="120"/>
      <c r="GE3" s="120"/>
      <c r="GF3" s="120"/>
      <c r="GG3" s="120"/>
      <c r="GH3" s="120"/>
      <c r="GI3" s="120"/>
      <c r="GJ3" s="120"/>
      <c r="GK3" s="120"/>
      <c r="GL3" s="120"/>
      <c r="GM3" s="120"/>
      <c r="GN3" s="120"/>
      <c r="GO3" s="120"/>
      <c r="GP3" s="120"/>
      <c r="GQ3" s="120"/>
      <c r="GR3" s="120"/>
      <c r="GS3" s="120"/>
      <c r="GT3" s="120"/>
      <c r="GU3" s="120"/>
      <c r="GV3" s="120"/>
      <c r="GW3" s="120"/>
      <c r="GX3" s="120"/>
      <c r="GY3" s="120"/>
      <c r="GZ3" s="120"/>
      <c r="HA3" s="120"/>
      <c r="HB3" s="120"/>
      <c r="HC3" s="120"/>
      <c r="HD3" s="120"/>
      <c r="HE3" s="120"/>
      <c r="HF3" s="120"/>
      <c r="HG3" s="120"/>
      <c r="HH3" s="120"/>
      <c r="HI3" s="120"/>
      <c r="HJ3" s="120"/>
      <c r="HK3" s="121"/>
      <c r="HL3" s="38"/>
      <c r="HM3" s="27"/>
      <c r="HN3" s="27"/>
      <c r="HO3" s="27"/>
      <c r="HP3" s="27"/>
      <c r="HQ3" s="27"/>
      <c r="HR3" s="27"/>
      <c r="HS3" s="39"/>
      <c r="HV3" s="7"/>
      <c r="HY3" s="8"/>
      <c r="HZ3" s="119"/>
      <c r="IA3" s="120"/>
      <c r="IB3" s="120"/>
      <c r="IC3" s="120"/>
      <c r="ID3" s="120"/>
      <c r="IE3" s="120"/>
      <c r="IF3" s="120"/>
      <c r="IG3" s="120"/>
      <c r="IH3" s="120"/>
      <c r="II3" s="120"/>
      <c r="IJ3" s="120"/>
      <c r="IK3" s="120"/>
      <c r="IL3" s="120"/>
      <c r="IM3" s="120"/>
      <c r="IN3" s="120"/>
      <c r="IO3" s="120"/>
      <c r="IP3" s="120"/>
      <c r="IQ3" s="120"/>
      <c r="IR3" s="120"/>
      <c r="IS3" s="120"/>
      <c r="IT3" s="120"/>
      <c r="IU3" s="120"/>
      <c r="IV3" s="120"/>
      <c r="IW3" s="120"/>
      <c r="IX3" s="120"/>
      <c r="IY3" s="120"/>
      <c r="IZ3" s="120"/>
      <c r="JA3" s="120"/>
      <c r="JB3" s="120"/>
      <c r="JC3" s="120"/>
      <c r="JD3" s="120"/>
      <c r="JE3" s="120"/>
      <c r="JF3" s="120"/>
      <c r="JG3" s="120"/>
      <c r="JH3" s="120"/>
      <c r="JI3" s="120"/>
      <c r="JJ3" s="120"/>
      <c r="JK3" s="120"/>
      <c r="JL3" s="120"/>
      <c r="JM3" s="120"/>
      <c r="JN3" s="120"/>
      <c r="JO3" s="120"/>
      <c r="JP3" s="121"/>
      <c r="JQ3" s="38"/>
      <c r="JR3" s="27"/>
      <c r="JS3" s="27"/>
      <c r="JT3" s="27"/>
      <c r="JU3" s="27"/>
      <c r="JV3" s="27"/>
      <c r="JW3" s="27"/>
      <c r="JX3" s="39"/>
      <c r="KA3" s="7"/>
      <c r="KD3" s="8"/>
      <c r="KE3" s="119"/>
      <c r="KF3" s="120"/>
      <c r="KG3" s="120"/>
      <c r="KH3" s="120"/>
      <c r="KI3" s="120"/>
      <c r="KJ3" s="120"/>
      <c r="KK3" s="120"/>
      <c r="KL3" s="120"/>
      <c r="KM3" s="120"/>
      <c r="KN3" s="120"/>
      <c r="KO3" s="120"/>
      <c r="KP3" s="120"/>
      <c r="KQ3" s="120"/>
      <c r="KR3" s="120"/>
      <c r="KS3" s="120"/>
      <c r="KT3" s="120"/>
      <c r="KU3" s="120"/>
      <c r="KV3" s="120"/>
      <c r="KW3" s="120"/>
      <c r="KX3" s="120"/>
      <c r="KY3" s="120"/>
      <c r="KZ3" s="120"/>
      <c r="LA3" s="120"/>
      <c r="LB3" s="120"/>
      <c r="LC3" s="120"/>
      <c r="LD3" s="120"/>
      <c r="LE3" s="120"/>
      <c r="LF3" s="120"/>
      <c r="LG3" s="120"/>
      <c r="LH3" s="120"/>
      <c r="LI3" s="120"/>
      <c r="LJ3" s="120"/>
      <c r="LK3" s="120"/>
      <c r="LL3" s="120"/>
      <c r="LM3" s="120"/>
      <c r="LN3" s="120"/>
      <c r="LO3" s="120"/>
      <c r="LP3" s="120"/>
      <c r="LQ3" s="120"/>
      <c r="LR3" s="120"/>
      <c r="LS3" s="120"/>
      <c r="LT3" s="120"/>
      <c r="LU3" s="121"/>
      <c r="LV3" s="38"/>
      <c r="LW3" s="27"/>
      <c r="LX3" s="27"/>
      <c r="LY3" s="27"/>
      <c r="LZ3" s="27"/>
      <c r="MA3" s="27"/>
      <c r="MB3" s="27"/>
      <c r="MC3" s="39"/>
      <c r="MF3" s="7"/>
      <c r="MI3" s="8"/>
      <c r="MJ3" s="119"/>
      <c r="MK3" s="120"/>
      <c r="ML3" s="120"/>
      <c r="MM3" s="120"/>
      <c r="MN3" s="120"/>
      <c r="MO3" s="120"/>
      <c r="MP3" s="120"/>
      <c r="MQ3" s="120"/>
      <c r="MR3" s="120"/>
      <c r="MS3" s="120"/>
      <c r="MT3" s="120"/>
      <c r="MU3" s="120"/>
      <c r="MV3" s="120"/>
      <c r="MW3" s="120"/>
      <c r="MX3" s="120"/>
      <c r="MY3" s="120"/>
      <c r="MZ3" s="120"/>
      <c r="NA3" s="120"/>
      <c r="NB3" s="120"/>
      <c r="NC3" s="120"/>
      <c r="ND3" s="120"/>
      <c r="NE3" s="120"/>
      <c r="NF3" s="120"/>
      <c r="NG3" s="120"/>
      <c r="NH3" s="120"/>
      <c r="NI3" s="120"/>
      <c r="NJ3" s="120"/>
      <c r="NK3" s="120"/>
      <c r="NL3" s="120"/>
      <c r="NM3" s="120"/>
      <c r="NN3" s="120"/>
      <c r="NO3" s="120"/>
      <c r="NP3" s="120"/>
      <c r="NQ3" s="120"/>
      <c r="NR3" s="120"/>
      <c r="NS3" s="120"/>
      <c r="NT3" s="120"/>
      <c r="NU3" s="120"/>
      <c r="NV3" s="120"/>
      <c r="NW3" s="120"/>
      <c r="NX3" s="120"/>
      <c r="NY3" s="120"/>
      <c r="NZ3" s="121"/>
      <c r="OA3" s="38"/>
      <c r="OB3" s="27"/>
      <c r="OC3" s="27"/>
      <c r="OD3" s="27"/>
      <c r="OE3" s="27"/>
      <c r="OF3" s="27"/>
      <c r="OG3" s="27"/>
      <c r="OH3" s="39"/>
      <c r="OK3" s="7"/>
      <c r="ON3" s="8"/>
      <c r="OO3" s="119"/>
      <c r="OP3" s="120"/>
      <c r="OQ3" s="120"/>
      <c r="OR3" s="120"/>
      <c r="OS3" s="120"/>
      <c r="OT3" s="120"/>
      <c r="OU3" s="120"/>
      <c r="OV3" s="120"/>
      <c r="OW3" s="120"/>
      <c r="OX3" s="120"/>
      <c r="OY3" s="120"/>
      <c r="OZ3" s="120"/>
      <c r="PA3" s="120"/>
      <c r="PB3" s="120"/>
      <c r="PC3" s="120"/>
      <c r="PD3" s="120"/>
      <c r="PE3" s="120"/>
      <c r="PF3" s="120"/>
      <c r="PG3" s="120"/>
      <c r="PH3" s="120"/>
      <c r="PI3" s="120"/>
      <c r="PJ3" s="120"/>
      <c r="PK3" s="120"/>
      <c r="PL3" s="120"/>
      <c r="PM3" s="120"/>
      <c r="PN3" s="120"/>
      <c r="PO3" s="120"/>
      <c r="PP3" s="120"/>
      <c r="PQ3" s="120"/>
      <c r="PR3" s="120"/>
      <c r="PS3" s="120"/>
      <c r="PT3" s="120"/>
      <c r="PU3" s="120"/>
      <c r="PV3" s="120"/>
      <c r="PW3" s="120"/>
      <c r="PX3" s="120"/>
      <c r="PY3" s="120"/>
      <c r="PZ3" s="120"/>
      <c r="QA3" s="120"/>
      <c r="QB3" s="120"/>
      <c r="QC3" s="120"/>
      <c r="QD3" s="120"/>
      <c r="QE3" s="121"/>
      <c r="QF3" s="38"/>
      <c r="QG3" s="27"/>
      <c r="QH3" s="27"/>
      <c r="QI3" s="27"/>
      <c r="QJ3" s="27"/>
      <c r="QK3" s="27"/>
      <c r="QL3" s="27"/>
      <c r="QM3" s="39"/>
      <c r="QP3" s="7"/>
      <c r="QS3" s="8"/>
      <c r="QT3" s="119"/>
      <c r="QU3" s="120"/>
      <c r="QV3" s="120"/>
      <c r="QW3" s="120"/>
      <c r="QX3" s="120"/>
      <c r="QY3" s="120"/>
      <c r="QZ3" s="120"/>
      <c r="RA3" s="120"/>
      <c r="RB3" s="120"/>
      <c r="RC3" s="120"/>
      <c r="RD3" s="120"/>
      <c r="RE3" s="120"/>
      <c r="RF3" s="120"/>
      <c r="RG3" s="120"/>
      <c r="RH3" s="120"/>
      <c r="RI3" s="120"/>
      <c r="RJ3" s="120"/>
      <c r="RK3" s="120"/>
      <c r="RL3" s="120"/>
      <c r="RM3" s="120"/>
      <c r="RN3" s="120"/>
      <c r="RO3" s="120"/>
      <c r="RP3" s="120"/>
      <c r="RQ3" s="120"/>
      <c r="RR3" s="120"/>
      <c r="RS3" s="120"/>
      <c r="RT3" s="120"/>
      <c r="RU3" s="120"/>
      <c r="RV3" s="120"/>
      <c r="RW3" s="120"/>
      <c r="RX3" s="120"/>
      <c r="RY3" s="120"/>
      <c r="RZ3" s="120"/>
      <c r="SA3" s="120"/>
      <c r="SB3" s="120"/>
      <c r="SC3" s="120"/>
      <c r="SD3" s="120"/>
      <c r="SE3" s="120"/>
      <c r="SF3" s="120"/>
      <c r="SG3" s="120"/>
      <c r="SH3" s="120"/>
      <c r="SI3" s="120"/>
      <c r="SJ3" s="121"/>
      <c r="SK3" s="38"/>
      <c r="SL3" s="27"/>
      <c r="SM3" s="27"/>
      <c r="SN3" s="27"/>
      <c r="SO3" s="27"/>
      <c r="SP3" s="27"/>
      <c r="SQ3" s="27"/>
      <c r="SR3" s="39"/>
      <c r="SU3" s="7"/>
      <c r="SX3" s="8"/>
      <c r="SY3" s="119"/>
      <c r="SZ3" s="120"/>
      <c r="TA3" s="120"/>
      <c r="TB3" s="120"/>
      <c r="TC3" s="120"/>
      <c r="TD3" s="120"/>
      <c r="TE3" s="120"/>
      <c r="TF3" s="120"/>
      <c r="TG3" s="120"/>
      <c r="TH3" s="120"/>
      <c r="TI3" s="120"/>
      <c r="TJ3" s="120"/>
      <c r="TK3" s="120"/>
      <c r="TL3" s="120"/>
      <c r="TM3" s="120"/>
      <c r="TN3" s="120"/>
      <c r="TO3" s="120"/>
      <c r="TP3" s="120"/>
      <c r="TQ3" s="120"/>
      <c r="TR3" s="120"/>
      <c r="TS3" s="120"/>
      <c r="TT3" s="120"/>
      <c r="TU3" s="120"/>
      <c r="TV3" s="120"/>
      <c r="TW3" s="120"/>
      <c r="TX3" s="120"/>
      <c r="TY3" s="120"/>
      <c r="TZ3" s="120"/>
      <c r="UA3" s="120"/>
      <c r="UB3" s="120"/>
      <c r="UC3" s="120"/>
      <c r="UD3" s="120"/>
      <c r="UE3" s="120"/>
      <c r="UF3" s="120"/>
      <c r="UG3" s="120"/>
      <c r="UH3" s="120"/>
      <c r="UI3" s="120"/>
      <c r="UJ3" s="120"/>
      <c r="UK3" s="120"/>
      <c r="UL3" s="120"/>
      <c r="UM3" s="120"/>
      <c r="UN3" s="120"/>
      <c r="UO3" s="121"/>
      <c r="UP3" s="38"/>
      <c r="UQ3" s="27"/>
      <c r="UR3" s="27"/>
      <c r="US3" s="27"/>
      <c r="UT3" s="27"/>
      <c r="UU3" s="27"/>
      <c r="UV3" s="27"/>
      <c r="UW3" s="39"/>
      <c r="UX3" s="27"/>
      <c r="UZ3" s="7"/>
      <c r="VC3" s="8"/>
      <c r="VD3" s="119"/>
      <c r="VE3" s="120"/>
      <c r="VF3" s="120"/>
      <c r="VG3" s="120"/>
      <c r="VH3" s="120"/>
      <c r="VI3" s="120"/>
      <c r="VJ3" s="120"/>
      <c r="VK3" s="120"/>
      <c r="VL3" s="120"/>
      <c r="VM3" s="120"/>
      <c r="VN3" s="120"/>
      <c r="VO3" s="120"/>
      <c r="VP3" s="120"/>
      <c r="VQ3" s="120"/>
      <c r="VR3" s="120"/>
      <c r="VS3" s="120"/>
      <c r="VT3" s="120"/>
      <c r="VU3" s="120"/>
      <c r="VV3" s="120"/>
      <c r="VW3" s="120"/>
      <c r="VX3" s="120"/>
      <c r="VY3" s="120"/>
      <c r="VZ3" s="120"/>
      <c r="WA3" s="120"/>
      <c r="WB3" s="120"/>
      <c r="WC3" s="120"/>
      <c r="WD3" s="120"/>
      <c r="WE3" s="120"/>
      <c r="WF3" s="120"/>
      <c r="WG3" s="120"/>
      <c r="WH3" s="120"/>
      <c r="WI3" s="120"/>
      <c r="WJ3" s="120"/>
      <c r="WK3" s="120"/>
      <c r="WL3" s="120"/>
      <c r="WM3" s="120"/>
      <c r="WN3" s="120"/>
      <c r="WO3" s="120"/>
      <c r="WP3" s="120"/>
      <c r="WQ3" s="120"/>
      <c r="WR3" s="120"/>
      <c r="WS3" s="120"/>
      <c r="WT3" s="121"/>
      <c r="WU3" s="38"/>
      <c r="WV3" s="27"/>
      <c r="WW3" s="27"/>
      <c r="WX3" s="27"/>
      <c r="WY3" s="27"/>
      <c r="WZ3" s="27"/>
      <c r="XA3" s="27"/>
      <c r="XB3" s="39"/>
      <c r="XE3" s="7"/>
      <c r="XH3" s="8"/>
      <c r="XI3" s="119"/>
      <c r="XJ3" s="120"/>
      <c r="XK3" s="120"/>
      <c r="XL3" s="120"/>
      <c r="XM3" s="120"/>
      <c r="XN3" s="120"/>
      <c r="XO3" s="120"/>
      <c r="XP3" s="120"/>
      <c r="XQ3" s="120"/>
      <c r="XR3" s="120"/>
      <c r="XS3" s="120"/>
      <c r="XT3" s="120"/>
      <c r="XU3" s="120"/>
      <c r="XV3" s="120"/>
      <c r="XW3" s="120"/>
      <c r="XX3" s="120"/>
      <c r="XY3" s="120"/>
      <c r="XZ3" s="120"/>
      <c r="YA3" s="120"/>
      <c r="YB3" s="120"/>
      <c r="YC3" s="120"/>
      <c r="YD3" s="120"/>
      <c r="YE3" s="120"/>
      <c r="YF3" s="120"/>
      <c r="YG3" s="120"/>
      <c r="YH3" s="120"/>
      <c r="YI3" s="120"/>
      <c r="YJ3" s="120"/>
      <c r="YK3" s="120"/>
      <c r="YL3" s="120"/>
      <c r="YM3" s="120"/>
      <c r="YN3" s="120"/>
      <c r="YO3" s="120"/>
      <c r="YP3" s="120"/>
      <c r="YQ3" s="120"/>
      <c r="YR3" s="120"/>
      <c r="YS3" s="120"/>
      <c r="YT3" s="120"/>
      <c r="YU3" s="120"/>
      <c r="YV3" s="120"/>
      <c r="YW3" s="120"/>
      <c r="YX3" s="120"/>
      <c r="YY3" s="121"/>
      <c r="YZ3" s="38"/>
      <c r="ZA3" s="27"/>
      <c r="ZB3" s="27"/>
      <c r="ZC3" s="27"/>
      <c r="ZD3" s="27"/>
      <c r="ZE3" s="27"/>
      <c r="ZF3" s="27"/>
      <c r="ZG3" s="39"/>
      <c r="ZJ3" s="7"/>
      <c r="ZM3" s="8"/>
      <c r="ZN3" s="119"/>
      <c r="ZO3" s="120"/>
      <c r="ZP3" s="120"/>
      <c r="ZQ3" s="120"/>
      <c r="ZR3" s="120"/>
      <c r="ZS3" s="120"/>
      <c r="ZT3" s="120"/>
      <c r="ZU3" s="120"/>
      <c r="ZV3" s="120"/>
      <c r="ZW3" s="120"/>
      <c r="ZX3" s="120"/>
      <c r="ZY3" s="120"/>
      <c r="ZZ3" s="120"/>
      <c r="AAA3" s="120"/>
      <c r="AAB3" s="120"/>
      <c r="AAC3" s="120"/>
      <c r="AAD3" s="120"/>
      <c r="AAE3" s="120"/>
      <c r="AAF3" s="120"/>
      <c r="AAG3" s="120"/>
      <c r="AAH3" s="120"/>
      <c r="AAI3" s="120"/>
      <c r="AAJ3" s="120"/>
      <c r="AAK3" s="120"/>
      <c r="AAL3" s="120"/>
      <c r="AAM3" s="120"/>
      <c r="AAN3" s="120"/>
      <c r="AAO3" s="120"/>
      <c r="AAP3" s="120"/>
      <c r="AAQ3" s="120"/>
      <c r="AAR3" s="120"/>
      <c r="AAS3" s="120"/>
      <c r="AAT3" s="120"/>
      <c r="AAU3" s="120"/>
      <c r="AAV3" s="120"/>
      <c r="AAW3" s="120"/>
      <c r="AAX3" s="120"/>
      <c r="AAY3" s="120"/>
      <c r="AAZ3" s="120"/>
      <c r="ABA3" s="120"/>
      <c r="ABB3" s="120"/>
      <c r="ABC3" s="120"/>
      <c r="ABD3" s="121"/>
      <c r="ABE3" s="38"/>
      <c r="ABF3" s="27"/>
      <c r="ABG3" s="27"/>
      <c r="ABH3" s="27"/>
      <c r="ABI3" s="27"/>
      <c r="ABJ3" s="27"/>
      <c r="ABK3" s="27"/>
      <c r="ABL3" s="39"/>
      <c r="ABO3" s="7"/>
      <c r="ABR3" s="8"/>
      <c r="ABS3" s="119"/>
      <c r="ABT3" s="120"/>
      <c r="ABU3" s="120"/>
      <c r="ABV3" s="120"/>
      <c r="ABW3" s="120"/>
      <c r="ABX3" s="120"/>
      <c r="ABY3" s="120"/>
      <c r="ABZ3" s="120"/>
      <c r="ACA3" s="120"/>
      <c r="ACB3" s="120"/>
      <c r="ACC3" s="120"/>
      <c r="ACD3" s="120"/>
      <c r="ACE3" s="120"/>
      <c r="ACF3" s="120"/>
      <c r="ACG3" s="120"/>
      <c r="ACH3" s="120"/>
      <c r="ACI3" s="120"/>
      <c r="ACJ3" s="120"/>
      <c r="ACK3" s="120"/>
      <c r="ACL3" s="120"/>
      <c r="ACM3" s="120"/>
      <c r="ACN3" s="120"/>
      <c r="ACO3" s="120"/>
      <c r="ACP3" s="120"/>
      <c r="ACQ3" s="120"/>
      <c r="ACR3" s="120"/>
      <c r="ACS3" s="120"/>
      <c r="ACT3" s="120"/>
      <c r="ACU3" s="120"/>
      <c r="ACV3" s="120"/>
      <c r="ACW3" s="120"/>
      <c r="ACX3" s="120"/>
      <c r="ACY3" s="120"/>
      <c r="ACZ3" s="120"/>
      <c r="ADA3" s="120"/>
      <c r="ADB3" s="120"/>
      <c r="ADC3" s="120"/>
      <c r="ADD3" s="120"/>
      <c r="ADE3" s="120"/>
      <c r="ADF3" s="120"/>
      <c r="ADG3" s="120"/>
      <c r="ADH3" s="120"/>
      <c r="ADI3" s="121"/>
      <c r="ADJ3" s="38"/>
      <c r="ADK3" s="27"/>
      <c r="ADL3" s="27"/>
      <c r="ADM3" s="27"/>
      <c r="ADN3" s="27"/>
      <c r="ADO3" s="27"/>
      <c r="ADP3" s="27"/>
      <c r="ADQ3" s="39"/>
      <c r="ADR3" s="27"/>
      <c r="ADT3" s="7"/>
      <c r="ADW3" s="8"/>
      <c r="ADX3" s="119"/>
      <c r="ADY3" s="120"/>
      <c r="ADZ3" s="120"/>
      <c r="AEA3" s="120"/>
      <c r="AEB3" s="120"/>
      <c r="AEC3" s="120"/>
      <c r="AED3" s="120"/>
      <c r="AEE3" s="120"/>
      <c r="AEF3" s="120"/>
      <c r="AEG3" s="120"/>
      <c r="AEH3" s="120"/>
      <c r="AEI3" s="120"/>
      <c r="AEJ3" s="120"/>
      <c r="AEK3" s="120"/>
      <c r="AEL3" s="120"/>
      <c r="AEM3" s="120"/>
      <c r="AEN3" s="120"/>
      <c r="AEO3" s="120"/>
      <c r="AEP3" s="120"/>
      <c r="AEQ3" s="120"/>
      <c r="AER3" s="120"/>
      <c r="AES3" s="120"/>
      <c r="AET3" s="120"/>
      <c r="AEU3" s="120"/>
      <c r="AEV3" s="120"/>
      <c r="AEW3" s="120"/>
      <c r="AEX3" s="120"/>
      <c r="AEY3" s="120"/>
      <c r="AEZ3" s="120"/>
      <c r="AFA3" s="120"/>
      <c r="AFB3" s="120"/>
      <c r="AFC3" s="120"/>
      <c r="AFD3" s="120"/>
      <c r="AFE3" s="120"/>
      <c r="AFF3" s="120"/>
      <c r="AFG3" s="120"/>
      <c r="AFH3" s="120"/>
      <c r="AFI3" s="120"/>
      <c r="AFJ3" s="120"/>
      <c r="AFK3" s="120"/>
      <c r="AFL3" s="120"/>
      <c r="AFM3" s="120"/>
      <c r="AFN3" s="121"/>
      <c r="AFO3" s="38"/>
      <c r="AFP3" s="27"/>
      <c r="AFQ3" s="27"/>
      <c r="AFR3" s="27"/>
      <c r="AFS3" s="27"/>
      <c r="AFT3" s="27"/>
      <c r="AFU3" s="27"/>
      <c r="AFV3" s="39"/>
      <c r="AFW3" s="27"/>
      <c r="AFY3" s="7"/>
      <c r="AGB3" s="8"/>
      <c r="AGC3" s="119"/>
      <c r="AGD3" s="120"/>
      <c r="AGE3" s="120"/>
      <c r="AGF3" s="120"/>
      <c r="AGG3" s="120"/>
      <c r="AGH3" s="120"/>
      <c r="AGI3" s="120"/>
      <c r="AGJ3" s="120"/>
      <c r="AGK3" s="120"/>
      <c r="AGL3" s="120"/>
      <c r="AGM3" s="120"/>
      <c r="AGN3" s="120"/>
      <c r="AGO3" s="120"/>
      <c r="AGP3" s="120"/>
      <c r="AGQ3" s="120"/>
      <c r="AGR3" s="120"/>
      <c r="AGS3" s="120"/>
      <c r="AGT3" s="120"/>
      <c r="AGU3" s="120"/>
      <c r="AGV3" s="120"/>
      <c r="AGW3" s="120"/>
      <c r="AGX3" s="120"/>
      <c r="AGY3" s="120"/>
      <c r="AGZ3" s="120"/>
      <c r="AHA3" s="120"/>
      <c r="AHB3" s="120"/>
      <c r="AHC3" s="120"/>
      <c r="AHD3" s="120"/>
      <c r="AHE3" s="120"/>
      <c r="AHF3" s="120"/>
      <c r="AHG3" s="120"/>
      <c r="AHH3" s="120"/>
      <c r="AHI3" s="120"/>
      <c r="AHJ3" s="120"/>
      <c r="AHK3" s="120"/>
      <c r="AHL3" s="120"/>
      <c r="AHM3" s="120"/>
      <c r="AHN3" s="120"/>
      <c r="AHO3" s="120"/>
      <c r="AHP3" s="120"/>
      <c r="AHQ3" s="120"/>
      <c r="AHR3" s="120"/>
      <c r="AHS3" s="121"/>
      <c r="AHT3" s="38"/>
      <c r="AHU3" s="27"/>
      <c r="AHV3" s="27"/>
      <c r="AHW3" s="27"/>
      <c r="AHX3" s="27"/>
      <c r="AHY3" s="27"/>
      <c r="AHZ3" s="27"/>
      <c r="AIA3" s="39"/>
    </row>
    <row r="4" spans="1:911" ht="18.899999999999999" customHeight="1" thickBot="1">
      <c r="B4" s="4"/>
      <c r="C4" s="5"/>
      <c r="D4" s="5"/>
      <c r="E4" s="6"/>
      <c r="F4" s="122"/>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4"/>
      <c r="AW4" s="40" t="s">
        <v>5</v>
      </c>
      <c r="AX4" s="41"/>
      <c r="AY4" s="41"/>
      <c r="AZ4" s="41"/>
      <c r="BA4" s="41" t="s">
        <v>3</v>
      </c>
      <c r="BB4" s="41"/>
      <c r="BC4" s="41"/>
      <c r="BD4" s="42"/>
      <c r="BG4" s="4"/>
      <c r="BH4" s="5"/>
      <c r="BI4" s="5"/>
      <c r="BJ4" s="6"/>
      <c r="BK4" s="122"/>
      <c r="BL4" s="123"/>
      <c r="BM4" s="123"/>
      <c r="BN4" s="123"/>
      <c r="BO4" s="123"/>
      <c r="BP4" s="123"/>
      <c r="BQ4" s="123"/>
      <c r="BR4" s="123"/>
      <c r="BS4" s="123"/>
      <c r="BT4" s="123"/>
      <c r="BU4" s="123"/>
      <c r="BV4" s="123"/>
      <c r="BW4" s="123"/>
      <c r="BX4" s="123"/>
      <c r="BY4" s="123"/>
      <c r="BZ4" s="123"/>
      <c r="CA4" s="123"/>
      <c r="CB4" s="123"/>
      <c r="CC4" s="123"/>
      <c r="CD4" s="123"/>
      <c r="CE4" s="123"/>
      <c r="CF4" s="123"/>
      <c r="CG4" s="123"/>
      <c r="CH4" s="123"/>
      <c r="CI4" s="123"/>
      <c r="CJ4" s="123"/>
      <c r="CK4" s="123"/>
      <c r="CL4" s="123"/>
      <c r="CM4" s="123"/>
      <c r="CN4" s="123"/>
      <c r="CO4" s="123"/>
      <c r="CP4" s="123"/>
      <c r="CQ4" s="123"/>
      <c r="CR4" s="123"/>
      <c r="CS4" s="123"/>
      <c r="CT4" s="123"/>
      <c r="CU4" s="123"/>
      <c r="CV4" s="123"/>
      <c r="CW4" s="123"/>
      <c r="CX4" s="123"/>
      <c r="CY4" s="123"/>
      <c r="CZ4" s="123"/>
      <c r="DA4" s="124"/>
      <c r="DB4" s="40" t="s">
        <v>5</v>
      </c>
      <c r="DC4" s="41"/>
      <c r="DD4" s="41"/>
      <c r="DE4" s="41"/>
      <c r="DF4" s="41" t="s">
        <v>3</v>
      </c>
      <c r="DG4" s="41"/>
      <c r="DH4" s="41"/>
      <c r="DI4" s="42"/>
      <c r="DL4" s="4"/>
      <c r="DM4" s="5"/>
      <c r="DN4" s="5"/>
      <c r="DO4" s="6"/>
      <c r="DP4" s="122"/>
      <c r="DQ4" s="123"/>
      <c r="DR4" s="123"/>
      <c r="DS4" s="123"/>
      <c r="DT4" s="123"/>
      <c r="DU4" s="123"/>
      <c r="DV4" s="123"/>
      <c r="DW4" s="123"/>
      <c r="DX4" s="123"/>
      <c r="DY4" s="123"/>
      <c r="DZ4" s="123"/>
      <c r="EA4" s="123"/>
      <c r="EB4" s="123"/>
      <c r="EC4" s="123"/>
      <c r="ED4" s="123"/>
      <c r="EE4" s="123"/>
      <c r="EF4" s="123"/>
      <c r="EG4" s="123"/>
      <c r="EH4" s="123"/>
      <c r="EI4" s="123"/>
      <c r="EJ4" s="123"/>
      <c r="EK4" s="123"/>
      <c r="EL4" s="123"/>
      <c r="EM4" s="123"/>
      <c r="EN4" s="123"/>
      <c r="EO4" s="123"/>
      <c r="EP4" s="123"/>
      <c r="EQ4" s="123"/>
      <c r="ER4" s="123"/>
      <c r="ES4" s="123"/>
      <c r="ET4" s="123"/>
      <c r="EU4" s="123"/>
      <c r="EV4" s="123"/>
      <c r="EW4" s="123"/>
      <c r="EX4" s="123"/>
      <c r="EY4" s="123"/>
      <c r="EZ4" s="123"/>
      <c r="FA4" s="123"/>
      <c r="FB4" s="123"/>
      <c r="FC4" s="123"/>
      <c r="FD4" s="123"/>
      <c r="FE4" s="123"/>
      <c r="FF4" s="124"/>
      <c r="FG4" s="40" t="s">
        <v>5</v>
      </c>
      <c r="FH4" s="41"/>
      <c r="FI4" s="41"/>
      <c r="FJ4" s="41"/>
      <c r="FK4" s="41" t="s">
        <v>3</v>
      </c>
      <c r="FL4" s="41"/>
      <c r="FM4" s="41"/>
      <c r="FN4" s="42"/>
      <c r="FQ4" s="4"/>
      <c r="FR4" s="5"/>
      <c r="FS4" s="5"/>
      <c r="FT4" s="6"/>
      <c r="FU4" s="122"/>
      <c r="FV4" s="123"/>
      <c r="FW4" s="123"/>
      <c r="FX4" s="123"/>
      <c r="FY4" s="123"/>
      <c r="FZ4" s="123"/>
      <c r="GA4" s="123"/>
      <c r="GB4" s="123"/>
      <c r="GC4" s="123"/>
      <c r="GD4" s="123"/>
      <c r="GE4" s="123"/>
      <c r="GF4" s="123"/>
      <c r="GG4" s="123"/>
      <c r="GH4" s="123"/>
      <c r="GI4" s="123"/>
      <c r="GJ4" s="123"/>
      <c r="GK4" s="123"/>
      <c r="GL4" s="123"/>
      <c r="GM4" s="123"/>
      <c r="GN4" s="123"/>
      <c r="GO4" s="123"/>
      <c r="GP4" s="123"/>
      <c r="GQ4" s="123"/>
      <c r="GR4" s="123"/>
      <c r="GS4" s="123"/>
      <c r="GT4" s="123"/>
      <c r="GU4" s="123"/>
      <c r="GV4" s="123"/>
      <c r="GW4" s="123"/>
      <c r="GX4" s="123"/>
      <c r="GY4" s="123"/>
      <c r="GZ4" s="123"/>
      <c r="HA4" s="123"/>
      <c r="HB4" s="123"/>
      <c r="HC4" s="123"/>
      <c r="HD4" s="123"/>
      <c r="HE4" s="123"/>
      <c r="HF4" s="123"/>
      <c r="HG4" s="123"/>
      <c r="HH4" s="123"/>
      <c r="HI4" s="123"/>
      <c r="HJ4" s="123"/>
      <c r="HK4" s="124"/>
      <c r="HL4" s="40" t="s">
        <v>5</v>
      </c>
      <c r="HM4" s="41"/>
      <c r="HN4" s="41"/>
      <c r="HO4" s="41"/>
      <c r="HP4" s="41" t="s">
        <v>3</v>
      </c>
      <c r="HQ4" s="41"/>
      <c r="HR4" s="41"/>
      <c r="HS4" s="42"/>
      <c r="HV4" s="4"/>
      <c r="HW4" s="5"/>
      <c r="HX4" s="5"/>
      <c r="HY4" s="6"/>
      <c r="HZ4" s="122"/>
      <c r="IA4" s="123"/>
      <c r="IB4" s="123"/>
      <c r="IC4" s="123"/>
      <c r="ID4" s="123"/>
      <c r="IE4" s="123"/>
      <c r="IF4" s="123"/>
      <c r="IG4" s="123"/>
      <c r="IH4" s="123"/>
      <c r="II4" s="123"/>
      <c r="IJ4" s="123"/>
      <c r="IK4" s="123"/>
      <c r="IL4" s="123"/>
      <c r="IM4" s="123"/>
      <c r="IN4" s="123"/>
      <c r="IO4" s="123"/>
      <c r="IP4" s="123"/>
      <c r="IQ4" s="123"/>
      <c r="IR4" s="123"/>
      <c r="IS4" s="123"/>
      <c r="IT4" s="123"/>
      <c r="IU4" s="123"/>
      <c r="IV4" s="123"/>
      <c r="IW4" s="123"/>
      <c r="IX4" s="123"/>
      <c r="IY4" s="123"/>
      <c r="IZ4" s="123"/>
      <c r="JA4" s="123"/>
      <c r="JB4" s="123"/>
      <c r="JC4" s="123"/>
      <c r="JD4" s="123"/>
      <c r="JE4" s="123"/>
      <c r="JF4" s="123"/>
      <c r="JG4" s="123"/>
      <c r="JH4" s="123"/>
      <c r="JI4" s="123"/>
      <c r="JJ4" s="123"/>
      <c r="JK4" s="123"/>
      <c r="JL4" s="123"/>
      <c r="JM4" s="123"/>
      <c r="JN4" s="123"/>
      <c r="JO4" s="123"/>
      <c r="JP4" s="124"/>
      <c r="JQ4" s="40" t="s">
        <v>5</v>
      </c>
      <c r="JR4" s="41"/>
      <c r="JS4" s="41"/>
      <c r="JT4" s="41"/>
      <c r="JU4" s="41" t="s">
        <v>3</v>
      </c>
      <c r="JV4" s="41"/>
      <c r="JW4" s="41"/>
      <c r="JX4" s="42"/>
      <c r="KA4" s="4"/>
      <c r="KB4" s="5"/>
      <c r="KC4" s="5"/>
      <c r="KD4" s="6"/>
      <c r="KE4" s="122"/>
      <c r="KF4" s="123"/>
      <c r="KG4" s="123"/>
      <c r="KH4" s="123"/>
      <c r="KI4" s="123"/>
      <c r="KJ4" s="123"/>
      <c r="KK4" s="123"/>
      <c r="KL4" s="123"/>
      <c r="KM4" s="123"/>
      <c r="KN4" s="123"/>
      <c r="KO4" s="123"/>
      <c r="KP4" s="123"/>
      <c r="KQ4" s="123"/>
      <c r="KR4" s="123"/>
      <c r="KS4" s="123"/>
      <c r="KT4" s="123"/>
      <c r="KU4" s="123"/>
      <c r="KV4" s="123"/>
      <c r="KW4" s="123"/>
      <c r="KX4" s="123"/>
      <c r="KY4" s="123"/>
      <c r="KZ4" s="123"/>
      <c r="LA4" s="123"/>
      <c r="LB4" s="123"/>
      <c r="LC4" s="123"/>
      <c r="LD4" s="123"/>
      <c r="LE4" s="123"/>
      <c r="LF4" s="123"/>
      <c r="LG4" s="123"/>
      <c r="LH4" s="123"/>
      <c r="LI4" s="123"/>
      <c r="LJ4" s="123"/>
      <c r="LK4" s="123"/>
      <c r="LL4" s="123"/>
      <c r="LM4" s="123"/>
      <c r="LN4" s="123"/>
      <c r="LO4" s="123"/>
      <c r="LP4" s="123"/>
      <c r="LQ4" s="123"/>
      <c r="LR4" s="123"/>
      <c r="LS4" s="123"/>
      <c r="LT4" s="123"/>
      <c r="LU4" s="124"/>
      <c r="LV4" s="40" t="s">
        <v>5</v>
      </c>
      <c r="LW4" s="41"/>
      <c r="LX4" s="41"/>
      <c r="LY4" s="41"/>
      <c r="LZ4" s="41" t="s">
        <v>3</v>
      </c>
      <c r="MA4" s="41"/>
      <c r="MB4" s="41"/>
      <c r="MC4" s="42"/>
      <c r="MF4" s="4"/>
      <c r="MG4" s="5"/>
      <c r="MH4" s="5"/>
      <c r="MI4" s="6"/>
      <c r="MJ4" s="122"/>
      <c r="MK4" s="123"/>
      <c r="ML4" s="123"/>
      <c r="MM4" s="123"/>
      <c r="MN4" s="123"/>
      <c r="MO4" s="123"/>
      <c r="MP4" s="123"/>
      <c r="MQ4" s="123"/>
      <c r="MR4" s="123"/>
      <c r="MS4" s="123"/>
      <c r="MT4" s="123"/>
      <c r="MU4" s="123"/>
      <c r="MV4" s="123"/>
      <c r="MW4" s="123"/>
      <c r="MX4" s="123"/>
      <c r="MY4" s="123"/>
      <c r="MZ4" s="123"/>
      <c r="NA4" s="123"/>
      <c r="NB4" s="123"/>
      <c r="NC4" s="123"/>
      <c r="ND4" s="123"/>
      <c r="NE4" s="123"/>
      <c r="NF4" s="123"/>
      <c r="NG4" s="123"/>
      <c r="NH4" s="123"/>
      <c r="NI4" s="123"/>
      <c r="NJ4" s="123"/>
      <c r="NK4" s="123"/>
      <c r="NL4" s="123"/>
      <c r="NM4" s="123"/>
      <c r="NN4" s="123"/>
      <c r="NO4" s="123"/>
      <c r="NP4" s="123"/>
      <c r="NQ4" s="123"/>
      <c r="NR4" s="123"/>
      <c r="NS4" s="123"/>
      <c r="NT4" s="123"/>
      <c r="NU4" s="123"/>
      <c r="NV4" s="123"/>
      <c r="NW4" s="123"/>
      <c r="NX4" s="123"/>
      <c r="NY4" s="123"/>
      <c r="NZ4" s="124"/>
      <c r="OA4" s="40" t="s">
        <v>5</v>
      </c>
      <c r="OB4" s="41"/>
      <c r="OC4" s="41"/>
      <c r="OD4" s="41"/>
      <c r="OE4" s="41" t="s">
        <v>3</v>
      </c>
      <c r="OF4" s="41"/>
      <c r="OG4" s="41"/>
      <c r="OH4" s="42"/>
      <c r="OK4" s="4"/>
      <c r="OL4" s="5"/>
      <c r="OM4" s="5"/>
      <c r="ON4" s="6"/>
      <c r="OO4" s="122"/>
      <c r="OP4" s="123"/>
      <c r="OQ4" s="123"/>
      <c r="OR4" s="123"/>
      <c r="OS4" s="123"/>
      <c r="OT4" s="123"/>
      <c r="OU4" s="123"/>
      <c r="OV4" s="123"/>
      <c r="OW4" s="123"/>
      <c r="OX4" s="123"/>
      <c r="OY4" s="123"/>
      <c r="OZ4" s="123"/>
      <c r="PA4" s="123"/>
      <c r="PB4" s="123"/>
      <c r="PC4" s="123"/>
      <c r="PD4" s="123"/>
      <c r="PE4" s="123"/>
      <c r="PF4" s="123"/>
      <c r="PG4" s="123"/>
      <c r="PH4" s="123"/>
      <c r="PI4" s="123"/>
      <c r="PJ4" s="123"/>
      <c r="PK4" s="123"/>
      <c r="PL4" s="123"/>
      <c r="PM4" s="123"/>
      <c r="PN4" s="123"/>
      <c r="PO4" s="123"/>
      <c r="PP4" s="123"/>
      <c r="PQ4" s="123"/>
      <c r="PR4" s="123"/>
      <c r="PS4" s="123"/>
      <c r="PT4" s="123"/>
      <c r="PU4" s="123"/>
      <c r="PV4" s="123"/>
      <c r="PW4" s="123"/>
      <c r="PX4" s="123"/>
      <c r="PY4" s="123"/>
      <c r="PZ4" s="123"/>
      <c r="QA4" s="123"/>
      <c r="QB4" s="123"/>
      <c r="QC4" s="123"/>
      <c r="QD4" s="123"/>
      <c r="QE4" s="124"/>
      <c r="QF4" s="40" t="s">
        <v>5</v>
      </c>
      <c r="QG4" s="41"/>
      <c r="QH4" s="41"/>
      <c r="QI4" s="41"/>
      <c r="QJ4" s="41" t="s">
        <v>3</v>
      </c>
      <c r="QK4" s="41"/>
      <c r="QL4" s="41"/>
      <c r="QM4" s="42"/>
      <c r="QP4" s="4"/>
      <c r="QQ4" s="5"/>
      <c r="QR4" s="5"/>
      <c r="QS4" s="6"/>
      <c r="QT4" s="122"/>
      <c r="QU4" s="123"/>
      <c r="QV4" s="123"/>
      <c r="QW4" s="123"/>
      <c r="QX4" s="123"/>
      <c r="QY4" s="123"/>
      <c r="QZ4" s="123"/>
      <c r="RA4" s="123"/>
      <c r="RB4" s="123"/>
      <c r="RC4" s="123"/>
      <c r="RD4" s="123"/>
      <c r="RE4" s="123"/>
      <c r="RF4" s="123"/>
      <c r="RG4" s="123"/>
      <c r="RH4" s="123"/>
      <c r="RI4" s="123"/>
      <c r="RJ4" s="123"/>
      <c r="RK4" s="123"/>
      <c r="RL4" s="123"/>
      <c r="RM4" s="123"/>
      <c r="RN4" s="123"/>
      <c r="RO4" s="123"/>
      <c r="RP4" s="123"/>
      <c r="RQ4" s="123"/>
      <c r="RR4" s="123"/>
      <c r="RS4" s="123"/>
      <c r="RT4" s="123"/>
      <c r="RU4" s="123"/>
      <c r="RV4" s="123"/>
      <c r="RW4" s="123"/>
      <c r="RX4" s="123"/>
      <c r="RY4" s="123"/>
      <c r="RZ4" s="123"/>
      <c r="SA4" s="123"/>
      <c r="SB4" s="123"/>
      <c r="SC4" s="123"/>
      <c r="SD4" s="123"/>
      <c r="SE4" s="123"/>
      <c r="SF4" s="123"/>
      <c r="SG4" s="123"/>
      <c r="SH4" s="123"/>
      <c r="SI4" s="123"/>
      <c r="SJ4" s="124"/>
      <c r="SK4" s="40" t="s">
        <v>5</v>
      </c>
      <c r="SL4" s="41"/>
      <c r="SM4" s="41"/>
      <c r="SN4" s="41"/>
      <c r="SO4" s="41" t="s">
        <v>3</v>
      </c>
      <c r="SP4" s="41"/>
      <c r="SQ4" s="41"/>
      <c r="SR4" s="42"/>
      <c r="SU4" s="4"/>
      <c r="SV4" s="5"/>
      <c r="SW4" s="5"/>
      <c r="SX4" s="6"/>
      <c r="SY4" s="122"/>
      <c r="SZ4" s="123"/>
      <c r="TA4" s="123"/>
      <c r="TB4" s="123"/>
      <c r="TC4" s="123"/>
      <c r="TD4" s="123"/>
      <c r="TE4" s="123"/>
      <c r="TF4" s="123"/>
      <c r="TG4" s="123"/>
      <c r="TH4" s="123"/>
      <c r="TI4" s="123"/>
      <c r="TJ4" s="123"/>
      <c r="TK4" s="123"/>
      <c r="TL4" s="123"/>
      <c r="TM4" s="123"/>
      <c r="TN4" s="123"/>
      <c r="TO4" s="123"/>
      <c r="TP4" s="123"/>
      <c r="TQ4" s="123"/>
      <c r="TR4" s="123"/>
      <c r="TS4" s="123"/>
      <c r="TT4" s="123"/>
      <c r="TU4" s="123"/>
      <c r="TV4" s="123"/>
      <c r="TW4" s="123"/>
      <c r="TX4" s="123"/>
      <c r="TY4" s="123"/>
      <c r="TZ4" s="123"/>
      <c r="UA4" s="123"/>
      <c r="UB4" s="123"/>
      <c r="UC4" s="123"/>
      <c r="UD4" s="123"/>
      <c r="UE4" s="123"/>
      <c r="UF4" s="123"/>
      <c r="UG4" s="123"/>
      <c r="UH4" s="123"/>
      <c r="UI4" s="123"/>
      <c r="UJ4" s="123"/>
      <c r="UK4" s="123"/>
      <c r="UL4" s="123"/>
      <c r="UM4" s="123"/>
      <c r="UN4" s="123"/>
      <c r="UO4" s="124"/>
      <c r="UP4" s="40" t="s">
        <v>5</v>
      </c>
      <c r="UQ4" s="41"/>
      <c r="UR4" s="41"/>
      <c r="US4" s="41"/>
      <c r="UT4" s="41" t="s">
        <v>3</v>
      </c>
      <c r="UU4" s="41"/>
      <c r="UV4" s="41"/>
      <c r="UW4" s="42"/>
      <c r="UX4" s="27"/>
      <c r="UZ4" s="4"/>
      <c r="VA4" s="5"/>
      <c r="VB4" s="5"/>
      <c r="VC4" s="6"/>
      <c r="VD4" s="122"/>
      <c r="VE4" s="123"/>
      <c r="VF4" s="123"/>
      <c r="VG4" s="123"/>
      <c r="VH4" s="123"/>
      <c r="VI4" s="123"/>
      <c r="VJ4" s="123"/>
      <c r="VK4" s="123"/>
      <c r="VL4" s="123"/>
      <c r="VM4" s="123"/>
      <c r="VN4" s="123"/>
      <c r="VO4" s="123"/>
      <c r="VP4" s="123"/>
      <c r="VQ4" s="123"/>
      <c r="VR4" s="123"/>
      <c r="VS4" s="123"/>
      <c r="VT4" s="123"/>
      <c r="VU4" s="123"/>
      <c r="VV4" s="123"/>
      <c r="VW4" s="123"/>
      <c r="VX4" s="123"/>
      <c r="VY4" s="123"/>
      <c r="VZ4" s="123"/>
      <c r="WA4" s="123"/>
      <c r="WB4" s="123"/>
      <c r="WC4" s="123"/>
      <c r="WD4" s="123"/>
      <c r="WE4" s="123"/>
      <c r="WF4" s="123"/>
      <c r="WG4" s="123"/>
      <c r="WH4" s="123"/>
      <c r="WI4" s="123"/>
      <c r="WJ4" s="123"/>
      <c r="WK4" s="123"/>
      <c r="WL4" s="123"/>
      <c r="WM4" s="123"/>
      <c r="WN4" s="123"/>
      <c r="WO4" s="123"/>
      <c r="WP4" s="123"/>
      <c r="WQ4" s="123"/>
      <c r="WR4" s="123"/>
      <c r="WS4" s="123"/>
      <c r="WT4" s="124"/>
      <c r="WU4" s="40" t="s">
        <v>5</v>
      </c>
      <c r="WV4" s="41"/>
      <c r="WW4" s="41"/>
      <c r="WX4" s="41"/>
      <c r="WY4" s="41" t="s">
        <v>3</v>
      </c>
      <c r="WZ4" s="41"/>
      <c r="XA4" s="41"/>
      <c r="XB4" s="42"/>
      <c r="XE4" s="4"/>
      <c r="XF4" s="5"/>
      <c r="XG4" s="5"/>
      <c r="XH4" s="6"/>
      <c r="XI4" s="122"/>
      <c r="XJ4" s="123"/>
      <c r="XK4" s="123"/>
      <c r="XL4" s="123"/>
      <c r="XM4" s="123"/>
      <c r="XN4" s="123"/>
      <c r="XO4" s="123"/>
      <c r="XP4" s="123"/>
      <c r="XQ4" s="123"/>
      <c r="XR4" s="123"/>
      <c r="XS4" s="123"/>
      <c r="XT4" s="123"/>
      <c r="XU4" s="123"/>
      <c r="XV4" s="123"/>
      <c r="XW4" s="123"/>
      <c r="XX4" s="123"/>
      <c r="XY4" s="123"/>
      <c r="XZ4" s="123"/>
      <c r="YA4" s="123"/>
      <c r="YB4" s="123"/>
      <c r="YC4" s="123"/>
      <c r="YD4" s="123"/>
      <c r="YE4" s="123"/>
      <c r="YF4" s="123"/>
      <c r="YG4" s="123"/>
      <c r="YH4" s="123"/>
      <c r="YI4" s="123"/>
      <c r="YJ4" s="123"/>
      <c r="YK4" s="123"/>
      <c r="YL4" s="123"/>
      <c r="YM4" s="123"/>
      <c r="YN4" s="123"/>
      <c r="YO4" s="123"/>
      <c r="YP4" s="123"/>
      <c r="YQ4" s="123"/>
      <c r="YR4" s="123"/>
      <c r="YS4" s="123"/>
      <c r="YT4" s="123"/>
      <c r="YU4" s="123"/>
      <c r="YV4" s="123"/>
      <c r="YW4" s="123"/>
      <c r="YX4" s="123"/>
      <c r="YY4" s="124"/>
      <c r="YZ4" s="40" t="s">
        <v>5</v>
      </c>
      <c r="ZA4" s="41"/>
      <c r="ZB4" s="41"/>
      <c r="ZC4" s="41"/>
      <c r="ZD4" s="41" t="s">
        <v>3</v>
      </c>
      <c r="ZE4" s="41"/>
      <c r="ZF4" s="41"/>
      <c r="ZG4" s="42"/>
      <c r="ZJ4" s="4"/>
      <c r="ZK4" s="5"/>
      <c r="ZL4" s="5"/>
      <c r="ZM4" s="6"/>
      <c r="ZN4" s="122"/>
      <c r="ZO4" s="123"/>
      <c r="ZP4" s="123"/>
      <c r="ZQ4" s="123"/>
      <c r="ZR4" s="123"/>
      <c r="ZS4" s="123"/>
      <c r="ZT4" s="123"/>
      <c r="ZU4" s="123"/>
      <c r="ZV4" s="123"/>
      <c r="ZW4" s="123"/>
      <c r="ZX4" s="123"/>
      <c r="ZY4" s="123"/>
      <c r="ZZ4" s="123"/>
      <c r="AAA4" s="123"/>
      <c r="AAB4" s="123"/>
      <c r="AAC4" s="123"/>
      <c r="AAD4" s="123"/>
      <c r="AAE4" s="123"/>
      <c r="AAF4" s="123"/>
      <c r="AAG4" s="123"/>
      <c r="AAH4" s="123"/>
      <c r="AAI4" s="123"/>
      <c r="AAJ4" s="123"/>
      <c r="AAK4" s="123"/>
      <c r="AAL4" s="123"/>
      <c r="AAM4" s="123"/>
      <c r="AAN4" s="123"/>
      <c r="AAO4" s="123"/>
      <c r="AAP4" s="123"/>
      <c r="AAQ4" s="123"/>
      <c r="AAR4" s="123"/>
      <c r="AAS4" s="123"/>
      <c r="AAT4" s="123"/>
      <c r="AAU4" s="123"/>
      <c r="AAV4" s="123"/>
      <c r="AAW4" s="123"/>
      <c r="AAX4" s="123"/>
      <c r="AAY4" s="123"/>
      <c r="AAZ4" s="123"/>
      <c r="ABA4" s="123"/>
      <c r="ABB4" s="123"/>
      <c r="ABC4" s="123"/>
      <c r="ABD4" s="124"/>
      <c r="ABE4" s="40" t="s">
        <v>5</v>
      </c>
      <c r="ABF4" s="41"/>
      <c r="ABG4" s="41"/>
      <c r="ABH4" s="41"/>
      <c r="ABI4" s="41" t="s">
        <v>3</v>
      </c>
      <c r="ABJ4" s="41"/>
      <c r="ABK4" s="41"/>
      <c r="ABL4" s="42"/>
      <c r="ABO4" s="4"/>
      <c r="ABP4" s="5"/>
      <c r="ABQ4" s="5"/>
      <c r="ABR4" s="6"/>
      <c r="ABS4" s="122"/>
      <c r="ABT4" s="123"/>
      <c r="ABU4" s="123"/>
      <c r="ABV4" s="123"/>
      <c r="ABW4" s="123"/>
      <c r="ABX4" s="123"/>
      <c r="ABY4" s="123"/>
      <c r="ABZ4" s="123"/>
      <c r="ACA4" s="123"/>
      <c r="ACB4" s="123"/>
      <c r="ACC4" s="123"/>
      <c r="ACD4" s="123"/>
      <c r="ACE4" s="123"/>
      <c r="ACF4" s="123"/>
      <c r="ACG4" s="123"/>
      <c r="ACH4" s="123"/>
      <c r="ACI4" s="123"/>
      <c r="ACJ4" s="123"/>
      <c r="ACK4" s="123"/>
      <c r="ACL4" s="123"/>
      <c r="ACM4" s="123"/>
      <c r="ACN4" s="123"/>
      <c r="ACO4" s="123"/>
      <c r="ACP4" s="123"/>
      <c r="ACQ4" s="123"/>
      <c r="ACR4" s="123"/>
      <c r="ACS4" s="123"/>
      <c r="ACT4" s="123"/>
      <c r="ACU4" s="123"/>
      <c r="ACV4" s="123"/>
      <c r="ACW4" s="123"/>
      <c r="ACX4" s="123"/>
      <c r="ACY4" s="123"/>
      <c r="ACZ4" s="123"/>
      <c r="ADA4" s="123"/>
      <c r="ADB4" s="123"/>
      <c r="ADC4" s="123"/>
      <c r="ADD4" s="123"/>
      <c r="ADE4" s="123"/>
      <c r="ADF4" s="123"/>
      <c r="ADG4" s="123"/>
      <c r="ADH4" s="123"/>
      <c r="ADI4" s="124"/>
      <c r="ADJ4" s="40" t="s">
        <v>5</v>
      </c>
      <c r="ADK4" s="41"/>
      <c r="ADL4" s="41"/>
      <c r="ADM4" s="41"/>
      <c r="ADN4" s="41" t="s">
        <v>3</v>
      </c>
      <c r="ADO4" s="41"/>
      <c r="ADP4" s="41"/>
      <c r="ADQ4" s="42"/>
      <c r="ADR4" s="27"/>
      <c r="ADT4" s="4"/>
      <c r="ADU4" s="5"/>
      <c r="ADV4" s="5"/>
      <c r="ADW4" s="6"/>
      <c r="ADX4" s="122"/>
      <c r="ADY4" s="123"/>
      <c r="ADZ4" s="123"/>
      <c r="AEA4" s="123"/>
      <c r="AEB4" s="123"/>
      <c r="AEC4" s="123"/>
      <c r="AED4" s="123"/>
      <c r="AEE4" s="123"/>
      <c r="AEF4" s="123"/>
      <c r="AEG4" s="123"/>
      <c r="AEH4" s="123"/>
      <c r="AEI4" s="123"/>
      <c r="AEJ4" s="123"/>
      <c r="AEK4" s="123"/>
      <c r="AEL4" s="123"/>
      <c r="AEM4" s="123"/>
      <c r="AEN4" s="123"/>
      <c r="AEO4" s="123"/>
      <c r="AEP4" s="123"/>
      <c r="AEQ4" s="123"/>
      <c r="AER4" s="123"/>
      <c r="AES4" s="123"/>
      <c r="AET4" s="123"/>
      <c r="AEU4" s="123"/>
      <c r="AEV4" s="123"/>
      <c r="AEW4" s="123"/>
      <c r="AEX4" s="123"/>
      <c r="AEY4" s="123"/>
      <c r="AEZ4" s="123"/>
      <c r="AFA4" s="123"/>
      <c r="AFB4" s="123"/>
      <c r="AFC4" s="123"/>
      <c r="AFD4" s="123"/>
      <c r="AFE4" s="123"/>
      <c r="AFF4" s="123"/>
      <c r="AFG4" s="123"/>
      <c r="AFH4" s="123"/>
      <c r="AFI4" s="123"/>
      <c r="AFJ4" s="123"/>
      <c r="AFK4" s="123"/>
      <c r="AFL4" s="123"/>
      <c r="AFM4" s="123"/>
      <c r="AFN4" s="124"/>
      <c r="AFO4" s="40" t="s">
        <v>5</v>
      </c>
      <c r="AFP4" s="41"/>
      <c r="AFQ4" s="41"/>
      <c r="AFR4" s="41"/>
      <c r="AFS4" s="41" t="s">
        <v>3</v>
      </c>
      <c r="AFT4" s="41"/>
      <c r="AFU4" s="41"/>
      <c r="AFV4" s="42"/>
      <c r="AFW4" s="27"/>
      <c r="AFY4" s="4"/>
      <c r="AFZ4" s="5"/>
      <c r="AGA4" s="5"/>
      <c r="AGB4" s="6"/>
      <c r="AGC4" s="122"/>
      <c r="AGD4" s="123"/>
      <c r="AGE4" s="123"/>
      <c r="AGF4" s="123"/>
      <c r="AGG4" s="123"/>
      <c r="AGH4" s="123"/>
      <c r="AGI4" s="123"/>
      <c r="AGJ4" s="123"/>
      <c r="AGK4" s="123"/>
      <c r="AGL4" s="123"/>
      <c r="AGM4" s="123"/>
      <c r="AGN4" s="123"/>
      <c r="AGO4" s="123"/>
      <c r="AGP4" s="123"/>
      <c r="AGQ4" s="123"/>
      <c r="AGR4" s="123"/>
      <c r="AGS4" s="123"/>
      <c r="AGT4" s="123"/>
      <c r="AGU4" s="123"/>
      <c r="AGV4" s="123"/>
      <c r="AGW4" s="123"/>
      <c r="AGX4" s="123"/>
      <c r="AGY4" s="123"/>
      <c r="AGZ4" s="123"/>
      <c r="AHA4" s="123"/>
      <c r="AHB4" s="123"/>
      <c r="AHC4" s="123"/>
      <c r="AHD4" s="123"/>
      <c r="AHE4" s="123"/>
      <c r="AHF4" s="123"/>
      <c r="AHG4" s="123"/>
      <c r="AHH4" s="123"/>
      <c r="AHI4" s="123"/>
      <c r="AHJ4" s="123"/>
      <c r="AHK4" s="123"/>
      <c r="AHL4" s="123"/>
      <c r="AHM4" s="123"/>
      <c r="AHN4" s="123"/>
      <c r="AHO4" s="123"/>
      <c r="AHP4" s="123"/>
      <c r="AHQ4" s="123"/>
      <c r="AHR4" s="123"/>
      <c r="AHS4" s="124"/>
      <c r="AHT4" s="40" t="s">
        <v>5</v>
      </c>
      <c r="AHU4" s="41"/>
      <c r="AHV4" s="41"/>
      <c r="AHW4" s="41"/>
      <c r="AHX4" s="41" t="s">
        <v>3</v>
      </c>
      <c r="AHY4" s="41"/>
      <c r="AHZ4" s="41"/>
      <c r="AIA4" s="42"/>
    </row>
    <row r="5" spans="1:911" ht="18.899999999999999" customHeight="1" thickBot="1">
      <c r="B5" s="1"/>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c r="BG5" s="7"/>
      <c r="BH5" s="24"/>
      <c r="DI5" s="8"/>
      <c r="DL5" s="1"/>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3"/>
      <c r="FQ5" s="1"/>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3"/>
      <c r="HV5" s="7"/>
      <c r="HW5" s="24"/>
      <c r="JX5" s="8"/>
      <c r="KA5" s="7"/>
      <c r="KB5" s="24"/>
      <c r="MC5" s="8"/>
      <c r="MF5" s="7"/>
      <c r="MG5" s="24"/>
      <c r="OH5" s="8"/>
      <c r="OK5" s="7"/>
      <c r="OL5" s="24"/>
      <c r="QM5" s="8"/>
      <c r="QP5" s="7"/>
      <c r="QQ5" s="24"/>
      <c r="SR5" s="8"/>
      <c r="SU5" s="7"/>
      <c r="SV5" s="24"/>
      <c r="UW5" s="8"/>
      <c r="UZ5" s="7"/>
      <c r="VA5" s="24"/>
      <c r="XB5" s="8"/>
      <c r="XE5" s="7"/>
      <c r="XF5" s="24"/>
      <c r="ZG5" s="8"/>
      <c r="ZJ5" s="7"/>
      <c r="ZK5" s="24"/>
      <c r="ABL5" s="8"/>
      <c r="ABO5" s="7"/>
      <c r="ABP5" s="24"/>
      <c r="ADQ5" s="8"/>
      <c r="ADT5" s="7"/>
      <c r="ADU5" s="24"/>
      <c r="AFV5" s="8"/>
      <c r="AFY5" s="7"/>
      <c r="AFZ5" s="24"/>
      <c r="AIA5" s="8"/>
    </row>
    <row r="6" spans="1:911" ht="18.899999999999999" customHeight="1">
      <c r="B6" s="7"/>
      <c r="C6" s="204"/>
      <c r="D6" s="205"/>
      <c r="E6" s="205"/>
      <c r="F6" s="205"/>
      <c r="G6" s="205"/>
      <c r="H6" s="205"/>
      <c r="I6" s="205"/>
      <c r="J6" s="205"/>
      <c r="K6" s="205"/>
      <c r="L6" s="205"/>
      <c r="M6" s="205"/>
      <c r="N6" s="205"/>
      <c r="O6" s="205"/>
      <c r="P6" s="205"/>
      <c r="Q6" s="205"/>
      <c r="R6" s="205"/>
      <c r="S6" s="205"/>
      <c r="T6" s="205"/>
      <c r="U6" s="205"/>
      <c r="V6" s="205"/>
      <c r="W6" s="205"/>
      <c r="X6" s="205"/>
      <c r="Y6" s="205"/>
      <c r="Z6" s="205"/>
      <c r="AA6" s="205"/>
      <c r="AB6" s="205"/>
      <c r="AC6" s="205"/>
      <c r="AD6" s="205"/>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6"/>
      <c r="BD6" s="8"/>
      <c r="BG6" s="7"/>
      <c r="BH6" s="194" t="s">
        <v>8</v>
      </c>
      <c r="BI6" s="195"/>
      <c r="BJ6" s="195"/>
      <c r="BK6" s="195"/>
      <c r="BL6" s="195"/>
      <c r="BM6" s="195"/>
      <c r="BN6" s="195"/>
      <c r="BO6" s="195"/>
      <c r="BP6" s="195"/>
      <c r="BQ6" s="195"/>
      <c r="BR6" s="195"/>
      <c r="BS6" s="195"/>
      <c r="BT6" s="195"/>
      <c r="BU6" s="195"/>
      <c r="BV6" s="195"/>
      <c r="BW6" s="195"/>
      <c r="BX6" s="195"/>
      <c r="BY6" s="195"/>
      <c r="BZ6" s="195"/>
      <c r="CA6" s="195"/>
      <c r="CB6" s="195"/>
      <c r="CC6" s="195"/>
      <c r="CD6" s="195"/>
      <c r="CE6" s="195"/>
      <c r="CF6" s="195"/>
      <c r="CG6" s="195"/>
      <c r="CH6" s="195"/>
      <c r="CI6" s="195"/>
      <c r="CJ6" s="195"/>
      <c r="CK6" s="195"/>
      <c r="CL6" s="195"/>
      <c r="CM6" s="195"/>
      <c r="CN6" s="195"/>
      <c r="CO6" s="195"/>
      <c r="CP6" s="195"/>
      <c r="CQ6" s="195"/>
      <c r="CR6" s="195"/>
      <c r="CS6" s="195"/>
      <c r="CT6" s="195"/>
      <c r="CU6" s="195"/>
      <c r="CV6" s="195"/>
      <c r="CW6" s="195"/>
      <c r="CX6" s="195"/>
      <c r="CY6" s="195"/>
      <c r="CZ6" s="195"/>
      <c r="DA6" s="195"/>
      <c r="DB6" s="195"/>
      <c r="DC6" s="195"/>
      <c r="DD6" s="195"/>
      <c r="DE6" s="195"/>
      <c r="DF6" s="195"/>
      <c r="DG6" s="195"/>
      <c r="DH6" s="196"/>
      <c r="DI6" s="8"/>
      <c r="DL6" s="7"/>
      <c r="DM6" s="85"/>
      <c r="DN6" s="86"/>
      <c r="DO6" s="125" t="s">
        <v>23</v>
      </c>
      <c r="DP6" s="126"/>
      <c r="DQ6" s="126"/>
      <c r="DR6" s="126"/>
      <c r="DS6" s="126"/>
      <c r="DT6" s="126"/>
      <c r="DU6" s="126"/>
      <c r="DV6" s="126"/>
      <c r="DW6" s="126"/>
      <c r="DX6" s="126"/>
      <c r="DY6" s="126"/>
      <c r="DZ6" s="126"/>
      <c r="EA6" s="126"/>
      <c r="EB6" s="126"/>
      <c r="EC6" s="126"/>
      <c r="ED6" s="126"/>
      <c r="EE6" s="126"/>
      <c r="EF6" s="126"/>
      <c r="EG6" s="126"/>
      <c r="EH6" s="126"/>
      <c r="EI6" s="126"/>
      <c r="EJ6" s="126"/>
      <c r="EK6" s="126"/>
      <c r="EL6" s="126"/>
      <c r="EM6" s="126"/>
      <c r="EN6" s="126"/>
      <c r="EO6" s="126"/>
      <c r="EP6" s="126"/>
      <c r="EQ6" s="126"/>
      <c r="ER6" s="126"/>
      <c r="ES6" s="126"/>
      <c r="ET6" s="127"/>
      <c r="EV6" s="85"/>
      <c r="EW6" s="86"/>
      <c r="EX6" s="126" t="s">
        <v>24</v>
      </c>
      <c r="EY6" s="126"/>
      <c r="EZ6" s="126"/>
      <c r="FA6" s="126"/>
      <c r="FB6" s="126"/>
      <c r="FC6" s="126"/>
      <c r="FD6" s="126"/>
      <c r="FE6" s="126"/>
      <c r="FF6" s="126"/>
      <c r="FG6" s="126"/>
      <c r="FH6" s="126"/>
      <c r="FI6" s="126"/>
      <c r="FJ6" s="126"/>
      <c r="FK6" s="126"/>
      <c r="FL6" s="126"/>
      <c r="FM6" s="127"/>
      <c r="FN6" s="8"/>
      <c r="FQ6" s="7"/>
      <c r="FR6" s="85"/>
      <c r="FS6" s="86"/>
      <c r="FT6" s="125" t="s">
        <v>54</v>
      </c>
      <c r="FU6" s="126"/>
      <c r="FV6" s="126"/>
      <c r="FW6" s="126"/>
      <c r="FX6" s="126"/>
      <c r="FY6" s="126"/>
      <c r="FZ6" s="126"/>
      <c r="GA6" s="126"/>
      <c r="GB6" s="126"/>
      <c r="GC6" s="126"/>
      <c r="GD6" s="126"/>
      <c r="GE6" s="126"/>
      <c r="GF6" s="126"/>
      <c r="GG6" s="126"/>
      <c r="GH6" s="126"/>
      <c r="GI6" s="126"/>
      <c r="GJ6" s="126"/>
      <c r="GK6" s="126"/>
      <c r="GL6" s="126"/>
      <c r="GM6" s="126"/>
      <c r="GN6" s="126"/>
      <c r="GO6" s="126"/>
      <c r="GP6" s="126"/>
      <c r="GQ6" s="126"/>
      <c r="GR6" s="126"/>
      <c r="GS6" s="126"/>
      <c r="GT6" s="126"/>
      <c r="GU6" s="126"/>
      <c r="GV6" s="126"/>
      <c r="GW6" s="126"/>
      <c r="GX6" s="126"/>
      <c r="GY6" s="126"/>
      <c r="GZ6" s="126"/>
      <c r="HA6" s="126"/>
      <c r="HB6" s="126"/>
      <c r="HC6" s="126"/>
      <c r="HD6" s="126"/>
      <c r="HE6" s="126"/>
      <c r="HF6" s="126"/>
      <c r="HG6" s="126"/>
      <c r="HH6" s="126"/>
      <c r="HI6" s="126"/>
      <c r="HJ6" s="126"/>
      <c r="HK6" s="126"/>
      <c r="HL6" s="126"/>
      <c r="HM6" s="126"/>
      <c r="HN6" s="126"/>
      <c r="HO6" s="126"/>
      <c r="HP6" s="126"/>
      <c r="HQ6" s="126"/>
      <c r="HR6" s="127"/>
      <c r="HS6" s="8"/>
      <c r="HV6" s="7"/>
      <c r="HW6" s="85" t="e" vm="1">
        <v>#VALUE!</v>
      </c>
      <c r="HX6" s="86"/>
      <c r="HY6" s="125" t="s">
        <v>121</v>
      </c>
      <c r="HZ6" s="126"/>
      <c r="IA6" s="126"/>
      <c r="IB6" s="126"/>
      <c r="IC6" s="126"/>
      <c r="ID6" s="126"/>
      <c r="IE6" s="126"/>
      <c r="IF6" s="126"/>
      <c r="IG6" s="126"/>
      <c r="IH6" s="126"/>
      <c r="II6" s="126"/>
      <c r="IJ6" s="126"/>
      <c r="IK6" s="126"/>
      <c r="IL6" s="126"/>
      <c r="IM6" s="126"/>
      <c r="IN6" s="126"/>
      <c r="IO6" s="126"/>
      <c r="IP6" s="126"/>
      <c r="IQ6" s="126"/>
      <c r="IR6" s="126"/>
      <c r="IS6" s="126"/>
      <c r="IT6" s="126"/>
      <c r="IU6" s="126"/>
      <c r="IV6" s="126"/>
      <c r="IW6" s="126"/>
      <c r="IX6" s="126"/>
      <c r="IY6" s="126"/>
      <c r="IZ6" s="126"/>
      <c r="JA6" s="126"/>
      <c r="JB6" s="126"/>
      <c r="JC6" s="126"/>
      <c r="JD6" s="126"/>
      <c r="JE6" s="126"/>
      <c r="JF6" s="126"/>
      <c r="JG6" s="126"/>
      <c r="JH6" s="126"/>
      <c r="JI6" s="126"/>
      <c r="JJ6" s="126"/>
      <c r="JK6" s="126"/>
      <c r="JL6" s="126"/>
      <c r="JM6" s="126"/>
      <c r="JN6" s="126"/>
      <c r="JO6" s="126"/>
      <c r="JP6" s="126"/>
      <c r="JQ6" s="126"/>
      <c r="JR6" s="126"/>
      <c r="JS6" s="126"/>
      <c r="JT6" s="126"/>
      <c r="JU6" s="126"/>
      <c r="JV6" s="126"/>
      <c r="JW6" s="127"/>
      <c r="JX6" s="8"/>
      <c r="KA6" s="7"/>
      <c r="KB6" s="85"/>
      <c r="KC6" s="86"/>
      <c r="KD6" s="125"/>
      <c r="KE6" s="126"/>
      <c r="KF6" s="126"/>
      <c r="KG6" s="126"/>
      <c r="KH6" s="126"/>
      <c r="KI6" s="126"/>
      <c r="KJ6" s="126"/>
      <c r="KK6" s="126"/>
      <c r="KL6" s="126"/>
      <c r="KM6" s="126"/>
      <c r="KN6" s="126"/>
      <c r="KO6" s="126"/>
      <c r="KP6" s="126"/>
      <c r="KQ6" s="126"/>
      <c r="KR6" s="126"/>
      <c r="KS6" s="126"/>
      <c r="KT6" s="126"/>
      <c r="KU6" s="126"/>
      <c r="KV6" s="126"/>
      <c r="KW6" s="126"/>
      <c r="KX6" s="126"/>
      <c r="KY6" s="126"/>
      <c r="KZ6" s="126"/>
      <c r="LA6" s="126"/>
      <c r="LB6" s="126"/>
      <c r="LC6" s="126"/>
      <c r="LD6" s="126"/>
      <c r="LE6" s="126"/>
      <c r="LF6" s="126"/>
      <c r="LG6" s="126"/>
      <c r="LH6" s="126"/>
      <c r="LI6" s="126"/>
      <c r="LJ6" s="126"/>
      <c r="LK6" s="126"/>
      <c r="LL6" s="126"/>
      <c r="LM6" s="126"/>
      <c r="LN6" s="126"/>
      <c r="LO6" s="126"/>
      <c r="LP6" s="126"/>
      <c r="LQ6" s="126"/>
      <c r="LR6" s="126"/>
      <c r="LS6" s="126"/>
      <c r="LT6" s="126"/>
      <c r="LU6" s="126"/>
      <c r="LV6" s="126"/>
      <c r="LW6" s="126"/>
      <c r="LX6" s="126"/>
      <c r="LY6" s="126"/>
      <c r="LZ6" s="126"/>
      <c r="MA6" s="126"/>
      <c r="MB6" s="127"/>
      <c r="MC6" s="8"/>
      <c r="MF6" s="7"/>
      <c r="MG6" s="85"/>
      <c r="MH6" s="86"/>
      <c r="MI6" s="125"/>
      <c r="MJ6" s="126"/>
      <c r="MK6" s="126"/>
      <c r="ML6" s="126"/>
      <c r="MM6" s="126"/>
      <c r="MN6" s="126"/>
      <c r="MO6" s="126"/>
      <c r="MP6" s="126"/>
      <c r="MQ6" s="126"/>
      <c r="MR6" s="126"/>
      <c r="MS6" s="126"/>
      <c r="MT6" s="126"/>
      <c r="MU6" s="126"/>
      <c r="MV6" s="126"/>
      <c r="MW6" s="126"/>
      <c r="MX6" s="126"/>
      <c r="MY6" s="126"/>
      <c r="MZ6" s="126"/>
      <c r="NA6" s="126"/>
      <c r="NB6" s="126"/>
      <c r="NC6" s="126"/>
      <c r="ND6" s="126"/>
      <c r="NE6" s="126"/>
      <c r="NF6" s="126"/>
      <c r="NG6" s="126"/>
      <c r="NH6" s="126"/>
      <c r="NI6" s="126"/>
      <c r="NJ6" s="126"/>
      <c r="NK6" s="126"/>
      <c r="NL6" s="126"/>
      <c r="NM6" s="126"/>
      <c r="NN6" s="126"/>
      <c r="NO6" s="126"/>
      <c r="NP6" s="126"/>
      <c r="NQ6" s="126"/>
      <c r="NR6" s="126"/>
      <c r="NS6" s="126"/>
      <c r="NT6" s="126"/>
      <c r="NU6" s="126"/>
      <c r="NV6" s="126"/>
      <c r="NW6" s="126"/>
      <c r="NX6" s="126"/>
      <c r="NY6" s="126"/>
      <c r="NZ6" s="126"/>
      <c r="OA6" s="126"/>
      <c r="OB6" s="126"/>
      <c r="OC6" s="126"/>
      <c r="OD6" s="126"/>
      <c r="OE6" s="126"/>
      <c r="OF6" s="126"/>
      <c r="OG6" s="127"/>
      <c r="OH6" s="8"/>
      <c r="OK6" s="7"/>
      <c r="OL6" s="85"/>
      <c r="OM6" s="86"/>
      <c r="ON6" s="125"/>
      <c r="OO6" s="126"/>
      <c r="OP6" s="126"/>
      <c r="OQ6" s="126"/>
      <c r="OR6" s="126"/>
      <c r="OS6" s="126"/>
      <c r="OT6" s="126"/>
      <c r="OU6" s="126"/>
      <c r="OV6" s="126"/>
      <c r="OW6" s="126"/>
      <c r="OX6" s="126"/>
      <c r="OY6" s="126"/>
      <c r="OZ6" s="126"/>
      <c r="PA6" s="126"/>
      <c r="PB6" s="126"/>
      <c r="PC6" s="126"/>
      <c r="PD6" s="126"/>
      <c r="PE6" s="126"/>
      <c r="PF6" s="126"/>
      <c r="PG6" s="126"/>
      <c r="PH6" s="126"/>
      <c r="PI6" s="126"/>
      <c r="PJ6" s="126"/>
      <c r="PK6" s="126"/>
      <c r="PL6" s="126"/>
      <c r="PM6" s="126"/>
      <c r="PN6" s="126"/>
      <c r="PO6" s="126"/>
      <c r="PP6" s="126"/>
      <c r="PQ6" s="126"/>
      <c r="PR6" s="126"/>
      <c r="PS6" s="126"/>
      <c r="PT6" s="126"/>
      <c r="PU6" s="126"/>
      <c r="PV6" s="126"/>
      <c r="PW6" s="126"/>
      <c r="PX6" s="126"/>
      <c r="PY6" s="126"/>
      <c r="PZ6" s="126"/>
      <c r="QA6" s="126"/>
      <c r="QB6" s="126"/>
      <c r="QC6" s="126"/>
      <c r="QD6" s="126"/>
      <c r="QE6" s="126"/>
      <c r="QF6" s="126"/>
      <c r="QG6" s="126"/>
      <c r="QH6" s="126"/>
      <c r="QI6" s="126"/>
      <c r="QJ6" s="126"/>
      <c r="QK6" s="126"/>
      <c r="QL6" s="127"/>
      <c r="QM6" s="8"/>
      <c r="QP6" s="7"/>
      <c r="QQ6" s="85"/>
      <c r="QR6" s="86"/>
      <c r="QS6" s="125"/>
      <c r="QT6" s="126"/>
      <c r="QU6" s="126"/>
      <c r="QV6" s="126"/>
      <c r="QW6" s="126"/>
      <c r="QX6" s="126"/>
      <c r="QY6" s="126"/>
      <c r="QZ6" s="126"/>
      <c r="RA6" s="126"/>
      <c r="RB6" s="126"/>
      <c r="RC6" s="126"/>
      <c r="RD6" s="126"/>
      <c r="RE6" s="126"/>
      <c r="RF6" s="126"/>
      <c r="RG6" s="126"/>
      <c r="RH6" s="126"/>
      <c r="RI6" s="126"/>
      <c r="RJ6" s="126"/>
      <c r="RK6" s="126"/>
      <c r="RL6" s="126"/>
      <c r="RM6" s="126"/>
      <c r="RN6" s="126"/>
      <c r="RO6" s="126"/>
      <c r="RP6" s="126"/>
      <c r="RQ6" s="126"/>
      <c r="RR6" s="126"/>
      <c r="RS6" s="126"/>
      <c r="RT6" s="126"/>
      <c r="RU6" s="126"/>
      <c r="RV6" s="126"/>
      <c r="RW6" s="126"/>
      <c r="RX6" s="126"/>
      <c r="RY6" s="126"/>
      <c r="RZ6" s="126"/>
      <c r="SA6" s="126"/>
      <c r="SB6" s="126"/>
      <c r="SC6" s="126"/>
      <c r="SD6" s="126"/>
      <c r="SE6" s="126"/>
      <c r="SF6" s="126"/>
      <c r="SG6" s="126"/>
      <c r="SH6" s="126"/>
      <c r="SI6" s="126"/>
      <c r="SJ6" s="126"/>
      <c r="SK6" s="126"/>
      <c r="SL6" s="126"/>
      <c r="SM6" s="126"/>
      <c r="SN6" s="126"/>
      <c r="SO6" s="126"/>
      <c r="SP6" s="126"/>
      <c r="SQ6" s="127"/>
      <c r="SR6" s="8"/>
      <c r="SU6" s="7"/>
      <c r="SV6" s="85"/>
      <c r="SW6" s="86"/>
      <c r="SX6" s="125"/>
      <c r="SY6" s="126"/>
      <c r="SZ6" s="126"/>
      <c r="TA6" s="126"/>
      <c r="TB6" s="126"/>
      <c r="TC6" s="126"/>
      <c r="TD6" s="126"/>
      <c r="TE6" s="126"/>
      <c r="TF6" s="126"/>
      <c r="TG6" s="126"/>
      <c r="TH6" s="126"/>
      <c r="TI6" s="126"/>
      <c r="TJ6" s="126"/>
      <c r="TK6" s="126"/>
      <c r="TL6" s="126"/>
      <c r="TM6" s="126"/>
      <c r="TN6" s="126"/>
      <c r="TO6" s="126"/>
      <c r="TP6" s="126"/>
      <c r="TQ6" s="126"/>
      <c r="TR6" s="126"/>
      <c r="TS6" s="126"/>
      <c r="TT6" s="126"/>
      <c r="TU6" s="126"/>
      <c r="TV6" s="126"/>
      <c r="TW6" s="126"/>
      <c r="TX6" s="126"/>
      <c r="TY6" s="126"/>
      <c r="TZ6" s="126"/>
      <c r="UA6" s="126"/>
      <c r="UB6" s="126"/>
      <c r="UC6" s="126"/>
      <c r="UD6" s="126"/>
      <c r="UE6" s="126"/>
      <c r="UF6" s="126"/>
      <c r="UG6" s="126"/>
      <c r="UH6" s="126"/>
      <c r="UI6" s="126"/>
      <c r="UJ6" s="126"/>
      <c r="UK6" s="126"/>
      <c r="UL6" s="126"/>
      <c r="UM6" s="126"/>
      <c r="UN6" s="126"/>
      <c r="UO6" s="126"/>
      <c r="UP6" s="126"/>
      <c r="UQ6" s="126"/>
      <c r="UR6" s="126"/>
      <c r="US6" s="126"/>
      <c r="UT6" s="126"/>
      <c r="UU6" s="126"/>
      <c r="UV6" s="127"/>
      <c r="UW6" s="8"/>
      <c r="UZ6" s="7"/>
      <c r="VA6" s="85"/>
      <c r="VB6" s="86"/>
      <c r="VC6" s="125"/>
      <c r="VD6" s="126"/>
      <c r="VE6" s="126"/>
      <c r="VF6" s="126"/>
      <c r="VG6" s="126"/>
      <c r="VH6" s="126"/>
      <c r="VI6" s="126"/>
      <c r="VJ6" s="126"/>
      <c r="VK6" s="126"/>
      <c r="VL6" s="126"/>
      <c r="VM6" s="126"/>
      <c r="VN6" s="126"/>
      <c r="VO6" s="126"/>
      <c r="VP6" s="126"/>
      <c r="VQ6" s="126"/>
      <c r="VR6" s="126"/>
      <c r="VS6" s="126"/>
      <c r="VT6" s="126"/>
      <c r="VU6" s="126"/>
      <c r="VV6" s="126"/>
      <c r="VW6" s="126"/>
      <c r="VX6" s="126"/>
      <c r="VY6" s="126"/>
      <c r="VZ6" s="126"/>
      <c r="WA6" s="126"/>
      <c r="WB6" s="126"/>
      <c r="WC6" s="126"/>
      <c r="WD6" s="126"/>
      <c r="WE6" s="126"/>
      <c r="WF6" s="126"/>
      <c r="WG6" s="126"/>
      <c r="WH6" s="126"/>
      <c r="WI6" s="126"/>
      <c r="WJ6" s="126"/>
      <c r="WK6" s="126"/>
      <c r="WL6" s="126"/>
      <c r="WM6" s="126"/>
      <c r="WN6" s="126"/>
      <c r="WO6" s="126"/>
      <c r="WP6" s="126"/>
      <c r="WQ6" s="126"/>
      <c r="WR6" s="126"/>
      <c r="WS6" s="126"/>
      <c r="WT6" s="126"/>
      <c r="WU6" s="126"/>
      <c r="WV6" s="126"/>
      <c r="WW6" s="126"/>
      <c r="WX6" s="126"/>
      <c r="WY6" s="126"/>
      <c r="WZ6" s="126"/>
      <c r="XA6" s="127"/>
      <c r="XB6" s="8"/>
      <c r="XE6" s="7"/>
      <c r="XF6" s="85"/>
      <c r="XG6" s="86"/>
      <c r="XH6" s="125"/>
      <c r="XI6" s="126"/>
      <c r="XJ6" s="126"/>
      <c r="XK6" s="126"/>
      <c r="XL6" s="126"/>
      <c r="XM6" s="126"/>
      <c r="XN6" s="126"/>
      <c r="XO6" s="126"/>
      <c r="XP6" s="126"/>
      <c r="XQ6" s="126"/>
      <c r="XR6" s="126"/>
      <c r="XS6" s="126"/>
      <c r="XT6" s="126"/>
      <c r="XU6" s="126"/>
      <c r="XV6" s="126"/>
      <c r="XW6" s="126"/>
      <c r="XX6" s="126"/>
      <c r="XY6" s="126"/>
      <c r="XZ6" s="126"/>
      <c r="YA6" s="126"/>
      <c r="YB6" s="126"/>
      <c r="YC6" s="126"/>
      <c r="YD6" s="126"/>
      <c r="YE6" s="126"/>
      <c r="YF6" s="126"/>
      <c r="YG6" s="126"/>
      <c r="YH6" s="126"/>
      <c r="YI6" s="126"/>
      <c r="YJ6" s="126"/>
      <c r="YK6" s="126"/>
      <c r="YL6" s="126"/>
      <c r="YM6" s="126"/>
      <c r="YN6" s="126"/>
      <c r="YO6" s="126"/>
      <c r="YP6" s="126"/>
      <c r="YQ6" s="126"/>
      <c r="YR6" s="126"/>
      <c r="YS6" s="126"/>
      <c r="YT6" s="126"/>
      <c r="YU6" s="126"/>
      <c r="YV6" s="126"/>
      <c r="YW6" s="126"/>
      <c r="YX6" s="126"/>
      <c r="YY6" s="126"/>
      <c r="YZ6" s="126"/>
      <c r="ZA6" s="126"/>
      <c r="ZB6" s="126"/>
      <c r="ZC6" s="126"/>
      <c r="ZD6" s="126"/>
      <c r="ZE6" s="126"/>
      <c r="ZF6" s="127"/>
      <c r="ZG6" s="8"/>
      <c r="ZJ6" s="7"/>
      <c r="ZK6" s="85"/>
      <c r="ZL6" s="86"/>
      <c r="ZM6" s="125"/>
      <c r="ZN6" s="126"/>
      <c r="ZO6" s="126"/>
      <c r="ZP6" s="126"/>
      <c r="ZQ6" s="126"/>
      <c r="ZR6" s="126"/>
      <c r="ZS6" s="126"/>
      <c r="ZT6" s="126"/>
      <c r="ZU6" s="126"/>
      <c r="ZV6" s="126"/>
      <c r="ZW6" s="126"/>
      <c r="ZX6" s="126"/>
      <c r="ZY6" s="126"/>
      <c r="ZZ6" s="126"/>
      <c r="AAA6" s="126"/>
      <c r="AAB6" s="126"/>
      <c r="AAC6" s="126"/>
      <c r="AAD6" s="126"/>
      <c r="AAE6" s="126"/>
      <c r="AAF6" s="126"/>
      <c r="AAG6" s="126"/>
      <c r="AAH6" s="126"/>
      <c r="AAI6" s="126"/>
      <c r="AAJ6" s="126"/>
      <c r="AAK6" s="126"/>
      <c r="AAL6" s="126"/>
      <c r="AAM6" s="126"/>
      <c r="AAN6" s="126"/>
      <c r="AAO6" s="126"/>
      <c r="AAP6" s="126"/>
      <c r="AAQ6" s="126"/>
      <c r="AAR6" s="126"/>
      <c r="AAS6" s="126"/>
      <c r="AAT6" s="126"/>
      <c r="AAU6" s="126"/>
      <c r="AAV6" s="126"/>
      <c r="AAW6" s="126"/>
      <c r="AAX6" s="126"/>
      <c r="AAY6" s="126"/>
      <c r="AAZ6" s="126"/>
      <c r="ABA6" s="126"/>
      <c r="ABB6" s="126"/>
      <c r="ABC6" s="126"/>
      <c r="ABD6" s="126"/>
      <c r="ABE6" s="126"/>
      <c r="ABF6" s="126"/>
      <c r="ABG6" s="126"/>
      <c r="ABH6" s="126"/>
      <c r="ABI6" s="126"/>
      <c r="ABJ6" s="126"/>
      <c r="ABK6" s="127"/>
      <c r="ABL6" s="8"/>
      <c r="ABO6" s="7"/>
      <c r="ABP6" s="85"/>
      <c r="ABQ6" s="86"/>
      <c r="ABR6" s="125"/>
      <c r="ABS6" s="126"/>
      <c r="ABT6" s="126"/>
      <c r="ABU6" s="126"/>
      <c r="ABV6" s="126"/>
      <c r="ABW6" s="126"/>
      <c r="ABX6" s="126"/>
      <c r="ABY6" s="126"/>
      <c r="ABZ6" s="126"/>
      <c r="ACA6" s="126"/>
      <c r="ACB6" s="126"/>
      <c r="ACC6" s="126"/>
      <c r="ACD6" s="126"/>
      <c r="ACE6" s="126"/>
      <c r="ACF6" s="126"/>
      <c r="ACG6" s="126"/>
      <c r="ACH6" s="126"/>
      <c r="ACI6" s="126"/>
      <c r="ACJ6" s="126"/>
      <c r="ACK6" s="126"/>
      <c r="ACL6" s="126"/>
      <c r="ACM6" s="126"/>
      <c r="ACN6" s="126"/>
      <c r="ACO6" s="126"/>
      <c r="ACP6" s="126"/>
      <c r="ACQ6" s="126"/>
      <c r="ACR6" s="126"/>
      <c r="ACS6" s="126"/>
      <c r="ACT6" s="126"/>
      <c r="ACU6" s="126"/>
      <c r="ACV6" s="126"/>
      <c r="ACW6" s="126"/>
      <c r="ACX6" s="126"/>
      <c r="ACY6" s="126"/>
      <c r="ACZ6" s="126"/>
      <c r="ADA6" s="126"/>
      <c r="ADB6" s="126"/>
      <c r="ADC6" s="126"/>
      <c r="ADD6" s="126"/>
      <c r="ADE6" s="126"/>
      <c r="ADF6" s="126"/>
      <c r="ADG6" s="126"/>
      <c r="ADH6" s="126"/>
      <c r="ADI6" s="126"/>
      <c r="ADJ6" s="126"/>
      <c r="ADK6" s="126"/>
      <c r="ADL6" s="126"/>
      <c r="ADM6" s="126"/>
      <c r="ADN6" s="126"/>
      <c r="ADO6" s="126"/>
      <c r="ADP6" s="127"/>
      <c r="ADQ6" s="8"/>
      <c r="ADT6" s="7"/>
      <c r="ADU6" s="85"/>
      <c r="ADV6" s="86"/>
      <c r="ADW6" s="125"/>
      <c r="ADX6" s="126"/>
      <c r="ADY6" s="126"/>
      <c r="ADZ6" s="126"/>
      <c r="AEA6" s="126"/>
      <c r="AEB6" s="126"/>
      <c r="AEC6" s="126"/>
      <c r="AED6" s="126"/>
      <c r="AEE6" s="126"/>
      <c r="AEF6" s="126"/>
      <c r="AEG6" s="126"/>
      <c r="AEH6" s="126"/>
      <c r="AEI6" s="126"/>
      <c r="AEJ6" s="126"/>
      <c r="AEK6" s="126"/>
      <c r="AEL6" s="126"/>
      <c r="AEM6" s="126"/>
      <c r="AEN6" s="126"/>
      <c r="AEO6" s="126"/>
      <c r="AEP6" s="126"/>
      <c r="AEQ6" s="126"/>
      <c r="AER6" s="126"/>
      <c r="AES6" s="126"/>
      <c r="AET6" s="126"/>
      <c r="AEU6" s="126"/>
      <c r="AEV6" s="126"/>
      <c r="AEW6" s="126"/>
      <c r="AEX6" s="126"/>
      <c r="AEY6" s="126"/>
      <c r="AEZ6" s="126"/>
      <c r="AFA6" s="126"/>
      <c r="AFB6" s="126"/>
      <c r="AFC6" s="126"/>
      <c r="AFD6" s="126"/>
      <c r="AFE6" s="126"/>
      <c r="AFF6" s="126"/>
      <c r="AFG6" s="126"/>
      <c r="AFH6" s="126"/>
      <c r="AFI6" s="126"/>
      <c r="AFJ6" s="126"/>
      <c r="AFK6" s="126"/>
      <c r="AFL6" s="126"/>
      <c r="AFM6" s="126"/>
      <c r="AFN6" s="126"/>
      <c r="AFO6" s="126"/>
      <c r="AFP6" s="126"/>
      <c r="AFQ6" s="126"/>
      <c r="AFR6" s="126"/>
      <c r="AFS6" s="126"/>
      <c r="AFT6" s="126"/>
      <c r="AFU6" s="127"/>
      <c r="AFV6" s="8"/>
      <c r="AFY6" s="7"/>
      <c r="AFZ6" s="85"/>
      <c r="AGA6" s="86"/>
      <c r="AGB6" s="125"/>
      <c r="AGC6" s="126"/>
      <c r="AGD6" s="126"/>
      <c r="AGE6" s="126"/>
      <c r="AGF6" s="126"/>
      <c r="AGG6" s="126"/>
      <c r="AGH6" s="126"/>
      <c r="AGI6" s="126"/>
      <c r="AGJ6" s="126"/>
      <c r="AGK6" s="126"/>
      <c r="AGL6" s="126"/>
      <c r="AGM6" s="126"/>
      <c r="AGN6" s="126"/>
      <c r="AGO6" s="126"/>
      <c r="AGP6" s="126"/>
      <c r="AGQ6" s="126"/>
      <c r="AGR6" s="126"/>
      <c r="AGS6" s="126"/>
      <c r="AGT6" s="126"/>
      <c r="AGU6" s="126"/>
      <c r="AGV6" s="126"/>
      <c r="AGW6" s="126"/>
      <c r="AGX6" s="126"/>
      <c r="AGY6" s="126"/>
      <c r="AGZ6" s="126"/>
      <c r="AHA6" s="126"/>
      <c r="AHB6" s="126"/>
      <c r="AHC6" s="126"/>
      <c r="AHD6" s="126"/>
      <c r="AHE6" s="126"/>
      <c r="AHF6" s="126"/>
      <c r="AHG6" s="126"/>
      <c r="AHH6" s="126"/>
      <c r="AHI6" s="126"/>
      <c r="AHJ6" s="126"/>
      <c r="AHK6" s="126"/>
      <c r="AHL6" s="126"/>
      <c r="AHM6" s="126"/>
      <c r="AHN6" s="126"/>
      <c r="AHO6" s="126"/>
      <c r="AHP6" s="126"/>
      <c r="AHQ6" s="126"/>
      <c r="AHR6" s="126"/>
      <c r="AHS6" s="126"/>
      <c r="AHT6" s="126"/>
      <c r="AHU6" s="126"/>
      <c r="AHV6" s="126"/>
      <c r="AHW6" s="126"/>
      <c r="AHX6" s="126"/>
      <c r="AHY6" s="126"/>
      <c r="AHZ6" s="127"/>
      <c r="AIA6" s="8"/>
    </row>
    <row r="7" spans="1:911" ht="18.899999999999999" customHeight="1">
      <c r="B7" s="7"/>
      <c r="C7" s="207"/>
      <c r="D7" s="160"/>
      <c r="E7" s="160"/>
      <c r="F7" s="160"/>
      <c r="G7" s="160"/>
      <c r="H7" s="160"/>
      <c r="I7" s="160"/>
      <c r="J7" s="160"/>
      <c r="K7" s="160"/>
      <c r="L7" s="160"/>
      <c r="M7" s="160"/>
      <c r="N7" s="160"/>
      <c r="O7" s="160"/>
      <c r="P7" s="160"/>
      <c r="Q7" s="160"/>
      <c r="R7" s="160"/>
      <c r="S7" s="160"/>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208"/>
      <c r="BD7" s="8"/>
      <c r="BG7" s="7"/>
      <c r="BH7" s="197"/>
      <c r="BI7" s="198"/>
      <c r="BJ7" s="198"/>
      <c r="BK7" s="198"/>
      <c r="BL7" s="198"/>
      <c r="BM7" s="198"/>
      <c r="BN7" s="198"/>
      <c r="BO7" s="198"/>
      <c r="BP7" s="198"/>
      <c r="BQ7" s="198"/>
      <c r="BR7" s="198"/>
      <c r="BS7" s="198"/>
      <c r="BT7" s="198"/>
      <c r="BU7" s="198"/>
      <c r="BV7" s="198"/>
      <c r="BW7" s="198"/>
      <c r="BX7" s="198"/>
      <c r="BY7" s="198"/>
      <c r="BZ7" s="198"/>
      <c r="CA7" s="198"/>
      <c r="CB7" s="198"/>
      <c r="CC7" s="198"/>
      <c r="CD7" s="198"/>
      <c r="CE7" s="198"/>
      <c r="CF7" s="198"/>
      <c r="CG7" s="198"/>
      <c r="CH7" s="198"/>
      <c r="CI7" s="198"/>
      <c r="CJ7" s="198"/>
      <c r="CK7" s="198"/>
      <c r="CL7" s="198"/>
      <c r="CM7" s="198"/>
      <c r="CN7" s="198"/>
      <c r="CO7" s="198"/>
      <c r="CP7" s="198"/>
      <c r="CQ7" s="198"/>
      <c r="CR7" s="198"/>
      <c r="CS7" s="198"/>
      <c r="CT7" s="198"/>
      <c r="CU7" s="198"/>
      <c r="CV7" s="198"/>
      <c r="CW7" s="198"/>
      <c r="CX7" s="198"/>
      <c r="CY7" s="198"/>
      <c r="CZ7" s="198"/>
      <c r="DA7" s="198"/>
      <c r="DB7" s="198"/>
      <c r="DC7" s="198"/>
      <c r="DD7" s="198"/>
      <c r="DE7" s="198"/>
      <c r="DF7" s="198"/>
      <c r="DG7" s="198"/>
      <c r="DH7" s="199"/>
      <c r="DI7" s="8"/>
      <c r="DL7" s="7"/>
      <c r="DM7" s="87"/>
      <c r="DN7" s="88"/>
      <c r="DO7" s="128"/>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30"/>
      <c r="EV7" s="87"/>
      <c r="EW7" s="88"/>
      <c r="EX7" s="129"/>
      <c r="EY7" s="129"/>
      <c r="EZ7" s="129"/>
      <c r="FA7" s="129"/>
      <c r="FB7" s="129"/>
      <c r="FC7" s="129"/>
      <c r="FD7" s="129"/>
      <c r="FE7" s="129"/>
      <c r="FF7" s="129"/>
      <c r="FG7" s="129"/>
      <c r="FH7" s="129"/>
      <c r="FI7" s="129"/>
      <c r="FJ7" s="129"/>
      <c r="FK7" s="129"/>
      <c r="FL7" s="129"/>
      <c r="FM7" s="130"/>
      <c r="FN7" s="8"/>
      <c r="FQ7" s="7"/>
      <c r="FR7" s="159"/>
      <c r="FS7" s="161"/>
      <c r="FT7" s="190"/>
      <c r="FU7" s="191"/>
      <c r="FV7" s="191"/>
      <c r="FW7" s="191"/>
      <c r="FX7" s="191"/>
      <c r="FY7" s="191"/>
      <c r="FZ7" s="191"/>
      <c r="GA7" s="191"/>
      <c r="GB7" s="191"/>
      <c r="GC7" s="191"/>
      <c r="GD7" s="191"/>
      <c r="GE7" s="191"/>
      <c r="GF7" s="191"/>
      <c r="GG7" s="191"/>
      <c r="GH7" s="191"/>
      <c r="GI7" s="191"/>
      <c r="GJ7" s="191"/>
      <c r="GK7" s="191"/>
      <c r="GL7" s="191"/>
      <c r="GM7" s="191"/>
      <c r="GN7" s="191"/>
      <c r="GO7" s="191"/>
      <c r="GP7" s="191"/>
      <c r="GQ7" s="191"/>
      <c r="GR7" s="191"/>
      <c r="GS7" s="191"/>
      <c r="GT7" s="191"/>
      <c r="GU7" s="191"/>
      <c r="GV7" s="191"/>
      <c r="GW7" s="191"/>
      <c r="GX7" s="191"/>
      <c r="GY7" s="191"/>
      <c r="GZ7" s="191"/>
      <c r="HA7" s="191"/>
      <c r="HB7" s="191"/>
      <c r="HC7" s="191"/>
      <c r="HD7" s="191"/>
      <c r="HE7" s="191"/>
      <c r="HF7" s="191"/>
      <c r="HG7" s="191"/>
      <c r="HH7" s="191"/>
      <c r="HI7" s="191"/>
      <c r="HJ7" s="191"/>
      <c r="HK7" s="191"/>
      <c r="HL7" s="191"/>
      <c r="HM7" s="191"/>
      <c r="HN7" s="191"/>
      <c r="HO7" s="191"/>
      <c r="HP7" s="191"/>
      <c r="HQ7" s="191"/>
      <c r="HR7" s="192"/>
      <c r="HS7" s="8"/>
      <c r="HV7" s="7"/>
      <c r="HW7" s="87"/>
      <c r="HX7" s="88"/>
      <c r="HY7" s="128"/>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30"/>
      <c r="JX7" s="8"/>
      <c r="KA7" s="7"/>
      <c r="KB7" s="87"/>
      <c r="KC7" s="88"/>
      <c r="KD7" s="128"/>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30"/>
      <c r="MC7" s="8"/>
      <c r="MF7" s="7"/>
      <c r="MG7" s="87"/>
      <c r="MH7" s="88"/>
      <c r="MI7" s="128"/>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30"/>
      <c r="OH7" s="8"/>
      <c r="OK7" s="7"/>
      <c r="OL7" s="87"/>
      <c r="OM7" s="88"/>
      <c r="ON7" s="128"/>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30"/>
      <c r="QM7" s="8"/>
      <c r="QP7" s="7"/>
      <c r="QQ7" s="87"/>
      <c r="QR7" s="88"/>
      <c r="QS7" s="128"/>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30"/>
      <c r="SR7" s="8"/>
      <c r="SU7" s="7"/>
      <c r="SV7" s="87"/>
      <c r="SW7" s="88"/>
      <c r="SX7" s="128"/>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30"/>
      <c r="UW7" s="8"/>
      <c r="UZ7" s="7"/>
      <c r="VA7" s="87"/>
      <c r="VB7" s="88"/>
      <c r="VC7" s="128"/>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30"/>
      <c r="XB7" s="8"/>
      <c r="XE7" s="7"/>
      <c r="XF7" s="87"/>
      <c r="XG7" s="88"/>
      <c r="XH7" s="128"/>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30"/>
      <c r="ZG7" s="8"/>
      <c r="ZJ7" s="7"/>
      <c r="ZK7" s="87"/>
      <c r="ZL7" s="88"/>
      <c r="ZM7" s="128"/>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30"/>
      <c r="ABL7" s="8"/>
      <c r="ABO7" s="7"/>
      <c r="ABP7" s="87"/>
      <c r="ABQ7" s="88"/>
      <c r="ABR7" s="128"/>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30"/>
      <c r="ADQ7" s="8"/>
      <c r="ADT7" s="7"/>
      <c r="ADU7" s="87"/>
      <c r="ADV7" s="88"/>
      <c r="ADW7" s="128"/>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30"/>
      <c r="AFV7" s="8"/>
      <c r="AFY7" s="7"/>
      <c r="AFZ7" s="87"/>
      <c r="AGA7" s="88"/>
      <c r="AGB7" s="128"/>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30"/>
      <c r="AIA7" s="8"/>
    </row>
    <row r="8" spans="1:911" ht="18.899999999999999" customHeight="1" thickBot="1">
      <c r="B8" s="7"/>
      <c r="C8" s="207"/>
      <c r="D8" s="160"/>
      <c r="E8" s="160"/>
      <c r="F8" s="160"/>
      <c r="G8" s="160"/>
      <c r="H8" s="160"/>
      <c r="I8" s="160"/>
      <c r="J8" s="160"/>
      <c r="K8" s="160"/>
      <c r="L8" s="160"/>
      <c r="M8" s="160"/>
      <c r="N8" s="160"/>
      <c r="O8" s="160"/>
      <c r="P8" s="160"/>
      <c r="Q8" s="160"/>
      <c r="R8" s="160"/>
      <c r="S8" s="160"/>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60"/>
      <c r="AX8" s="160"/>
      <c r="AY8" s="160"/>
      <c r="AZ8" s="160"/>
      <c r="BA8" s="160"/>
      <c r="BB8" s="160"/>
      <c r="BC8" s="208"/>
      <c r="BD8" s="8"/>
      <c r="BG8" s="7"/>
      <c r="BH8" s="197"/>
      <c r="BI8" s="198"/>
      <c r="BJ8" s="198"/>
      <c r="BK8" s="198"/>
      <c r="BL8" s="198"/>
      <c r="BM8" s="198"/>
      <c r="BN8" s="198"/>
      <c r="BO8" s="198"/>
      <c r="BP8" s="198"/>
      <c r="BQ8" s="198"/>
      <c r="BR8" s="198"/>
      <c r="BS8" s="198"/>
      <c r="BT8" s="198"/>
      <c r="BU8" s="198"/>
      <c r="BV8" s="198"/>
      <c r="BW8" s="198"/>
      <c r="BX8" s="198"/>
      <c r="BY8" s="198"/>
      <c r="BZ8" s="198"/>
      <c r="CA8" s="198"/>
      <c r="CB8" s="198"/>
      <c r="CC8" s="198"/>
      <c r="CD8" s="198"/>
      <c r="CE8" s="198"/>
      <c r="CF8" s="198"/>
      <c r="CG8" s="198"/>
      <c r="CH8" s="198"/>
      <c r="CI8" s="198"/>
      <c r="CJ8" s="198"/>
      <c r="CK8" s="198"/>
      <c r="CL8" s="198"/>
      <c r="CM8" s="198"/>
      <c r="CN8" s="198"/>
      <c r="CO8" s="198"/>
      <c r="CP8" s="198"/>
      <c r="CQ8" s="198"/>
      <c r="CR8" s="198"/>
      <c r="CS8" s="198"/>
      <c r="CT8" s="198"/>
      <c r="CU8" s="198"/>
      <c r="CV8" s="198"/>
      <c r="CW8" s="198"/>
      <c r="CX8" s="198"/>
      <c r="CY8" s="198"/>
      <c r="CZ8" s="198"/>
      <c r="DA8" s="198"/>
      <c r="DB8" s="198"/>
      <c r="DC8" s="198"/>
      <c r="DD8" s="198"/>
      <c r="DE8" s="198"/>
      <c r="DF8" s="198"/>
      <c r="DG8" s="198"/>
      <c r="DH8" s="199"/>
      <c r="DI8" s="8"/>
      <c r="DL8" s="7"/>
      <c r="DM8" s="12"/>
      <c r="ET8" s="14"/>
      <c r="EV8" s="12"/>
      <c r="EY8" s="13"/>
      <c r="FM8" s="14"/>
      <c r="FN8" s="8"/>
      <c r="FQ8" s="7"/>
      <c r="FR8" s="9"/>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1"/>
      <c r="HS8" s="8"/>
      <c r="HV8" s="7"/>
      <c r="HW8" s="9"/>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1"/>
      <c r="JX8" s="8"/>
      <c r="KA8" s="7"/>
      <c r="KB8" s="9"/>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1"/>
      <c r="MC8" s="8"/>
      <c r="MF8" s="7"/>
      <c r="MG8" s="12"/>
      <c r="OG8" s="14"/>
      <c r="OH8" s="8"/>
      <c r="OK8" s="7"/>
      <c r="OL8" s="12"/>
      <c r="QL8" s="14"/>
      <c r="QM8" s="8"/>
      <c r="QP8" s="7"/>
      <c r="QQ8" s="12"/>
      <c r="SQ8" s="14"/>
      <c r="SR8" s="8"/>
      <c r="SU8" s="7"/>
      <c r="SV8" s="9"/>
      <c r="SW8" s="10"/>
      <c r="SX8" s="10"/>
      <c r="SY8" s="10"/>
      <c r="SZ8" s="10"/>
      <c r="TA8" s="10"/>
      <c r="TB8" s="10"/>
      <c r="TC8" s="10"/>
      <c r="TD8" s="10"/>
      <c r="TE8" s="10"/>
      <c r="TF8" s="10"/>
      <c r="TG8" s="10"/>
      <c r="TH8" s="10"/>
      <c r="TI8" s="10"/>
      <c r="TJ8" s="10"/>
      <c r="TK8" s="10"/>
      <c r="TL8" s="10"/>
      <c r="TM8" s="10"/>
      <c r="TN8" s="10"/>
      <c r="TO8" s="10"/>
      <c r="TP8" s="10"/>
      <c r="TQ8" s="10"/>
      <c r="TR8" s="10"/>
      <c r="TS8" s="10"/>
      <c r="TT8" s="10"/>
      <c r="TU8" s="10"/>
      <c r="TV8" s="10"/>
      <c r="TW8" s="10"/>
      <c r="TX8" s="10"/>
      <c r="TY8" s="10"/>
      <c r="TZ8" s="10"/>
      <c r="UA8" s="10"/>
      <c r="UB8" s="10"/>
      <c r="UC8" s="10"/>
      <c r="UD8" s="10"/>
      <c r="UE8" s="10"/>
      <c r="UF8" s="10"/>
      <c r="UG8" s="10"/>
      <c r="UH8" s="10"/>
      <c r="UI8" s="10"/>
      <c r="UJ8" s="10"/>
      <c r="UK8" s="10"/>
      <c r="UL8" s="10"/>
      <c r="UM8" s="10"/>
      <c r="UN8" s="10"/>
      <c r="UO8" s="10"/>
      <c r="UP8" s="10"/>
      <c r="UQ8" s="10"/>
      <c r="UR8" s="10"/>
      <c r="US8" s="10"/>
      <c r="UT8" s="10"/>
      <c r="UU8" s="10"/>
      <c r="UV8" s="11"/>
      <c r="UW8" s="8"/>
      <c r="UZ8" s="7"/>
      <c r="VA8" s="12"/>
      <c r="XA8" s="14"/>
      <c r="XB8" s="8"/>
      <c r="XE8" s="7"/>
      <c r="XF8" s="12"/>
      <c r="ZF8" s="14"/>
      <c r="ZG8" s="8"/>
      <c r="ZJ8" s="7"/>
      <c r="ZK8" s="12"/>
      <c r="ABK8" s="14"/>
      <c r="ABL8" s="8"/>
      <c r="ABO8" s="7"/>
      <c r="ABP8" s="12"/>
      <c r="ADP8" s="14"/>
      <c r="ADQ8" s="8"/>
      <c r="ADT8" s="7"/>
      <c r="ADU8" s="12"/>
      <c r="AFU8" s="14"/>
      <c r="AFV8" s="8"/>
      <c r="AFY8" s="7"/>
      <c r="AFZ8" s="12"/>
      <c r="AHZ8" s="14"/>
      <c r="AIA8" s="8"/>
    </row>
    <row r="9" spans="1:911" ht="18.899999999999999" customHeight="1" thickBot="1">
      <c r="B9" s="7"/>
      <c r="C9" s="207"/>
      <c r="D9" s="160"/>
      <c r="E9" s="160"/>
      <c r="F9" s="160"/>
      <c r="G9" s="160"/>
      <c r="H9" s="160"/>
      <c r="I9" s="160"/>
      <c r="J9" s="160"/>
      <c r="K9" s="160"/>
      <c r="L9" s="160"/>
      <c r="M9" s="160"/>
      <c r="N9" s="160"/>
      <c r="O9" s="160"/>
      <c r="P9" s="160"/>
      <c r="Q9" s="160"/>
      <c r="R9" s="160"/>
      <c r="S9" s="160"/>
      <c r="T9" s="160"/>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0"/>
      <c r="AW9" s="160"/>
      <c r="AX9" s="160"/>
      <c r="AY9" s="160"/>
      <c r="AZ9" s="160"/>
      <c r="BA9" s="160"/>
      <c r="BB9" s="160"/>
      <c r="BC9" s="208"/>
      <c r="BD9" s="8"/>
      <c r="BG9" s="7"/>
      <c r="BH9" s="197"/>
      <c r="BI9" s="198"/>
      <c r="BJ9" s="198"/>
      <c r="BK9" s="198"/>
      <c r="BL9" s="198"/>
      <c r="BM9" s="198"/>
      <c r="BN9" s="198"/>
      <c r="BO9" s="198"/>
      <c r="BP9" s="198"/>
      <c r="BQ9" s="198"/>
      <c r="BR9" s="198"/>
      <c r="BS9" s="198"/>
      <c r="BT9" s="198"/>
      <c r="BU9" s="198"/>
      <c r="BV9" s="198"/>
      <c r="BW9" s="198"/>
      <c r="BX9" s="198"/>
      <c r="BY9" s="198"/>
      <c r="BZ9" s="198"/>
      <c r="CA9" s="198"/>
      <c r="CB9" s="198"/>
      <c r="CC9" s="198"/>
      <c r="CD9" s="198"/>
      <c r="CE9" s="198"/>
      <c r="CF9" s="198"/>
      <c r="CG9" s="198"/>
      <c r="CH9" s="198"/>
      <c r="CI9" s="198"/>
      <c r="CJ9" s="198"/>
      <c r="CK9" s="198"/>
      <c r="CL9" s="198"/>
      <c r="CM9" s="198"/>
      <c r="CN9" s="198"/>
      <c r="CO9" s="198"/>
      <c r="CP9" s="198"/>
      <c r="CQ9" s="198"/>
      <c r="CR9" s="198"/>
      <c r="CS9" s="198"/>
      <c r="CT9" s="198"/>
      <c r="CU9" s="198"/>
      <c r="CV9" s="198"/>
      <c r="CW9" s="198"/>
      <c r="CX9" s="198"/>
      <c r="CY9" s="198"/>
      <c r="CZ9" s="198"/>
      <c r="DA9" s="198"/>
      <c r="DB9" s="198"/>
      <c r="DC9" s="198"/>
      <c r="DD9" s="198"/>
      <c r="DE9" s="198"/>
      <c r="DF9" s="198"/>
      <c r="DG9" s="198"/>
      <c r="DH9" s="199"/>
      <c r="DI9" s="8"/>
      <c r="DL9" s="7"/>
      <c r="DM9" s="12"/>
      <c r="DN9" s="32" t="s">
        <v>4</v>
      </c>
      <c r="DO9" s="27"/>
      <c r="DP9" s="27"/>
      <c r="DQ9" s="27"/>
      <c r="DR9" s="27"/>
      <c r="DS9" s="27"/>
      <c r="DT9" s="27"/>
      <c r="DU9" s="27"/>
      <c r="DV9" s="27"/>
      <c r="DW9" s="27"/>
      <c r="DX9" s="27"/>
      <c r="DY9" s="27"/>
      <c r="DZ9" s="27"/>
      <c r="EA9" s="27"/>
      <c r="EB9" s="33" t="e">
        <f>_xlfn.CONCAT(AU76," ",AU78)</f>
        <v>#REF!</v>
      </c>
      <c r="EH9" s="32" t="s">
        <v>6</v>
      </c>
      <c r="EI9" s="27"/>
      <c r="EJ9" s="27"/>
      <c r="EK9" s="27"/>
      <c r="EL9" s="203" t="e">
        <f>#REF!</f>
        <v>#REF!</v>
      </c>
      <c r="EM9" s="203"/>
      <c r="EN9" s="203"/>
      <c r="EO9" s="203"/>
      <c r="EP9" s="203"/>
      <c r="EQ9" s="203"/>
      <c r="ER9" s="203"/>
      <c r="ES9" s="203"/>
      <c r="ET9" s="14"/>
      <c r="EV9" s="12"/>
      <c r="EW9" s="193"/>
      <c r="EX9" s="193"/>
      <c r="EY9" s="193"/>
      <c r="EZ9" s="193"/>
      <c r="FA9" s="193"/>
      <c r="FB9" s="193"/>
      <c r="FC9" s="193"/>
      <c r="FD9" s="193"/>
      <c r="FE9" s="193"/>
      <c r="FF9" s="193"/>
      <c r="FG9" s="193"/>
      <c r="FH9" s="193"/>
      <c r="FI9" s="193"/>
      <c r="FJ9" s="193"/>
      <c r="FK9" s="193"/>
      <c r="FL9" s="193"/>
      <c r="FM9" s="14"/>
      <c r="FN9" s="8"/>
      <c r="FQ9" s="7"/>
      <c r="FR9" s="12"/>
      <c r="HR9" s="14"/>
      <c r="HS9" s="8"/>
      <c r="HV9" s="7"/>
      <c r="HW9" s="12"/>
      <c r="HY9" s="108">
        <v>1</v>
      </c>
      <c r="HZ9" s="109"/>
      <c r="IA9" s="110" t="s">
        <v>48</v>
      </c>
      <c r="IB9" s="111"/>
      <c r="IC9" s="111"/>
      <c r="ID9" s="112"/>
      <c r="IE9" s="113" t="s">
        <v>45</v>
      </c>
      <c r="IF9" s="113"/>
      <c r="IG9" s="114" t="s">
        <v>49</v>
      </c>
      <c r="IH9" s="114"/>
      <c r="II9" s="115" t="s">
        <v>50</v>
      </c>
      <c r="IJ9" s="115"/>
      <c r="IM9" s="96" t="s">
        <v>55</v>
      </c>
      <c r="IN9" s="97"/>
      <c r="IQ9" s="100" t="s">
        <v>56</v>
      </c>
      <c r="IR9" s="101"/>
      <c r="IU9" s="104" t="s">
        <v>57</v>
      </c>
      <c r="IV9" s="105"/>
      <c r="IY9" s="108" t="s">
        <v>47</v>
      </c>
      <c r="IZ9" s="109"/>
      <c r="JA9" s="110" t="s">
        <v>48</v>
      </c>
      <c r="JB9" s="111"/>
      <c r="JC9" s="111"/>
      <c r="JD9" s="112"/>
      <c r="JE9" s="113" t="s">
        <v>45</v>
      </c>
      <c r="JF9" s="113"/>
      <c r="JG9" s="114" t="s">
        <v>49</v>
      </c>
      <c r="JH9" s="114"/>
      <c r="JI9" s="115" t="s">
        <v>50</v>
      </c>
      <c r="JJ9" s="115"/>
      <c r="JM9" s="96" t="s">
        <v>55</v>
      </c>
      <c r="JN9" s="97"/>
      <c r="JQ9" s="100" t="s">
        <v>56</v>
      </c>
      <c r="JR9" s="101"/>
      <c r="JU9" s="104" t="s">
        <v>57</v>
      </c>
      <c r="JV9" s="105"/>
      <c r="JW9" s="14"/>
      <c r="JX9" s="8"/>
      <c r="KA9" s="7"/>
      <c r="KB9" s="12"/>
      <c r="KD9" s="108"/>
      <c r="KE9" s="109"/>
      <c r="KF9" s="110" t="s">
        <v>48</v>
      </c>
      <c r="KG9" s="111"/>
      <c r="KH9" s="111"/>
      <c r="KI9" s="112"/>
      <c r="KJ9" s="113" t="s">
        <v>45</v>
      </c>
      <c r="KK9" s="113"/>
      <c r="KL9" s="114" t="s">
        <v>49</v>
      </c>
      <c r="KM9" s="114"/>
      <c r="KN9" s="115" t="s">
        <v>50</v>
      </c>
      <c r="KO9" s="115"/>
      <c r="KR9" s="96" t="s">
        <v>55</v>
      </c>
      <c r="KS9" s="97"/>
      <c r="KV9" s="100" t="s">
        <v>56</v>
      </c>
      <c r="KW9" s="101"/>
      <c r="KZ9" s="104" t="s">
        <v>57</v>
      </c>
      <c r="LA9" s="105"/>
      <c r="LD9" s="108" t="s">
        <v>47</v>
      </c>
      <c r="LE9" s="109"/>
      <c r="LF9" s="110" t="s">
        <v>48</v>
      </c>
      <c r="LG9" s="111"/>
      <c r="LH9" s="111"/>
      <c r="LI9" s="112"/>
      <c r="LJ9" s="113" t="s">
        <v>45</v>
      </c>
      <c r="LK9" s="113"/>
      <c r="LL9" s="114" t="s">
        <v>49</v>
      </c>
      <c r="LM9" s="114"/>
      <c r="LN9" s="115" t="s">
        <v>50</v>
      </c>
      <c r="LO9" s="115"/>
      <c r="LR9" s="96" t="s">
        <v>55</v>
      </c>
      <c r="LS9" s="97"/>
      <c r="LV9" s="100" t="s">
        <v>56</v>
      </c>
      <c r="LW9" s="101"/>
      <c r="LZ9" s="104" t="s">
        <v>57</v>
      </c>
      <c r="MA9" s="105"/>
      <c r="MB9" s="14"/>
      <c r="MC9" s="8"/>
      <c r="MF9" s="7"/>
      <c r="MG9" s="59"/>
      <c r="MH9" s="60"/>
      <c r="MI9" s="108">
        <v>3</v>
      </c>
      <c r="MJ9" s="109"/>
      <c r="MK9" s="110" t="s">
        <v>48</v>
      </c>
      <c r="ML9" s="111"/>
      <c r="MM9" s="111"/>
      <c r="MN9" s="112"/>
      <c r="MO9" s="113" t="s">
        <v>45</v>
      </c>
      <c r="MP9" s="113"/>
      <c r="MQ9" s="114" t="s">
        <v>49</v>
      </c>
      <c r="MR9" s="114"/>
      <c r="MS9" s="115" t="s">
        <v>50</v>
      </c>
      <c r="MT9" s="115"/>
      <c r="MW9" s="96" t="s">
        <v>55</v>
      </c>
      <c r="MX9" s="97"/>
      <c r="NA9" s="100" t="s">
        <v>56</v>
      </c>
      <c r="NB9" s="101"/>
      <c r="NE9" s="104" t="s">
        <v>57</v>
      </c>
      <c r="NF9" s="105"/>
      <c r="NI9" s="108" t="s">
        <v>47</v>
      </c>
      <c r="NJ9" s="109"/>
      <c r="NK9" s="110" t="s">
        <v>48</v>
      </c>
      <c r="NL9" s="111"/>
      <c r="NM9" s="111"/>
      <c r="NN9" s="112"/>
      <c r="NO9" s="113" t="s">
        <v>45</v>
      </c>
      <c r="NP9" s="113"/>
      <c r="NQ9" s="114" t="s">
        <v>49</v>
      </c>
      <c r="NR9" s="114"/>
      <c r="NS9" s="115" t="s">
        <v>50</v>
      </c>
      <c r="NT9" s="115"/>
      <c r="NW9" s="96" t="s">
        <v>55</v>
      </c>
      <c r="NX9" s="97"/>
      <c r="OA9" s="100" t="s">
        <v>56</v>
      </c>
      <c r="OB9" s="101"/>
      <c r="OE9" s="104" t="s">
        <v>57</v>
      </c>
      <c r="OF9" s="105"/>
      <c r="OG9" s="14"/>
      <c r="OH9" s="8"/>
      <c r="OK9" s="7"/>
      <c r="OL9" s="164"/>
      <c r="OM9" s="108"/>
      <c r="ON9" s="108">
        <v>4</v>
      </c>
      <c r="OO9" s="109"/>
      <c r="OP9" s="110" t="s">
        <v>48</v>
      </c>
      <c r="OQ9" s="111"/>
      <c r="OR9" s="111"/>
      <c r="OS9" s="112"/>
      <c r="OT9" s="113" t="s">
        <v>45</v>
      </c>
      <c r="OU9" s="113"/>
      <c r="OV9" s="114" t="s">
        <v>49</v>
      </c>
      <c r="OW9" s="114"/>
      <c r="OX9" s="115" t="s">
        <v>50</v>
      </c>
      <c r="OY9" s="115"/>
      <c r="PB9" s="96" t="s">
        <v>55</v>
      </c>
      <c r="PC9" s="97"/>
      <c r="PF9" s="100" t="s">
        <v>56</v>
      </c>
      <c r="PG9" s="101"/>
      <c r="PJ9" s="104" t="s">
        <v>57</v>
      </c>
      <c r="PK9" s="105"/>
      <c r="PN9" s="108" t="s">
        <v>47</v>
      </c>
      <c r="PO9" s="109"/>
      <c r="PP9" s="110" t="s">
        <v>48</v>
      </c>
      <c r="PQ9" s="111"/>
      <c r="PR9" s="111"/>
      <c r="PS9" s="112"/>
      <c r="PT9" s="113" t="s">
        <v>45</v>
      </c>
      <c r="PU9" s="113"/>
      <c r="PV9" s="114" t="s">
        <v>49</v>
      </c>
      <c r="PW9" s="114"/>
      <c r="PX9" s="115" t="s">
        <v>50</v>
      </c>
      <c r="PY9" s="115"/>
      <c r="QB9" s="96" t="s">
        <v>55</v>
      </c>
      <c r="QC9" s="97"/>
      <c r="QF9" s="100" t="s">
        <v>56</v>
      </c>
      <c r="QG9" s="101"/>
      <c r="QJ9" s="104" t="s">
        <v>57</v>
      </c>
      <c r="QK9" s="105"/>
      <c r="QL9" s="14"/>
      <c r="QM9" s="8"/>
      <c r="QP9" s="7"/>
      <c r="QQ9" s="164"/>
      <c r="QR9" s="108"/>
      <c r="QS9" s="108">
        <v>5</v>
      </c>
      <c r="QT9" s="109"/>
      <c r="QU9" s="110" t="s">
        <v>48</v>
      </c>
      <c r="QV9" s="111"/>
      <c r="QW9" s="111"/>
      <c r="QX9" s="112"/>
      <c r="QY9" s="113" t="s">
        <v>45</v>
      </c>
      <c r="QZ9" s="113"/>
      <c r="RA9" s="114" t="s">
        <v>49</v>
      </c>
      <c r="RB9" s="114"/>
      <c r="RC9" s="115" t="s">
        <v>50</v>
      </c>
      <c r="RD9" s="115"/>
      <c r="RG9" s="96" t="s">
        <v>55</v>
      </c>
      <c r="RH9" s="97"/>
      <c r="RK9" s="100" t="s">
        <v>56</v>
      </c>
      <c r="RL9" s="101"/>
      <c r="RO9" s="104" t="s">
        <v>57</v>
      </c>
      <c r="RP9" s="105"/>
      <c r="RS9" s="108" t="s">
        <v>47</v>
      </c>
      <c r="RT9" s="109"/>
      <c r="RU9" s="110" t="s">
        <v>48</v>
      </c>
      <c r="RV9" s="111"/>
      <c r="RW9" s="111"/>
      <c r="RX9" s="112"/>
      <c r="RY9" s="113" t="s">
        <v>45</v>
      </c>
      <c r="RZ9" s="113"/>
      <c r="SA9" s="114" t="s">
        <v>49</v>
      </c>
      <c r="SB9" s="114"/>
      <c r="SC9" s="115" t="s">
        <v>50</v>
      </c>
      <c r="SD9" s="115"/>
      <c r="SG9" s="96" t="s">
        <v>55</v>
      </c>
      <c r="SH9" s="97"/>
      <c r="SK9" s="100" t="s">
        <v>56</v>
      </c>
      <c r="SL9" s="101"/>
      <c r="SO9" s="104" t="s">
        <v>57</v>
      </c>
      <c r="SP9" s="105"/>
      <c r="SQ9" s="14"/>
      <c r="SR9" s="8"/>
      <c r="SU9" s="7"/>
      <c r="SV9" s="12"/>
      <c r="SX9" s="108">
        <v>6</v>
      </c>
      <c r="SY9" s="109"/>
      <c r="SZ9" s="110" t="s">
        <v>48</v>
      </c>
      <c r="TA9" s="111"/>
      <c r="TB9" s="111"/>
      <c r="TC9" s="112"/>
      <c r="TD9" s="113" t="s">
        <v>45</v>
      </c>
      <c r="TE9" s="113"/>
      <c r="TF9" s="114" t="s">
        <v>49</v>
      </c>
      <c r="TG9" s="114"/>
      <c r="TH9" s="115" t="s">
        <v>50</v>
      </c>
      <c r="TI9" s="115"/>
      <c r="TL9" s="96" t="s">
        <v>55</v>
      </c>
      <c r="TM9" s="97"/>
      <c r="TP9" s="100" t="s">
        <v>56</v>
      </c>
      <c r="TQ9" s="101"/>
      <c r="TT9" s="104" t="s">
        <v>57</v>
      </c>
      <c r="TU9" s="105"/>
      <c r="TX9" s="108" t="s">
        <v>47</v>
      </c>
      <c r="TY9" s="109"/>
      <c r="TZ9" s="110" t="s">
        <v>48</v>
      </c>
      <c r="UA9" s="111"/>
      <c r="UB9" s="111"/>
      <c r="UC9" s="112"/>
      <c r="UD9" s="113" t="s">
        <v>45</v>
      </c>
      <c r="UE9" s="113"/>
      <c r="UF9" s="114" t="s">
        <v>49</v>
      </c>
      <c r="UG9" s="114"/>
      <c r="UH9" s="115" t="s">
        <v>50</v>
      </c>
      <c r="UI9" s="115"/>
      <c r="UL9" s="96" t="s">
        <v>55</v>
      </c>
      <c r="UM9" s="97"/>
      <c r="UP9" s="100" t="s">
        <v>56</v>
      </c>
      <c r="UQ9" s="101"/>
      <c r="UT9" s="104" t="s">
        <v>57</v>
      </c>
      <c r="UU9" s="105"/>
      <c r="UV9" s="14"/>
      <c r="UW9" s="8"/>
      <c r="UZ9" s="7"/>
      <c r="VA9" s="59"/>
      <c r="VB9" s="60"/>
      <c r="VC9" s="108">
        <v>7</v>
      </c>
      <c r="VD9" s="109"/>
      <c r="VE9" s="110" t="s">
        <v>48</v>
      </c>
      <c r="VF9" s="111"/>
      <c r="VG9" s="111"/>
      <c r="VH9" s="112"/>
      <c r="VI9" s="113" t="s">
        <v>45</v>
      </c>
      <c r="VJ9" s="113"/>
      <c r="VK9" s="114" t="s">
        <v>49</v>
      </c>
      <c r="VL9" s="114"/>
      <c r="VM9" s="115" t="s">
        <v>50</v>
      </c>
      <c r="VN9" s="115"/>
      <c r="VQ9" s="96" t="s">
        <v>55</v>
      </c>
      <c r="VR9" s="97"/>
      <c r="VU9" s="100" t="s">
        <v>56</v>
      </c>
      <c r="VV9" s="101"/>
      <c r="VY9" s="104" t="s">
        <v>57</v>
      </c>
      <c r="VZ9" s="105"/>
      <c r="WC9" s="108" t="s">
        <v>47</v>
      </c>
      <c r="WD9" s="109"/>
      <c r="WE9" s="110" t="s">
        <v>48</v>
      </c>
      <c r="WF9" s="111"/>
      <c r="WG9" s="111"/>
      <c r="WH9" s="112"/>
      <c r="WI9" s="113" t="s">
        <v>45</v>
      </c>
      <c r="WJ9" s="113"/>
      <c r="WK9" s="114" t="s">
        <v>49</v>
      </c>
      <c r="WL9" s="114"/>
      <c r="WM9" s="115" t="s">
        <v>50</v>
      </c>
      <c r="WN9" s="115"/>
      <c r="WQ9" s="96" t="s">
        <v>55</v>
      </c>
      <c r="WR9" s="97"/>
      <c r="WU9" s="100" t="s">
        <v>56</v>
      </c>
      <c r="WV9" s="101"/>
      <c r="WY9" s="104" t="s">
        <v>57</v>
      </c>
      <c r="WZ9" s="105"/>
      <c r="XA9" s="14"/>
      <c r="XB9" s="8"/>
      <c r="XE9" s="7"/>
      <c r="XF9" s="59"/>
      <c r="XG9" s="60"/>
      <c r="XH9" s="108">
        <v>8</v>
      </c>
      <c r="XI9" s="109"/>
      <c r="XJ9" s="110" t="s">
        <v>48</v>
      </c>
      <c r="XK9" s="111"/>
      <c r="XL9" s="111"/>
      <c r="XM9" s="112"/>
      <c r="XN9" s="113" t="s">
        <v>45</v>
      </c>
      <c r="XO9" s="113"/>
      <c r="XP9" s="114" t="s">
        <v>49</v>
      </c>
      <c r="XQ9" s="114"/>
      <c r="XR9" s="115" t="s">
        <v>50</v>
      </c>
      <c r="XS9" s="115"/>
      <c r="XV9" s="96" t="s">
        <v>55</v>
      </c>
      <c r="XW9" s="97"/>
      <c r="XZ9" s="100" t="s">
        <v>56</v>
      </c>
      <c r="YA9" s="101"/>
      <c r="YD9" s="104" t="s">
        <v>57</v>
      </c>
      <c r="YE9" s="105"/>
      <c r="YH9" s="108" t="s">
        <v>47</v>
      </c>
      <c r="YI9" s="109"/>
      <c r="YJ9" s="110" t="s">
        <v>48</v>
      </c>
      <c r="YK9" s="111"/>
      <c r="YL9" s="111"/>
      <c r="YM9" s="112"/>
      <c r="YN9" s="113" t="s">
        <v>45</v>
      </c>
      <c r="YO9" s="113"/>
      <c r="YP9" s="114" t="s">
        <v>49</v>
      </c>
      <c r="YQ9" s="114"/>
      <c r="YR9" s="115" t="s">
        <v>50</v>
      </c>
      <c r="YS9" s="115"/>
      <c r="YV9" s="96" t="s">
        <v>55</v>
      </c>
      <c r="YW9" s="97"/>
      <c r="YZ9" s="100" t="s">
        <v>56</v>
      </c>
      <c r="ZA9" s="101"/>
      <c r="ZD9" s="104" t="s">
        <v>57</v>
      </c>
      <c r="ZE9" s="105"/>
      <c r="ZF9" s="14"/>
      <c r="ZG9" s="8"/>
      <c r="ZJ9" s="7"/>
      <c r="ZK9" s="59"/>
      <c r="ZL9" s="60"/>
      <c r="ZM9" s="108">
        <v>9</v>
      </c>
      <c r="ZN9" s="108"/>
      <c r="ZO9" s="262" t="s">
        <v>112</v>
      </c>
      <c r="ZP9" s="263"/>
      <c r="ZQ9" s="263"/>
      <c r="ZR9" s="263"/>
      <c r="ZS9" s="263"/>
      <c r="ZT9" s="263"/>
      <c r="ZU9" s="263"/>
      <c r="ZV9" s="263"/>
      <c r="ZW9" s="263"/>
      <c r="ZX9" s="264"/>
      <c r="AAA9" s="250" t="s">
        <v>109</v>
      </c>
      <c r="AAB9" s="251"/>
      <c r="AAE9" s="254" t="s">
        <v>110</v>
      </c>
      <c r="AAF9" s="255"/>
      <c r="AAI9" s="258" t="s">
        <v>111</v>
      </c>
      <c r="AAJ9" s="259"/>
      <c r="ABK9" s="14"/>
      <c r="ABL9" s="8"/>
      <c r="ABO9" s="7"/>
      <c r="ABP9" s="12"/>
      <c r="ABR9" s="108">
        <v>10</v>
      </c>
      <c r="ABS9" s="109"/>
      <c r="ABT9" s="110" t="s">
        <v>48</v>
      </c>
      <c r="ABU9" s="111"/>
      <c r="ABV9" s="111"/>
      <c r="ABW9" s="112"/>
      <c r="ABX9" s="113" t="s">
        <v>45</v>
      </c>
      <c r="ABY9" s="113"/>
      <c r="ABZ9" s="114" t="s">
        <v>49</v>
      </c>
      <c r="ACA9" s="114"/>
      <c r="ACB9" s="115" t="s">
        <v>50</v>
      </c>
      <c r="ACC9" s="115"/>
      <c r="ACD9" s="96" t="s">
        <v>32</v>
      </c>
      <c r="ACE9" s="97"/>
      <c r="ACF9" s="96" t="s">
        <v>29</v>
      </c>
      <c r="ACG9" s="97"/>
      <c r="ACH9" s="100" t="s">
        <v>33</v>
      </c>
      <c r="ACI9" s="101"/>
      <c r="ACJ9" s="100" t="s">
        <v>30</v>
      </c>
      <c r="ACK9" s="101"/>
      <c r="ACL9" s="104" t="s">
        <v>34</v>
      </c>
      <c r="ACM9" s="105"/>
      <c r="ACN9" s="104" t="s">
        <v>31</v>
      </c>
      <c r="ACO9" s="105"/>
      <c r="ACR9" s="108" t="s">
        <v>47</v>
      </c>
      <c r="ACS9" s="109"/>
      <c r="ACT9" s="110" t="s">
        <v>48</v>
      </c>
      <c r="ACU9" s="111"/>
      <c r="ACV9" s="111"/>
      <c r="ACW9" s="112"/>
      <c r="ACX9" s="113" t="s">
        <v>45</v>
      </c>
      <c r="ACY9" s="113"/>
      <c r="ACZ9" s="114" t="s">
        <v>49</v>
      </c>
      <c r="ADA9" s="114"/>
      <c r="ADB9" s="115" t="s">
        <v>50</v>
      </c>
      <c r="ADC9" s="115"/>
      <c r="ADD9" s="96" t="s">
        <v>32</v>
      </c>
      <c r="ADE9" s="97"/>
      <c r="ADF9" s="96" t="s">
        <v>29</v>
      </c>
      <c r="ADG9" s="97"/>
      <c r="ADH9" s="100" t="s">
        <v>33</v>
      </c>
      <c r="ADI9" s="101"/>
      <c r="ADJ9" s="100" t="s">
        <v>30</v>
      </c>
      <c r="ADK9" s="101"/>
      <c r="ADL9" s="104" t="s">
        <v>34</v>
      </c>
      <c r="ADM9" s="105"/>
      <c r="ADN9" s="104" t="s">
        <v>31</v>
      </c>
      <c r="ADO9" s="105"/>
      <c r="ADP9" s="14"/>
      <c r="ADQ9" s="8"/>
      <c r="ADT9" s="7"/>
      <c r="ADU9" s="12"/>
      <c r="ADV9" s="28" t="s">
        <v>18</v>
      </c>
      <c r="ADX9" s="26" t="s">
        <v>22</v>
      </c>
      <c r="AFU9" s="14"/>
      <c r="AFV9" s="8"/>
      <c r="AFY9" s="7"/>
      <c r="AFZ9" s="164"/>
      <c r="AGA9" s="108"/>
      <c r="AGB9" s="108">
        <v>12</v>
      </c>
      <c r="AGC9" s="109"/>
      <c r="AGD9" s="110" t="s">
        <v>48</v>
      </c>
      <c r="AGE9" s="111"/>
      <c r="AGF9" s="111"/>
      <c r="AGG9" s="112"/>
      <c r="AGH9" s="113" t="s">
        <v>45</v>
      </c>
      <c r="AGI9" s="113"/>
      <c r="AGJ9" s="114" t="s">
        <v>49</v>
      </c>
      <c r="AGK9" s="114"/>
      <c r="AGL9" s="115" t="s">
        <v>50</v>
      </c>
      <c r="AGM9" s="115"/>
      <c r="AGN9" s="96" t="s">
        <v>32</v>
      </c>
      <c r="AGO9" s="97"/>
      <c r="AGP9" s="96" t="s">
        <v>29</v>
      </c>
      <c r="AGQ9" s="97"/>
      <c r="AGR9" s="100" t="s">
        <v>33</v>
      </c>
      <c r="AGS9" s="101"/>
      <c r="AGT9" s="100" t="s">
        <v>30</v>
      </c>
      <c r="AGU9" s="101"/>
      <c r="AGV9" s="104" t="s">
        <v>34</v>
      </c>
      <c r="AGW9" s="105"/>
      <c r="AGX9" s="104" t="s">
        <v>31</v>
      </c>
      <c r="AGY9" s="105"/>
      <c r="AHB9" s="108" t="s">
        <v>47</v>
      </c>
      <c r="AHC9" s="109"/>
      <c r="AHD9" s="110" t="s">
        <v>48</v>
      </c>
      <c r="AHE9" s="111"/>
      <c r="AHF9" s="111"/>
      <c r="AHG9" s="112"/>
      <c r="AHH9" s="113" t="s">
        <v>45</v>
      </c>
      <c r="AHI9" s="113"/>
      <c r="AHJ9" s="114" t="s">
        <v>49</v>
      </c>
      <c r="AHK9" s="114"/>
      <c r="AHL9" s="115" t="s">
        <v>50</v>
      </c>
      <c r="AHM9" s="115"/>
      <c r="AHN9" s="96" t="s">
        <v>32</v>
      </c>
      <c r="AHO9" s="97"/>
      <c r="AHP9" s="96" t="s">
        <v>29</v>
      </c>
      <c r="AHQ9" s="97"/>
      <c r="AHR9" s="100" t="s">
        <v>33</v>
      </c>
      <c r="AHS9" s="101"/>
      <c r="AHT9" s="100" t="s">
        <v>30</v>
      </c>
      <c r="AHU9" s="101"/>
      <c r="AHV9" s="104" t="s">
        <v>34</v>
      </c>
      <c r="AHW9" s="105"/>
      <c r="AHX9" s="104" t="s">
        <v>31</v>
      </c>
      <c r="AHY9" s="105"/>
      <c r="AHZ9" s="14"/>
      <c r="AIA9" s="8"/>
    </row>
    <row r="10" spans="1:911" ht="18.899999999999999" customHeight="1" thickBot="1">
      <c r="B10" s="7"/>
      <c r="C10" s="207"/>
      <c r="D10" s="160"/>
      <c r="E10" s="160"/>
      <c r="F10" s="160"/>
      <c r="G10" s="160"/>
      <c r="H10" s="160"/>
      <c r="I10" s="160"/>
      <c r="J10" s="160"/>
      <c r="K10" s="160"/>
      <c r="L10" s="160"/>
      <c r="M10" s="160"/>
      <c r="N10" s="160"/>
      <c r="O10" s="160"/>
      <c r="P10" s="160"/>
      <c r="Q10" s="160"/>
      <c r="R10" s="160"/>
      <c r="S10" s="160"/>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60"/>
      <c r="AX10" s="160"/>
      <c r="AY10" s="160"/>
      <c r="AZ10" s="160"/>
      <c r="BA10" s="160"/>
      <c r="BB10" s="160"/>
      <c r="BC10" s="208"/>
      <c r="BD10" s="8"/>
      <c r="BG10" s="7"/>
      <c r="BH10" s="197"/>
      <c r="BI10" s="198"/>
      <c r="BJ10" s="198"/>
      <c r="BK10" s="198"/>
      <c r="BL10" s="198"/>
      <c r="BM10" s="198"/>
      <c r="BN10" s="198"/>
      <c r="BO10" s="198"/>
      <c r="BP10" s="198"/>
      <c r="BQ10" s="198"/>
      <c r="BR10" s="198"/>
      <c r="BS10" s="198"/>
      <c r="BT10" s="198"/>
      <c r="BU10" s="198"/>
      <c r="BV10" s="198"/>
      <c r="BW10" s="198"/>
      <c r="BX10" s="198"/>
      <c r="BY10" s="198"/>
      <c r="BZ10" s="198"/>
      <c r="CA10" s="198"/>
      <c r="CB10" s="198"/>
      <c r="CC10" s="198"/>
      <c r="CD10" s="198"/>
      <c r="CE10" s="198"/>
      <c r="CF10" s="198"/>
      <c r="CG10" s="198"/>
      <c r="CH10" s="198"/>
      <c r="CI10" s="198"/>
      <c r="CJ10" s="198"/>
      <c r="CK10" s="198"/>
      <c r="CL10" s="198"/>
      <c r="CM10" s="198"/>
      <c r="CN10" s="198"/>
      <c r="CO10" s="198"/>
      <c r="CP10" s="198"/>
      <c r="CQ10" s="198"/>
      <c r="CR10" s="198"/>
      <c r="CS10" s="198"/>
      <c r="CT10" s="198"/>
      <c r="CU10" s="198"/>
      <c r="CV10" s="198"/>
      <c r="CW10" s="198"/>
      <c r="CX10" s="198"/>
      <c r="CY10" s="198"/>
      <c r="CZ10" s="198"/>
      <c r="DA10" s="198"/>
      <c r="DB10" s="198"/>
      <c r="DC10" s="198"/>
      <c r="DD10" s="198"/>
      <c r="DE10" s="198"/>
      <c r="DF10" s="198"/>
      <c r="DG10" s="198"/>
      <c r="DH10" s="199"/>
      <c r="DI10" s="8"/>
      <c r="DL10" s="7"/>
      <c r="DM10" s="12"/>
      <c r="DN10" s="32"/>
      <c r="DO10" s="27"/>
      <c r="DP10" s="27"/>
      <c r="DQ10" s="27"/>
      <c r="DR10" s="27"/>
      <c r="DS10" s="27"/>
      <c r="DT10" s="27"/>
      <c r="DU10" s="27"/>
      <c r="DV10" s="27"/>
      <c r="DW10" s="27"/>
      <c r="DX10" s="27"/>
      <c r="DY10" s="27"/>
      <c r="DZ10" s="27"/>
      <c r="EA10" s="27"/>
      <c r="EB10" s="33" t="str">
        <f>C46</f>
        <v xml:space="preserve">LOT 04 
OSSATURE &amp; VETURE BOIS </v>
      </c>
      <c r="EH10" s="27"/>
      <c r="EI10" s="27"/>
      <c r="EJ10" s="27"/>
      <c r="EK10" s="27"/>
      <c r="EL10" s="203" t="e">
        <f>#REF!</f>
        <v>#REF!</v>
      </c>
      <c r="EM10" s="203"/>
      <c r="EN10" s="203"/>
      <c r="EO10" s="203"/>
      <c r="EP10" s="203"/>
      <c r="EQ10" s="203"/>
      <c r="ER10" s="203"/>
      <c r="ES10" s="203"/>
      <c r="ET10" s="14"/>
      <c r="EV10" s="12"/>
      <c r="EW10" s="193"/>
      <c r="EX10" s="193"/>
      <c r="EY10" s="193"/>
      <c r="EZ10" s="193"/>
      <c r="FA10" s="193"/>
      <c r="FB10" s="193"/>
      <c r="FC10" s="193"/>
      <c r="FD10" s="193"/>
      <c r="FE10" s="193"/>
      <c r="FF10" s="193"/>
      <c r="FG10" s="193"/>
      <c r="FH10" s="193"/>
      <c r="FI10" s="193"/>
      <c r="FJ10" s="193"/>
      <c r="FK10" s="193"/>
      <c r="FL10" s="193"/>
      <c r="FM10" s="14"/>
      <c r="FN10" s="8"/>
      <c r="FQ10" s="7"/>
      <c r="FR10" s="12"/>
      <c r="HR10" s="14"/>
      <c r="HS10" s="8"/>
      <c r="HV10" s="7"/>
      <c r="HW10" s="12"/>
      <c r="HY10" s="108"/>
      <c r="HZ10" s="109"/>
      <c r="IA10" s="110" t="s">
        <v>20</v>
      </c>
      <c r="IB10" s="111"/>
      <c r="IC10" s="111"/>
      <c r="ID10" s="112"/>
      <c r="IE10" s="113" t="s">
        <v>51</v>
      </c>
      <c r="IF10" s="113"/>
      <c r="IG10" s="114" t="s">
        <v>51</v>
      </c>
      <c r="IH10" s="114"/>
      <c r="II10" s="115" t="s">
        <v>51</v>
      </c>
      <c r="IJ10" s="115"/>
      <c r="IM10" s="98"/>
      <c r="IN10" s="99"/>
      <c r="IQ10" s="102"/>
      <c r="IR10" s="103"/>
      <c r="IU10" s="106"/>
      <c r="IV10" s="107"/>
      <c r="IY10" s="108"/>
      <c r="IZ10" s="109"/>
      <c r="JA10" s="110" t="s">
        <v>20</v>
      </c>
      <c r="JB10" s="111"/>
      <c r="JC10" s="111"/>
      <c r="JD10" s="112"/>
      <c r="JE10" s="113" t="s">
        <v>51</v>
      </c>
      <c r="JF10" s="113"/>
      <c r="JG10" s="114" t="s">
        <v>51</v>
      </c>
      <c r="JH10" s="114"/>
      <c r="JI10" s="115" t="s">
        <v>51</v>
      </c>
      <c r="JJ10" s="115"/>
      <c r="JM10" s="98"/>
      <c r="JN10" s="99"/>
      <c r="JQ10" s="102"/>
      <c r="JR10" s="103"/>
      <c r="JU10" s="106"/>
      <c r="JV10" s="107"/>
      <c r="JW10" s="14"/>
      <c r="JX10" s="8"/>
      <c r="KA10" s="7"/>
      <c r="KB10" s="12"/>
      <c r="KD10" s="108">
        <v>2</v>
      </c>
      <c r="KE10" s="109"/>
      <c r="KF10" s="110" t="s">
        <v>20</v>
      </c>
      <c r="KG10" s="111"/>
      <c r="KH10" s="111"/>
      <c r="KI10" s="112"/>
      <c r="KJ10" s="113" t="s">
        <v>51</v>
      </c>
      <c r="KK10" s="113"/>
      <c r="KL10" s="114" t="s">
        <v>51</v>
      </c>
      <c r="KM10" s="114"/>
      <c r="KN10" s="115" t="s">
        <v>51</v>
      </c>
      <c r="KO10" s="115"/>
      <c r="KR10" s="98"/>
      <c r="KS10" s="99"/>
      <c r="KV10" s="102"/>
      <c r="KW10" s="103"/>
      <c r="KZ10" s="106"/>
      <c r="LA10" s="107"/>
      <c r="LD10" s="108"/>
      <c r="LE10" s="109"/>
      <c r="LF10" s="110" t="s">
        <v>20</v>
      </c>
      <c r="LG10" s="111"/>
      <c r="LH10" s="111"/>
      <c r="LI10" s="112"/>
      <c r="LJ10" s="113" t="s">
        <v>51</v>
      </c>
      <c r="LK10" s="113"/>
      <c r="LL10" s="114" t="s">
        <v>51</v>
      </c>
      <c r="LM10" s="114"/>
      <c r="LN10" s="115" t="s">
        <v>51</v>
      </c>
      <c r="LO10" s="115"/>
      <c r="LR10" s="98"/>
      <c r="LS10" s="99"/>
      <c r="LV10" s="102"/>
      <c r="LW10" s="103"/>
      <c r="LZ10" s="106"/>
      <c r="MA10" s="107"/>
      <c r="MB10" s="14"/>
      <c r="MC10" s="8"/>
      <c r="MF10" s="7"/>
      <c r="MG10" s="59"/>
      <c r="MH10" s="60"/>
      <c r="MI10" s="108"/>
      <c r="MJ10" s="109"/>
      <c r="MK10" s="110" t="s">
        <v>20</v>
      </c>
      <c r="ML10" s="111"/>
      <c r="MM10" s="111"/>
      <c r="MN10" s="112"/>
      <c r="MO10" s="113" t="s">
        <v>51</v>
      </c>
      <c r="MP10" s="113"/>
      <c r="MQ10" s="114" t="s">
        <v>51</v>
      </c>
      <c r="MR10" s="114"/>
      <c r="MS10" s="115" t="s">
        <v>51</v>
      </c>
      <c r="MT10" s="115"/>
      <c r="MW10" s="98"/>
      <c r="MX10" s="99"/>
      <c r="NA10" s="102"/>
      <c r="NB10" s="103"/>
      <c r="NE10" s="106"/>
      <c r="NF10" s="107"/>
      <c r="NI10" s="108"/>
      <c r="NJ10" s="109"/>
      <c r="NK10" s="110" t="s">
        <v>20</v>
      </c>
      <c r="NL10" s="111"/>
      <c r="NM10" s="111"/>
      <c r="NN10" s="112"/>
      <c r="NO10" s="113" t="s">
        <v>51</v>
      </c>
      <c r="NP10" s="113"/>
      <c r="NQ10" s="114" t="s">
        <v>51</v>
      </c>
      <c r="NR10" s="114"/>
      <c r="NS10" s="115" t="s">
        <v>51</v>
      </c>
      <c r="NT10" s="115"/>
      <c r="NW10" s="98"/>
      <c r="NX10" s="99"/>
      <c r="OA10" s="102"/>
      <c r="OB10" s="103"/>
      <c r="OE10" s="106"/>
      <c r="OF10" s="107"/>
      <c r="OG10" s="14"/>
      <c r="OH10" s="8"/>
      <c r="OK10" s="7"/>
      <c r="OL10" s="164"/>
      <c r="OM10" s="108"/>
      <c r="ON10" s="108"/>
      <c r="OO10" s="109"/>
      <c r="OP10" s="110" t="s">
        <v>20</v>
      </c>
      <c r="OQ10" s="111"/>
      <c r="OR10" s="111"/>
      <c r="OS10" s="112"/>
      <c r="OT10" s="113" t="s">
        <v>51</v>
      </c>
      <c r="OU10" s="113"/>
      <c r="OV10" s="114" t="s">
        <v>51</v>
      </c>
      <c r="OW10" s="114"/>
      <c r="OX10" s="115" t="s">
        <v>51</v>
      </c>
      <c r="OY10" s="115"/>
      <c r="PB10" s="98"/>
      <c r="PC10" s="99"/>
      <c r="PF10" s="102"/>
      <c r="PG10" s="103"/>
      <c r="PJ10" s="106"/>
      <c r="PK10" s="107"/>
      <c r="PN10" s="108"/>
      <c r="PO10" s="109"/>
      <c r="PP10" s="110" t="s">
        <v>20</v>
      </c>
      <c r="PQ10" s="111"/>
      <c r="PR10" s="111"/>
      <c r="PS10" s="112"/>
      <c r="PT10" s="113" t="s">
        <v>51</v>
      </c>
      <c r="PU10" s="113"/>
      <c r="PV10" s="114" t="s">
        <v>51</v>
      </c>
      <c r="PW10" s="114"/>
      <c r="PX10" s="115" t="s">
        <v>51</v>
      </c>
      <c r="PY10" s="115"/>
      <c r="QB10" s="98"/>
      <c r="QC10" s="99"/>
      <c r="QF10" s="102"/>
      <c r="QG10" s="103"/>
      <c r="QJ10" s="106"/>
      <c r="QK10" s="107"/>
      <c r="QL10" s="14"/>
      <c r="QM10" s="8"/>
      <c r="QP10" s="7"/>
      <c r="QQ10" s="164"/>
      <c r="QR10" s="108"/>
      <c r="QS10" s="108"/>
      <c r="QT10" s="109"/>
      <c r="QU10" s="110" t="s">
        <v>20</v>
      </c>
      <c r="QV10" s="111"/>
      <c r="QW10" s="111"/>
      <c r="QX10" s="112"/>
      <c r="QY10" s="113" t="s">
        <v>51</v>
      </c>
      <c r="QZ10" s="113"/>
      <c r="RA10" s="114" t="s">
        <v>51</v>
      </c>
      <c r="RB10" s="114"/>
      <c r="RC10" s="115" t="s">
        <v>51</v>
      </c>
      <c r="RD10" s="115"/>
      <c r="RG10" s="98"/>
      <c r="RH10" s="99"/>
      <c r="RK10" s="102"/>
      <c r="RL10" s="103"/>
      <c r="RO10" s="106"/>
      <c r="RP10" s="107"/>
      <c r="RS10" s="108"/>
      <c r="RT10" s="109"/>
      <c r="RU10" s="110" t="s">
        <v>20</v>
      </c>
      <c r="RV10" s="111"/>
      <c r="RW10" s="111"/>
      <c r="RX10" s="112"/>
      <c r="RY10" s="113" t="s">
        <v>51</v>
      </c>
      <c r="RZ10" s="113"/>
      <c r="SA10" s="114" t="s">
        <v>51</v>
      </c>
      <c r="SB10" s="114"/>
      <c r="SC10" s="115" t="s">
        <v>51</v>
      </c>
      <c r="SD10" s="115"/>
      <c r="SG10" s="98"/>
      <c r="SH10" s="99"/>
      <c r="SK10" s="102"/>
      <c r="SL10" s="103"/>
      <c r="SO10" s="106"/>
      <c r="SP10" s="107"/>
      <c r="SQ10" s="14"/>
      <c r="SR10" s="8"/>
      <c r="SU10" s="7"/>
      <c r="SV10" s="12"/>
      <c r="SX10" s="108"/>
      <c r="SY10" s="109"/>
      <c r="SZ10" s="110" t="s">
        <v>20</v>
      </c>
      <c r="TA10" s="111"/>
      <c r="TB10" s="111"/>
      <c r="TC10" s="112"/>
      <c r="TD10" s="113" t="s">
        <v>51</v>
      </c>
      <c r="TE10" s="113"/>
      <c r="TF10" s="114" t="s">
        <v>51</v>
      </c>
      <c r="TG10" s="114"/>
      <c r="TH10" s="115" t="s">
        <v>51</v>
      </c>
      <c r="TI10" s="115"/>
      <c r="TL10" s="98"/>
      <c r="TM10" s="99"/>
      <c r="TP10" s="102"/>
      <c r="TQ10" s="103"/>
      <c r="TT10" s="106"/>
      <c r="TU10" s="107"/>
      <c r="TX10" s="108"/>
      <c r="TY10" s="109"/>
      <c r="TZ10" s="110" t="s">
        <v>20</v>
      </c>
      <c r="UA10" s="111"/>
      <c r="UB10" s="111"/>
      <c r="UC10" s="112"/>
      <c r="UD10" s="113" t="s">
        <v>51</v>
      </c>
      <c r="UE10" s="113"/>
      <c r="UF10" s="114" t="s">
        <v>51</v>
      </c>
      <c r="UG10" s="114"/>
      <c r="UH10" s="115" t="s">
        <v>51</v>
      </c>
      <c r="UI10" s="115"/>
      <c r="UL10" s="98"/>
      <c r="UM10" s="99"/>
      <c r="UP10" s="102"/>
      <c r="UQ10" s="103"/>
      <c r="UT10" s="106"/>
      <c r="UU10" s="107"/>
      <c r="UV10" s="14"/>
      <c r="UW10" s="8"/>
      <c r="UZ10" s="7"/>
      <c r="VA10" s="59"/>
      <c r="VB10" s="60"/>
      <c r="VC10" s="108"/>
      <c r="VD10" s="109"/>
      <c r="VE10" s="110" t="s">
        <v>20</v>
      </c>
      <c r="VF10" s="111"/>
      <c r="VG10" s="111"/>
      <c r="VH10" s="112"/>
      <c r="VI10" s="113" t="s">
        <v>51</v>
      </c>
      <c r="VJ10" s="113"/>
      <c r="VK10" s="114" t="s">
        <v>51</v>
      </c>
      <c r="VL10" s="114"/>
      <c r="VM10" s="115" t="s">
        <v>51</v>
      </c>
      <c r="VN10" s="115"/>
      <c r="VQ10" s="98"/>
      <c r="VR10" s="99"/>
      <c r="VU10" s="102"/>
      <c r="VV10" s="103"/>
      <c r="VY10" s="106"/>
      <c r="VZ10" s="107"/>
      <c r="WC10" s="108"/>
      <c r="WD10" s="109"/>
      <c r="WE10" s="110" t="s">
        <v>20</v>
      </c>
      <c r="WF10" s="111"/>
      <c r="WG10" s="111"/>
      <c r="WH10" s="112"/>
      <c r="WI10" s="113" t="s">
        <v>51</v>
      </c>
      <c r="WJ10" s="113"/>
      <c r="WK10" s="114" t="s">
        <v>51</v>
      </c>
      <c r="WL10" s="114"/>
      <c r="WM10" s="115" t="s">
        <v>51</v>
      </c>
      <c r="WN10" s="115"/>
      <c r="WQ10" s="98"/>
      <c r="WR10" s="99"/>
      <c r="WU10" s="102"/>
      <c r="WV10" s="103"/>
      <c r="WY10" s="106"/>
      <c r="WZ10" s="107"/>
      <c r="XA10" s="14"/>
      <c r="XB10" s="8"/>
      <c r="XE10" s="7"/>
      <c r="XF10" s="59"/>
      <c r="XG10" s="60"/>
      <c r="XH10" s="108"/>
      <c r="XI10" s="109"/>
      <c r="XJ10" s="110" t="s">
        <v>20</v>
      </c>
      <c r="XK10" s="111"/>
      <c r="XL10" s="111"/>
      <c r="XM10" s="112"/>
      <c r="XN10" s="113" t="s">
        <v>51</v>
      </c>
      <c r="XO10" s="113"/>
      <c r="XP10" s="114" t="s">
        <v>51</v>
      </c>
      <c r="XQ10" s="114"/>
      <c r="XR10" s="115" t="s">
        <v>51</v>
      </c>
      <c r="XS10" s="115"/>
      <c r="XV10" s="98"/>
      <c r="XW10" s="99"/>
      <c r="XZ10" s="102"/>
      <c r="YA10" s="103"/>
      <c r="YD10" s="106"/>
      <c r="YE10" s="107"/>
      <c r="YH10" s="108"/>
      <c r="YI10" s="109"/>
      <c r="YJ10" s="110" t="s">
        <v>20</v>
      </c>
      <c r="YK10" s="111"/>
      <c r="YL10" s="111"/>
      <c r="YM10" s="112"/>
      <c r="YN10" s="113" t="s">
        <v>51</v>
      </c>
      <c r="YO10" s="113"/>
      <c r="YP10" s="114" t="s">
        <v>51</v>
      </c>
      <c r="YQ10" s="114"/>
      <c r="YR10" s="115" t="s">
        <v>51</v>
      </c>
      <c r="YS10" s="115"/>
      <c r="YV10" s="98"/>
      <c r="YW10" s="99"/>
      <c r="YZ10" s="102"/>
      <c r="ZA10" s="103"/>
      <c r="ZD10" s="106"/>
      <c r="ZE10" s="107"/>
      <c r="ZF10" s="14"/>
      <c r="ZG10" s="8"/>
      <c r="ZJ10" s="7"/>
      <c r="ZK10" s="59"/>
      <c r="ZL10" s="60"/>
      <c r="ZM10" s="108"/>
      <c r="ZN10" s="108"/>
      <c r="ZO10" s="265"/>
      <c r="ZP10" s="266"/>
      <c r="ZQ10" s="266"/>
      <c r="ZR10" s="266"/>
      <c r="ZS10" s="266"/>
      <c r="ZT10" s="266"/>
      <c r="ZU10" s="266"/>
      <c r="ZV10" s="266"/>
      <c r="ZW10" s="266"/>
      <c r="ZX10" s="267"/>
      <c r="AAA10" s="252"/>
      <c r="AAB10" s="253"/>
      <c r="AAE10" s="256"/>
      <c r="AAF10" s="257"/>
      <c r="AAI10" s="260"/>
      <c r="AAJ10" s="261"/>
      <c r="ABK10" s="14"/>
      <c r="ABL10" s="8"/>
      <c r="ABO10" s="7"/>
      <c r="ABP10" s="12"/>
      <c r="ABR10" s="108"/>
      <c r="ABS10" s="109"/>
      <c r="ABT10" s="110" t="s">
        <v>20</v>
      </c>
      <c r="ABU10" s="111"/>
      <c r="ABV10" s="111"/>
      <c r="ABW10" s="112"/>
      <c r="ABX10" s="113" t="s">
        <v>51</v>
      </c>
      <c r="ABY10" s="113"/>
      <c r="ABZ10" s="114" t="s">
        <v>51</v>
      </c>
      <c r="ACA10" s="114"/>
      <c r="ACB10" s="115" t="s">
        <v>51</v>
      </c>
      <c r="ACC10" s="115"/>
      <c r="ACD10" s="98"/>
      <c r="ACE10" s="99"/>
      <c r="ACF10" s="98"/>
      <c r="ACG10" s="99"/>
      <c r="ACH10" s="102"/>
      <c r="ACI10" s="103"/>
      <c r="ACJ10" s="102"/>
      <c r="ACK10" s="103"/>
      <c r="ACL10" s="106"/>
      <c r="ACM10" s="107"/>
      <c r="ACN10" s="106"/>
      <c r="ACO10" s="107"/>
      <c r="ACR10" s="108"/>
      <c r="ACS10" s="109"/>
      <c r="ACT10" s="110" t="s">
        <v>20</v>
      </c>
      <c r="ACU10" s="111"/>
      <c r="ACV10" s="111"/>
      <c r="ACW10" s="112"/>
      <c r="ACX10" s="113" t="s">
        <v>51</v>
      </c>
      <c r="ACY10" s="113"/>
      <c r="ACZ10" s="114" t="s">
        <v>51</v>
      </c>
      <c r="ADA10" s="114"/>
      <c r="ADB10" s="115" t="s">
        <v>51</v>
      </c>
      <c r="ADC10" s="115"/>
      <c r="ADD10" s="98"/>
      <c r="ADE10" s="99"/>
      <c r="ADF10" s="98"/>
      <c r="ADG10" s="99"/>
      <c r="ADH10" s="102"/>
      <c r="ADI10" s="103"/>
      <c r="ADJ10" s="102"/>
      <c r="ADK10" s="103"/>
      <c r="ADL10" s="106"/>
      <c r="ADM10" s="107"/>
      <c r="ADN10" s="106"/>
      <c r="ADO10" s="107"/>
      <c r="ADP10" s="14"/>
      <c r="ADQ10" s="8"/>
      <c r="ADT10" s="7"/>
      <c r="ADU10" s="12"/>
      <c r="AFU10" s="14"/>
      <c r="AFV10" s="8"/>
      <c r="AFY10" s="7"/>
      <c r="AFZ10" s="164"/>
      <c r="AGA10" s="108"/>
      <c r="AGB10" s="108"/>
      <c r="AGC10" s="109"/>
      <c r="AGD10" s="110" t="s">
        <v>20</v>
      </c>
      <c r="AGE10" s="111"/>
      <c r="AGF10" s="111"/>
      <c r="AGG10" s="112"/>
      <c r="AGH10" s="113" t="s">
        <v>51</v>
      </c>
      <c r="AGI10" s="113"/>
      <c r="AGJ10" s="114" t="s">
        <v>51</v>
      </c>
      <c r="AGK10" s="114"/>
      <c r="AGL10" s="115" t="s">
        <v>51</v>
      </c>
      <c r="AGM10" s="115"/>
      <c r="AGN10" s="98"/>
      <c r="AGO10" s="99"/>
      <c r="AGP10" s="98"/>
      <c r="AGQ10" s="99"/>
      <c r="AGR10" s="102"/>
      <c r="AGS10" s="103"/>
      <c r="AGT10" s="102"/>
      <c r="AGU10" s="103"/>
      <c r="AGV10" s="106"/>
      <c r="AGW10" s="107"/>
      <c r="AGX10" s="106"/>
      <c r="AGY10" s="107"/>
      <c r="AHB10" s="108"/>
      <c r="AHC10" s="109"/>
      <c r="AHD10" s="110" t="s">
        <v>20</v>
      </c>
      <c r="AHE10" s="111"/>
      <c r="AHF10" s="111"/>
      <c r="AHG10" s="112"/>
      <c r="AHH10" s="113" t="s">
        <v>51</v>
      </c>
      <c r="AHI10" s="113"/>
      <c r="AHJ10" s="114" t="s">
        <v>51</v>
      </c>
      <c r="AHK10" s="114"/>
      <c r="AHL10" s="115" t="s">
        <v>51</v>
      </c>
      <c r="AHM10" s="115"/>
      <c r="AHN10" s="98"/>
      <c r="AHO10" s="99"/>
      <c r="AHP10" s="98"/>
      <c r="AHQ10" s="99"/>
      <c r="AHR10" s="102"/>
      <c r="AHS10" s="103"/>
      <c r="AHT10" s="102"/>
      <c r="AHU10" s="103"/>
      <c r="AHV10" s="106"/>
      <c r="AHW10" s="107"/>
      <c r="AHX10" s="106"/>
      <c r="AHY10" s="107"/>
      <c r="AHZ10" s="14"/>
      <c r="AIA10" s="8"/>
    </row>
    <row r="11" spans="1:911" ht="18.899999999999999" customHeight="1" thickBot="1">
      <c r="B11" s="7"/>
      <c r="C11" s="207"/>
      <c r="D11" s="160"/>
      <c r="E11" s="160"/>
      <c r="F11" s="160"/>
      <c r="G11" s="160"/>
      <c r="H11" s="160"/>
      <c r="I11" s="160"/>
      <c r="J11" s="160"/>
      <c r="K11" s="160"/>
      <c r="L11" s="160"/>
      <c r="M11" s="160"/>
      <c r="N11" s="160"/>
      <c r="O11" s="160"/>
      <c r="P11" s="160"/>
      <c r="Q11" s="160"/>
      <c r="R11" s="160"/>
      <c r="S11" s="160"/>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c r="BA11" s="160"/>
      <c r="BB11" s="160"/>
      <c r="BC11" s="208"/>
      <c r="BD11" s="8"/>
      <c r="BG11" s="7"/>
      <c r="BH11" s="197"/>
      <c r="BI11" s="198"/>
      <c r="BJ11" s="198"/>
      <c r="BK11" s="198"/>
      <c r="BL11" s="198"/>
      <c r="BM11" s="198"/>
      <c r="BN11" s="198"/>
      <c r="BO11" s="198"/>
      <c r="BP11" s="198"/>
      <c r="BQ11" s="198"/>
      <c r="BR11" s="198"/>
      <c r="BS11" s="198"/>
      <c r="BT11" s="198"/>
      <c r="BU11" s="198"/>
      <c r="BV11" s="198"/>
      <c r="BW11" s="198"/>
      <c r="BX11" s="198"/>
      <c r="BY11" s="198"/>
      <c r="BZ11" s="198"/>
      <c r="CA11" s="198"/>
      <c r="CB11" s="198"/>
      <c r="CC11" s="198"/>
      <c r="CD11" s="198"/>
      <c r="CE11" s="198"/>
      <c r="CF11" s="198"/>
      <c r="CG11" s="198"/>
      <c r="CH11" s="198"/>
      <c r="CI11" s="198"/>
      <c r="CJ11" s="198"/>
      <c r="CK11" s="198"/>
      <c r="CL11" s="198"/>
      <c r="CM11" s="198"/>
      <c r="CN11" s="198"/>
      <c r="CO11" s="198"/>
      <c r="CP11" s="198"/>
      <c r="CQ11" s="198"/>
      <c r="CR11" s="198"/>
      <c r="CS11" s="198"/>
      <c r="CT11" s="198"/>
      <c r="CU11" s="198"/>
      <c r="CV11" s="198"/>
      <c r="CW11" s="198"/>
      <c r="CX11" s="198"/>
      <c r="CY11" s="198"/>
      <c r="CZ11" s="198"/>
      <c r="DA11" s="198"/>
      <c r="DB11" s="198"/>
      <c r="DC11" s="198"/>
      <c r="DD11" s="198"/>
      <c r="DE11" s="198"/>
      <c r="DF11" s="198"/>
      <c r="DG11" s="198"/>
      <c r="DH11" s="199"/>
      <c r="DI11" s="8"/>
      <c r="DL11" s="7"/>
      <c r="DM11" s="12"/>
      <c r="DN11" s="32" t="s">
        <v>27</v>
      </c>
      <c r="DO11" s="27"/>
      <c r="DP11" s="27"/>
      <c r="DQ11" s="27"/>
      <c r="DR11" s="27"/>
      <c r="DS11" s="27"/>
      <c r="DT11" s="27"/>
      <c r="DU11" s="27"/>
      <c r="DV11" s="27"/>
      <c r="DW11" s="27"/>
      <c r="DX11" s="27"/>
      <c r="DY11" s="27"/>
      <c r="DZ11" s="27"/>
      <c r="EA11" s="27"/>
      <c r="EB11" s="33" t="e">
        <f>#REF!</f>
        <v>#REF!</v>
      </c>
      <c r="EH11" s="27"/>
      <c r="EI11" s="27"/>
      <c r="EJ11" s="27"/>
      <c r="EK11" s="27"/>
      <c r="EL11" s="203" t="e">
        <f>#REF!</f>
        <v>#REF!</v>
      </c>
      <c r="EM11" s="203"/>
      <c r="EN11" s="203"/>
      <c r="EO11" s="203"/>
      <c r="EP11" s="203"/>
      <c r="EQ11" s="203"/>
      <c r="ER11" s="203"/>
      <c r="ES11" s="203"/>
      <c r="ET11" s="14"/>
      <c r="EV11" s="12"/>
      <c r="EW11" s="193"/>
      <c r="EX11" s="193"/>
      <c r="EY11" s="193"/>
      <c r="EZ11" s="193"/>
      <c r="FA11" s="193"/>
      <c r="FB11" s="193"/>
      <c r="FC11" s="193"/>
      <c r="FD11" s="193"/>
      <c r="FE11" s="193"/>
      <c r="FF11" s="193"/>
      <c r="FG11" s="193"/>
      <c r="FH11" s="193"/>
      <c r="FI11" s="193"/>
      <c r="FJ11" s="193"/>
      <c r="FK11" s="193"/>
      <c r="FL11" s="193"/>
      <c r="FM11" s="14"/>
      <c r="FN11" s="8"/>
      <c r="FQ11" s="7"/>
      <c r="FR11" s="12"/>
      <c r="HR11" s="14"/>
      <c r="HS11" s="8"/>
      <c r="HV11" s="7"/>
      <c r="HW11" s="12"/>
      <c r="HY11" s="75"/>
      <c r="HZ11" s="76"/>
      <c r="IA11" s="66"/>
      <c r="IB11" s="67"/>
      <c r="IC11" s="67"/>
      <c r="ID11" s="68"/>
      <c r="IE11" s="69"/>
      <c r="IF11" s="69"/>
      <c r="II11" s="65"/>
      <c r="IJ11" s="65"/>
      <c r="IM11" s="77"/>
      <c r="IN11" s="78"/>
      <c r="IQ11" s="71"/>
      <c r="IR11" s="72"/>
      <c r="IU11" s="73"/>
      <c r="IV11" s="74"/>
      <c r="IY11" s="75"/>
      <c r="IZ11" s="76"/>
      <c r="JA11" s="66"/>
      <c r="JB11" s="67"/>
      <c r="JC11" s="67"/>
      <c r="JD11" s="68"/>
      <c r="JE11" s="69"/>
      <c r="JF11" s="69"/>
      <c r="JG11" s="70"/>
      <c r="JH11" s="70"/>
      <c r="JI11" s="65"/>
      <c r="JJ11" s="65"/>
      <c r="JM11" s="77"/>
      <c r="JN11" s="78"/>
      <c r="JQ11" s="71"/>
      <c r="JR11" s="72"/>
      <c r="JU11" s="73"/>
      <c r="JV11" s="74"/>
      <c r="JW11" s="47"/>
      <c r="JX11" s="8"/>
      <c r="KA11" s="7"/>
      <c r="KB11" s="12"/>
      <c r="KD11" s="75"/>
      <c r="KE11" s="76"/>
      <c r="KF11" s="66"/>
      <c r="KG11" s="67"/>
      <c r="KH11" s="67"/>
      <c r="KI11" s="68"/>
      <c r="KJ11" s="69"/>
      <c r="KK11" s="69"/>
      <c r="KL11" s="70"/>
      <c r="KM11" s="70"/>
      <c r="KN11" s="65"/>
      <c r="KO11" s="65"/>
      <c r="KR11" s="77"/>
      <c r="KS11" s="78"/>
      <c r="KV11" s="71"/>
      <c r="KW11" s="72"/>
      <c r="KZ11" s="73"/>
      <c r="LA11" s="74"/>
      <c r="LD11" s="75"/>
      <c r="LE11" s="76"/>
      <c r="LF11" s="66"/>
      <c r="LG11" s="67"/>
      <c r="LH11" s="67"/>
      <c r="LI11" s="68"/>
      <c r="LJ11" s="69"/>
      <c r="LK11" s="69"/>
      <c r="LL11" s="70"/>
      <c r="LM11" s="70"/>
      <c r="LN11" s="65"/>
      <c r="LO11" s="65"/>
      <c r="LR11" s="77"/>
      <c r="LS11" s="78"/>
      <c r="LV11" s="71"/>
      <c r="LW11" s="72"/>
      <c r="LZ11" s="73"/>
      <c r="MA11" s="74"/>
      <c r="MB11" s="47"/>
      <c r="MC11" s="8"/>
      <c r="MF11" s="7"/>
      <c r="MG11" s="59"/>
      <c r="MH11" s="60"/>
      <c r="MI11" s="75"/>
      <c r="MJ11" s="76"/>
      <c r="MK11" s="66"/>
      <c r="ML11" s="67"/>
      <c r="MM11" s="67"/>
      <c r="MN11" s="68"/>
      <c r="MO11" s="69"/>
      <c r="MP11" s="69"/>
      <c r="MQ11" s="70"/>
      <c r="MR11" s="70"/>
      <c r="MS11" s="65"/>
      <c r="MT11" s="65"/>
      <c r="MW11" s="77"/>
      <c r="MX11" s="78"/>
      <c r="NA11" s="71"/>
      <c r="NB11" s="72"/>
      <c r="NE11" s="73"/>
      <c r="NF11" s="74"/>
      <c r="NI11" s="75"/>
      <c r="NJ11" s="76"/>
      <c r="NK11" s="66"/>
      <c r="NL11" s="67"/>
      <c r="NM11" s="67"/>
      <c r="NN11" s="68"/>
      <c r="NO11" s="69"/>
      <c r="NP11" s="69"/>
      <c r="NQ11" s="70"/>
      <c r="NR11" s="70"/>
      <c r="NS11" s="65"/>
      <c r="NT11" s="65"/>
      <c r="NW11" s="77"/>
      <c r="NX11" s="78"/>
      <c r="OA11" s="71"/>
      <c r="OB11" s="72"/>
      <c r="OE11" s="73"/>
      <c r="OF11" s="74"/>
      <c r="OG11" s="14"/>
      <c r="OH11" s="8"/>
      <c r="OK11" s="7"/>
      <c r="OL11" s="163"/>
      <c r="OM11" s="75"/>
      <c r="ON11" s="75"/>
      <c r="OO11" s="76"/>
      <c r="OP11" s="66"/>
      <c r="OQ11" s="67"/>
      <c r="OR11" s="67"/>
      <c r="OS11" s="68"/>
      <c r="OT11" s="69"/>
      <c r="OU11" s="69"/>
      <c r="OV11" s="70"/>
      <c r="OW11" s="70"/>
      <c r="OX11" s="65"/>
      <c r="OY11" s="65"/>
      <c r="PB11" s="77"/>
      <c r="PC11" s="78"/>
      <c r="PF11" s="71"/>
      <c r="PG11" s="72"/>
      <c r="PJ11" s="73"/>
      <c r="PK11" s="74"/>
      <c r="PN11" s="75"/>
      <c r="PO11" s="76"/>
      <c r="PP11" s="66"/>
      <c r="PQ11" s="67"/>
      <c r="PR11" s="67"/>
      <c r="PS11" s="68"/>
      <c r="PT11" s="69"/>
      <c r="PU11" s="69"/>
      <c r="PV11" s="70"/>
      <c r="PW11" s="70"/>
      <c r="PX11" s="65"/>
      <c r="PY11" s="65"/>
      <c r="QB11" s="77"/>
      <c r="QC11" s="78"/>
      <c r="QF11" s="71"/>
      <c r="QG11" s="72"/>
      <c r="QJ11" s="73"/>
      <c r="QK11" s="74"/>
      <c r="QL11" s="14"/>
      <c r="QM11" s="8"/>
      <c r="QP11" s="7"/>
      <c r="QQ11" s="163"/>
      <c r="QR11" s="75"/>
      <c r="QS11" s="75"/>
      <c r="QT11" s="76"/>
      <c r="QU11" s="66"/>
      <c r="QV11" s="67"/>
      <c r="QW11" s="67"/>
      <c r="QX11" s="68"/>
      <c r="QY11" s="69"/>
      <c r="QZ11" s="69"/>
      <c r="RA11" s="70"/>
      <c r="RB11" s="70"/>
      <c r="RC11" s="65"/>
      <c r="RD11" s="65"/>
      <c r="RG11" s="77"/>
      <c r="RH11" s="78"/>
      <c r="RK11" s="71"/>
      <c r="RL11" s="72"/>
      <c r="RO11" s="73"/>
      <c r="RP11" s="74"/>
      <c r="RS11" s="75"/>
      <c r="RT11" s="76"/>
      <c r="RU11" s="66"/>
      <c r="RV11" s="67"/>
      <c r="RW11" s="67"/>
      <c r="RX11" s="68"/>
      <c r="RY11" s="69"/>
      <c r="RZ11" s="69"/>
      <c r="SA11" s="70"/>
      <c r="SB11" s="70"/>
      <c r="SC11" s="65"/>
      <c r="SD11" s="65"/>
      <c r="SG11" s="77"/>
      <c r="SH11" s="78"/>
      <c r="SK11" s="71"/>
      <c r="SL11" s="72"/>
      <c r="SO11" s="73"/>
      <c r="SP11" s="74"/>
      <c r="SQ11" s="14"/>
      <c r="SR11" s="8"/>
      <c r="SU11" s="7"/>
      <c r="SV11" s="12"/>
      <c r="SX11" s="75"/>
      <c r="SY11" s="76"/>
      <c r="SZ11" s="66"/>
      <c r="TA11" s="67"/>
      <c r="TB11" s="67"/>
      <c r="TC11" s="68"/>
      <c r="TD11" s="69"/>
      <c r="TE11" s="69"/>
      <c r="TF11" s="70"/>
      <c r="TG11" s="70"/>
      <c r="TH11" s="65"/>
      <c r="TI11" s="65"/>
      <c r="TL11" s="77"/>
      <c r="TM11" s="78"/>
      <c r="TP11" s="71"/>
      <c r="TQ11" s="72"/>
      <c r="TT11" s="73"/>
      <c r="TU11" s="74"/>
      <c r="TX11" s="75"/>
      <c r="TY11" s="76"/>
      <c r="TZ11" s="66"/>
      <c r="UA11" s="67"/>
      <c r="UB11" s="67"/>
      <c r="UC11" s="68"/>
      <c r="UD11" s="69"/>
      <c r="UE11" s="69"/>
      <c r="UF11" s="70"/>
      <c r="UG11" s="70"/>
      <c r="UH11" s="65"/>
      <c r="UI11" s="65"/>
      <c r="UL11" s="77"/>
      <c r="UM11" s="78"/>
      <c r="UP11" s="71"/>
      <c r="UQ11" s="72"/>
      <c r="UT11" s="73"/>
      <c r="UU11" s="74"/>
      <c r="UV11" s="14"/>
      <c r="UW11" s="8"/>
      <c r="UZ11" s="7"/>
      <c r="VA11" s="57"/>
      <c r="VB11" s="58"/>
      <c r="VC11" s="75"/>
      <c r="VD11" s="76"/>
      <c r="VE11" s="66"/>
      <c r="VF11" s="67"/>
      <c r="VG11" s="67"/>
      <c r="VH11" s="68"/>
      <c r="VI11" s="69"/>
      <c r="VJ11" s="69"/>
      <c r="VK11" s="70"/>
      <c r="VL11" s="70"/>
      <c r="VM11" s="65"/>
      <c r="VN11" s="65"/>
      <c r="VQ11" s="77"/>
      <c r="VR11" s="78"/>
      <c r="VU11" s="71"/>
      <c r="VV11" s="72"/>
      <c r="VY11" s="73"/>
      <c r="VZ11" s="74"/>
      <c r="WC11" s="75"/>
      <c r="WD11" s="76"/>
      <c r="WE11" s="66"/>
      <c r="WF11" s="67"/>
      <c r="WG11" s="67"/>
      <c r="WH11" s="68"/>
      <c r="WI11" s="69"/>
      <c r="WJ11" s="69"/>
      <c r="WK11" s="70"/>
      <c r="WL11" s="70"/>
      <c r="WM11" s="65"/>
      <c r="WN11" s="65"/>
      <c r="WQ11" s="77"/>
      <c r="WR11" s="78"/>
      <c r="WU11" s="71"/>
      <c r="WV11" s="72"/>
      <c r="WY11" s="73"/>
      <c r="WZ11" s="74"/>
      <c r="XA11" s="14"/>
      <c r="XB11" s="8"/>
      <c r="XE11" s="7"/>
      <c r="XF11" s="57"/>
      <c r="XG11" s="58"/>
      <c r="XH11" s="75"/>
      <c r="XI11" s="76"/>
      <c r="XJ11" s="66"/>
      <c r="XK11" s="67"/>
      <c r="XL11" s="67"/>
      <c r="XM11" s="68"/>
      <c r="XN11" s="69"/>
      <c r="XO11" s="69"/>
      <c r="XP11" s="70"/>
      <c r="XQ11" s="70"/>
      <c r="XR11" s="65"/>
      <c r="XS11" s="65"/>
      <c r="XV11" s="77"/>
      <c r="XW11" s="78"/>
      <c r="XZ11" s="71"/>
      <c r="YA11" s="72"/>
      <c r="YD11" s="73"/>
      <c r="YE11" s="74"/>
      <c r="YH11" s="75"/>
      <c r="YI11" s="76"/>
      <c r="YJ11" s="66"/>
      <c r="YK11" s="67"/>
      <c r="YL11" s="67"/>
      <c r="YM11" s="68"/>
      <c r="YN11" s="69"/>
      <c r="YO11" s="69"/>
      <c r="YP11" s="70"/>
      <c r="YQ11" s="70"/>
      <c r="YR11" s="65"/>
      <c r="YS11" s="65"/>
      <c r="YV11" s="77"/>
      <c r="YW11" s="78"/>
      <c r="YZ11" s="71"/>
      <c r="ZA11" s="72"/>
      <c r="ZD11" s="73"/>
      <c r="ZE11" s="74"/>
      <c r="ZF11" s="14"/>
      <c r="ZG11" s="8"/>
      <c r="ZJ11" s="7"/>
      <c r="ZK11" s="57"/>
      <c r="ZL11" s="58"/>
      <c r="ZM11" s="75"/>
      <c r="ZN11" s="76"/>
      <c r="ZO11" s="247"/>
      <c r="ZP11" s="248"/>
      <c r="ZQ11" s="248"/>
      <c r="ZR11" s="248"/>
      <c r="ZS11" s="248"/>
      <c r="ZT11" s="248"/>
      <c r="ZU11" s="248"/>
      <c r="ZV11" s="248"/>
      <c r="ZW11" s="248"/>
      <c r="ZX11" s="249"/>
      <c r="ZY11" s="64"/>
      <c r="AAA11" s="77">
        <v>0</v>
      </c>
      <c r="AAB11" s="78"/>
      <c r="AAE11" s="71">
        <v>0</v>
      </c>
      <c r="AAF11" s="72"/>
      <c r="AAI11" s="73">
        <v>0</v>
      </c>
      <c r="AAJ11" s="74"/>
      <c r="ABK11" s="14"/>
      <c r="ABL11" s="8"/>
      <c r="ABO11" s="7"/>
      <c r="ABP11" s="12"/>
      <c r="ABR11" s="75"/>
      <c r="ABS11" s="76"/>
      <c r="ABT11" s="66"/>
      <c r="ABU11" s="67"/>
      <c r="ABV11" s="67"/>
      <c r="ABW11" s="68"/>
      <c r="ABX11" s="69"/>
      <c r="ABY11" s="69"/>
      <c r="ABZ11" s="70"/>
      <c r="ACA11" s="70"/>
      <c r="ACB11" s="65"/>
      <c r="ACC11" s="65"/>
      <c r="ACD11" s="83"/>
      <c r="ACE11" s="84"/>
      <c r="ACF11" s="83"/>
      <c r="ACG11" s="84"/>
      <c r="ACH11" s="79"/>
      <c r="ACI11" s="80"/>
      <c r="ACJ11" s="79"/>
      <c r="ACK11" s="80"/>
      <c r="ACL11" s="81"/>
      <c r="ACM11" s="82"/>
      <c r="ACN11" s="81"/>
      <c r="ACO11" s="82"/>
      <c r="ACR11" s="75"/>
      <c r="ACS11" s="76"/>
      <c r="ACT11" s="66"/>
      <c r="ACU11" s="67"/>
      <c r="ACV11" s="67"/>
      <c r="ACW11" s="68"/>
      <c r="ACX11" s="69"/>
      <c r="ACY11" s="69"/>
      <c r="ACZ11" s="70"/>
      <c r="ADA11" s="70"/>
      <c r="ADB11" s="65"/>
      <c r="ADC11" s="65"/>
      <c r="ADD11" s="83"/>
      <c r="ADE11" s="84"/>
      <c r="ADF11" s="83"/>
      <c r="ADG11" s="84"/>
      <c r="ADH11" s="79"/>
      <c r="ADI11" s="80"/>
      <c r="ADJ11" s="79"/>
      <c r="ADK11" s="80"/>
      <c r="ADL11" s="81"/>
      <c r="ADM11" s="82"/>
      <c r="ADN11" s="81"/>
      <c r="ADO11" s="82"/>
      <c r="ADP11" s="14"/>
      <c r="ADQ11" s="8"/>
      <c r="ADT11" s="7"/>
      <c r="ADU11" s="12"/>
      <c r="AFU11" s="14"/>
      <c r="AFV11" s="8"/>
      <c r="AFY11" s="7"/>
      <c r="AFZ11" s="163"/>
      <c r="AGA11" s="75"/>
      <c r="AGB11" s="75" t="e">
        <f>IF(#REF!="","",#REF!)</f>
        <v>#REF!</v>
      </c>
      <c r="AGC11" s="76"/>
      <c r="AGD11" s="66"/>
      <c r="AGE11" s="67"/>
      <c r="AGF11" s="67"/>
      <c r="AGG11" s="68"/>
      <c r="AGH11" s="69"/>
      <c r="AGI11" s="69"/>
      <c r="AGJ11" s="70"/>
      <c r="AGK11" s="70"/>
      <c r="AGL11" s="65"/>
      <c r="AGM11" s="65"/>
      <c r="AGN11" s="83"/>
      <c r="AGO11" s="84"/>
      <c r="AGP11" s="83"/>
      <c r="AGQ11" s="84"/>
      <c r="AGR11" s="79"/>
      <c r="AGS11" s="80"/>
      <c r="AGT11" s="79"/>
      <c r="AGU11" s="80"/>
      <c r="AGV11" s="81"/>
      <c r="AGW11" s="82"/>
      <c r="AGX11" s="81"/>
      <c r="AGY11" s="82"/>
      <c r="AHB11" s="75"/>
      <c r="AHC11" s="76"/>
      <c r="AHD11" s="66"/>
      <c r="AHE11" s="67"/>
      <c r="AHF11" s="67"/>
      <c r="AHG11" s="68"/>
      <c r="AHH11" s="69"/>
      <c r="AHI11" s="69"/>
      <c r="AHJ11" s="70"/>
      <c r="AHK11" s="70"/>
      <c r="AHL11" s="65"/>
      <c r="AHM11" s="65"/>
      <c r="AHN11" s="83"/>
      <c r="AHO11" s="84"/>
      <c r="AHP11" s="83"/>
      <c r="AHQ11" s="84"/>
      <c r="AHR11" s="79"/>
      <c r="AHS11" s="80"/>
      <c r="AHT11" s="79"/>
      <c r="AHU11" s="80"/>
      <c r="AHV11" s="81"/>
      <c r="AHW11" s="82"/>
      <c r="AHX11" s="81"/>
      <c r="AHY11" s="82"/>
      <c r="AHZ11" s="14"/>
      <c r="AIA11" s="8"/>
    </row>
    <row r="12" spans="1:911" ht="18.899999999999999" customHeight="1" thickBot="1">
      <c r="B12" s="7"/>
      <c r="C12" s="207"/>
      <c r="D12" s="160"/>
      <c r="E12" s="160"/>
      <c r="F12" s="160"/>
      <c r="G12" s="160"/>
      <c r="H12" s="160"/>
      <c r="I12" s="160"/>
      <c r="J12" s="160"/>
      <c r="K12" s="160"/>
      <c r="L12" s="160"/>
      <c r="M12" s="160"/>
      <c r="N12" s="160"/>
      <c r="O12" s="160"/>
      <c r="P12" s="160"/>
      <c r="Q12" s="160"/>
      <c r="R12" s="160"/>
      <c r="S12" s="160"/>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60"/>
      <c r="AX12" s="160"/>
      <c r="AY12" s="160"/>
      <c r="AZ12" s="160"/>
      <c r="BA12" s="160"/>
      <c r="BB12" s="160"/>
      <c r="BC12" s="208"/>
      <c r="BD12" s="8"/>
      <c r="BG12" s="7"/>
      <c r="BH12" s="200"/>
      <c r="BI12" s="201"/>
      <c r="BJ12" s="201"/>
      <c r="BK12" s="201"/>
      <c r="BL12" s="201"/>
      <c r="BM12" s="201"/>
      <c r="BN12" s="201"/>
      <c r="BO12" s="201"/>
      <c r="BP12" s="201"/>
      <c r="BQ12" s="201"/>
      <c r="BR12" s="201"/>
      <c r="BS12" s="201"/>
      <c r="BT12" s="201"/>
      <c r="BU12" s="201"/>
      <c r="BV12" s="201"/>
      <c r="BW12" s="201"/>
      <c r="BX12" s="201"/>
      <c r="BY12" s="201"/>
      <c r="BZ12" s="201"/>
      <c r="CA12" s="201"/>
      <c r="CB12" s="201"/>
      <c r="CC12" s="201"/>
      <c r="CD12" s="201"/>
      <c r="CE12" s="201"/>
      <c r="CF12" s="201"/>
      <c r="CG12" s="201"/>
      <c r="CH12" s="201"/>
      <c r="CI12" s="201"/>
      <c r="CJ12" s="201"/>
      <c r="CK12" s="201"/>
      <c r="CL12" s="201"/>
      <c r="CM12" s="201"/>
      <c r="CN12" s="201"/>
      <c r="CO12" s="201"/>
      <c r="CP12" s="201"/>
      <c r="CQ12" s="201"/>
      <c r="CR12" s="201"/>
      <c r="CS12" s="201"/>
      <c r="CT12" s="201"/>
      <c r="CU12" s="201"/>
      <c r="CV12" s="201"/>
      <c r="CW12" s="201"/>
      <c r="CX12" s="201"/>
      <c r="CY12" s="201"/>
      <c r="CZ12" s="201"/>
      <c r="DA12" s="201"/>
      <c r="DB12" s="201"/>
      <c r="DC12" s="201"/>
      <c r="DD12" s="201"/>
      <c r="DE12" s="201"/>
      <c r="DF12" s="201"/>
      <c r="DG12" s="201"/>
      <c r="DH12" s="202"/>
      <c r="DI12" s="8"/>
      <c r="DL12" s="7"/>
      <c r="DM12" s="12"/>
      <c r="EC12" s="25"/>
      <c r="ED12" s="25"/>
      <c r="EE12" s="25"/>
      <c r="EF12" s="25"/>
      <c r="EG12" s="25"/>
      <c r="EH12" s="25"/>
      <c r="EI12" s="25"/>
      <c r="EJ12" s="25"/>
      <c r="EK12" s="25"/>
      <c r="EL12" s="25"/>
      <c r="EM12" s="25"/>
      <c r="EN12" s="25"/>
      <c r="EO12" s="25"/>
      <c r="EP12" s="25"/>
      <c r="EQ12" s="25"/>
      <c r="ER12" s="25"/>
      <c r="ES12" s="25"/>
      <c r="ET12" s="14"/>
      <c r="EV12" s="12"/>
      <c r="EW12" s="193"/>
      <c r="EX12" s="193"/>
      <c r="EY12" s="193"/>
      <c r="EZ12" s="193"/>
      <c r="FA12" s="193"/>
      <c r="FB12" s="193"/>
      <c r="FC12" s="193"/>
      <c r="FD12" s="193"/>
      <c r="FE12" s="193"/>
      <c r="FF12" s="193"/>
      <c r="FG12" s="193"/>
      <c r="FH12" s="193"/>
      <c r="FI12" s="193"/>
      <c r="FJ12" s="193"/>
      <c r="FK12" s="193"/>
      <c r="FL12" s="193"/>
      <c r="FM12" s="14"/>
      <c r="FN12" s="8"/>
      <c r="FQ12" s="7"/>
      <c r="FR12" s="12"/>
      <c r="HR12" s="14"/>
      <c r="HS12" s="8"/>
      <c r="HV12" s="7"/>
      <c r="HW12" s="12"/>
      <c r="HY12" s="75"/>
      <c r="HZ12" s="76"/>
      <c r="IA12" s="66"/>
      <c r="IB12" s="67"/>
      <c r="IC12" s="67"/>
      <c r="ID12" s="68"/>
      <c r="IE12" s="69"/>
      <c r="IF12" s="69"/>
      <c r="IG12" s="70"/>
      <c r="IH12" s="70"/>
      <c r="II12" s="65"/>
      <c r="IJ12" s="65"/>
      <c r="IM12" s="77"/>
      <c r="IN12" s="78"/>
      <c r="IQ12" s="71"/>
      <c r="IR12" s="72"/>
      <c r="IU12" s="73"/>
      <c r="IV12" s="74"/>
      <c r="IY12" s="75"/>
      <c r="IZ12" s="76"/>
      <c r="JA12" s="66"/>
      <c r="JB12" s="67"/>
      <c r="JC12" s="67"/>
      <c r="JD12" s="68"/>
      <c r="JE12" s="69"/>
      <c r="JF12" s="69"/>
      <c r="JG12" s="70"/>
      <c r="JH12" s="70"/>
      <c r="JI12" s="65"/>
      <c r="JJ12" s="65"/>
      <c r="JM12" s="77"/>
      <c r="JN12" s="78"/>
      <c r="JQ12" s="71"/>
      <c r="JR12" s="72"/>
      <c r="JU12" s="73"/>
      <c r="JV12" s="74"/>
      <c r="JW12" s="47"/>
      <c r="JX12" s="8"/>
      <c r="KA12" s="7"/>
      <c r="KB12" s="12"/>
      <c r="KD12" s="75"/>
      <c r="KE12" s="76"/>
      <c r="KF12" s="66"/>
      <c r="KG12" s="67"/>
      <c r="KH12" s="67"/>
      <c r="KI12" s="68"/>
      <c r="KJ12" s="69"/>
      <c r="KK12" s="69"/>
      <c r="KL12" s="70"/>
      <c r="KM12" s="70"/>
      <c r="KN12" s="65"/>
      <c r="KO12" s="65"/>
      <c r="KR12" s="77"/>
      <c r="KS12" s="78"/>
      <c r="KV12" s="71"/>
      <c r="KW12" s="72"/>
      <c r="KZ12" s="73"/>
      <c r="LA12" s="74"/>
      <c r="LD12" s="75"/>
      <c r="LE12" s="76"/>
      <c r="LF12" s="66"/>
      <c r="LG12" s="67"/>
      <c r="LH12" s="67"/>
      <c r="LI12" s="68"/>
      <c r="LJ12" s="69"/>
      <c r="LK12" s="69"/>
      <c r="LL12" s="70"/>
      <c r="LM12" s="70"/>
      <c r="LN12" s="65"/>
      <c r="LO12" s="65"/>
      <c r="LR12" s="77"/>
      <c r="LS12" s="78"/>
      <c r="LV12" s="71"/>
      <c r="LW12" s="72"/>
      <c r="LZ12" s="73"/>
      <c r="MA12" s="74"/>
      <c r="MB12" s="47"/>
      <c r="MC12" s="8"/>
      <c r="MF12" s="7"/>
      <c r="MG12" s="59"/>
      <c r="MH12" s="60"/>
      <c r="MI12" s="75"/>
      <c r="MJ12" s="76"/>
      <c r="MK12" s="66"/>
      <c r="ML12" s="67"/>
      <c r="MM12" s="67"/>
      <c r="MN12" s="68"/>
      <c r="MO12" s="69"/>
      <c r="MP12" s="69"/>
      <c r="MQ12" s="70"/>
      <c r="MR12" s="70"/>
      <c r="MS12" s="65"/>
      <c r="MT12" s="65"/>
      <c r="MW12" s="77"/>
      <c r="MX12" s="78"/>
      <c r="NA12" s="71"/>
      <c r="NB12" s="72"/>
      <c r="NE12" s="73"/>
      <c r="NF12" s="74"/>
      <c r="NI12" s="75"/>
      <c r="NJ12" s="76"/>
      <c r="NK12" s="66"/>
      <c r="NL12" s="67"/>
      <c r="NM12" s="67"/>
      <c r="NN12" s="68"/>
      <c r="NO12" s="69"/>
      <c r="NP12" s="69"/>
      <c r="NQ12" s="70"/>
      <c r="NR12" s="70"/>
      <c r="NS12" s="65"/>
      <c r="NT12" s="65"/>
      <c r="NW12" s="77"/>
      <c r="NX12" s="78"/>
      <c r="OA12" s="71"/>
      <c r="OB12" s="72"/>
      <c r="OE12" s="73"/>
      <c r="OF12" s="74"/>
      <c r="OG12" s="14"/>
      <c r="OH12" s="8"/>
      <c r="OK12" s="7"/>
      <c r="OL12" s="163"/>
      <c r="OM12" s="75"/>
      <c r="ON12" s="75"/>
      <c r="OO12" s="76"/>
      <c r="OP12" s="66"/>
      <c r="OQ12" s="67"/>
      <c r="OR12" s="67"/>
      <c r="OS12" s="68"/>
      <c r="OT12" s="69"/>
      <c r="OU12" s="69"/>
      <c r="OV12" s="70"/>
      <c r="OW12" s="70"/>
      <c r="OX12" s="65"/>
      <c r="OY12" s="65"/>
      <c r="PB12" s="77"/>
      <c r="PC12" s="78"/>
      <c r="PF12" s="71"/>
      <c r="PG12" s="72"/>
      <c r="PJ12" s="73"/>
      <c r="PK12" s="74"/>
      <c r="PN12" s="75"/>
      <c r="PO12" s="76"/>
      <c r="PP12" s="66"/>
      <c r="PQ12" s="67"/>
      <c r="PR12" s="67"/>
      <c r="PS12" s="68"/>
      <c r="PT12" s="69"/>
      <c r="PU12" s="69"/>
      <c r="PV12" s="70"/>
      <c r="PW12" s="70"/>
      <c r="PX12" s="65"/>
      <c r="PY12" s="65"/>
      <c r="QB12" s="77"/>
      <c r="QC12" s="78"/>
      <c r="QF12" s="71"/>
      <c r="QG12" s="72"/>
      <c r="QJ12" s="73"/>
      <c r="QK12" s="74"/>
      <c r="QL12" s="14"/>
      <c r="QM12" s="8"/>
      <c r="QP12" s="7"/>
      <c r="QQ12" s="163"/>
      <c r="QR12" s="75"/>
      <c r="QS12" s="75"/>
      <c r="QT12" s="76"/>
      <c r="QU12" s="66"/>
      <c r="QV12" s="67"/>
      <c r="QW12" s="67"/>
      <c r="QX12" s="68"/>
      <c r="QY12" s="69"/>
      <c r="QZ12" s="69"/>
      <c r="RA12" s="70"/>
      <c r="RB12" s="70"/>
      <c r="RC12" s="65"/>
      <c r="RD12" s="65"/>
      <c r="RG12" s="77"/>
      <c r="RH12" s="78"/>
      <c r="RK12" s="71"/>
      <c r="RL12" s="72"/>
      <c r="RO12" s="73"/>
      <c r="RP12" s="74"/>
      <c r="RS12" s="75"/>
      <c r="RT12" s="76"/>
      <c r="RU12" s="66"/>
      <c r="RV12" s="67"/>
      <c r="RW12" s="67"/>
      <c r="RX12" s="68"/>
      <c r="RY12" s="69"/>
      <c r="RZ12" s="69"/>
      <c r="SA12" s="70"/>
      <c r="SB12" s="70"/>
      <c r="SC12" s="65"/>
      <c r="SD12" s="65"/>
      <c r="SG12" s="77"/>
      <c r="SH12" s="78"/>
      <c r="SK12" s="71"/>
      <c r="SL12" s="72"/>
      <c r="SO12" s="73"/>
      <c r="SP12" s="74"/>
      <c r="SQ12" s="14"/>
      <c r="SR12" s="8"/>
      <c r="SU12" s="7"/>
      <c r="SV12" s="12"/>
      <c r="SX12" s="75"/>
      <c r="SY12" s="76"/>
      <c r="SZ12" s="66"/>
      <c r="TA12" s="67"/>
      <c r="TB12" s="67"/>
      <c r="TC12" s="68"/>
      <c r="TD12" s="69"/>
      <c r="TE12" s="69"/>
      <c r="TF12" s="70"/>
      <c r="TG12" s="70"/>
      <c r="TH12" s="65"/>
      <c r="TI12" s="65"/>
      <c r="TL12" s="77"/>
      <c r="TM12" s="78"/>
      <c r="TP12" s="71"/>
      <c r="TQ12" s="72"/>
      <c r="TT12" s="73"/>
      <c r="TU12" s="74"/>
      <c r="TX12" s="75"/>
      <c r="TY12" s="76"/>
      <c r="TZ12" s="66"/>
      <c r="UA12" s="67"/>
      <c r="UB12" s="67"/>
      <c r="UC12" s="68"/>
      <c r="UD12" s="69"/>
      <c r="UE12" s="69"/>
      <c r="UF12" s="70"/>
      <c r="UG12" s="70"/>
      <c r="UH12" s="65"/>
      <c r="UI12" s="65"/>
      <c r="UL12" s="77"/>
      <c r="UM12" s="78"/>
      <c r="UP12" s="71"/>
      <c r="UQ12" s="72"/>
      <c r="UT12" s="73"/>
      <c r="UU12" s="74"/>
      <c r="UV12" s="14"/>
      <c r="UW12" s="8"/>
      <c r="UZ12" s="7"/>
      <c r="VA12" s="57"/>
      <c r="VB12" s="58"/>
      <c r="VC12" s="75"/>
      <c r="VD12" s="76"/>
      <c r="VE12" s="66"/>
      <c r="VF12" s="67"/>
      <c r="VG12" s="67"/>
      <c r="VH12" s="68"/>
      <c r="VI12" s="69"/>
      <c r="VJ12" s="69"/>
      <c r="VK12" s="70"/>
      <c r="VL12" s="70"/>
      <c r="VM12" s="65"/>
      <c r="VN12" s="65"/>
      <c r="VQ12" s="77"/>
      <c r="VR12" s="78"/>
      <c r="VU12" s="71"/>
      <c r="VV12" s="72"/>
      <c r="VY12" s="73"/>
      <c r="VZ12" s="74"/>
      <c r="WC12" s="75"/>
      <c r="WD12" s="76"/>
      <c r="WE12" s="66"/>
      <c r="WF12" s="67"/>
      <c r="WG12" s="67"/>
      <c r="WH12" s="68"/>
      <c r="WI12" s="69"/>
      <c r="WJ12" s="69"/>
      <c r="WK12" s="70"/>
      <c r="WL12" s="70"/>
      <c r="WM12" s="65"/>
      <c r="WN12" s="65"/>
      <c r="WQ12" s="77"/>
      <c r="WR12" s="78"/>
      <c r="WU12" s="71"/>
      <c r="WV12" s="72"/>
      <c r="WY12" s="73"/>
      <c r="WZ12" s="74"/>
      <c r="XA12" s="14"/>
      <c r="XB12" s="8"/>
      <c r="XE12" s="7"/>
      <c r="XF12" s="57"/>
      <c r="XG12" s="58"/>
      <c r="XH12" s="75"/>
      <c r="XI12" s="76"/>
      <c r="XJ12" s="66"/>
      <c r="XK12" s="67"/>
      <c r="XL12" s="67"/>
      <c r="XM12" s="68"/>
      <c r="XN12" s="69"/>
      <c r="XO12" s="69"/>
      <c r="XP12" s="70"/>
      <c r="XQ12" s="70"/>
      <c r="XR12" s="65"/>
      <c r="XS12" s="65"/>
      <c r="XV12" s="77"/>
      <c r="XW12" s="78"/>
      <c r="XZ12" s="71"/>
      <c r="YA12" s="72"/>
      <c r="YD12" s="73"/>
      <c r="YE12" s="74"/>
      <c r="YH12" s="75"/>
      <c r="YI12" s="76"/>
      <c r="YJ12" s="66"/>
      <c r="YK12" s="67"/>
      <c r="YL12" s="67"/>
      <c r="YM12" s="68"/>
      <c r="YN12" s="69"/>
      <c r="YO12" s="69"/>
      <c r="YP12" s="70"/>
      <c r="YQ12" s="70"/>
      <c r="YR12" s="65"/>
      <c r="YS12" s="65"/>
      <c r="YV12" s="77"/>
      <c r="YW12" s="78"/>
      <c r="YZ12" s="71"/>
      <c r="ZA12" s="72"/>
      <c r="ZD12" s="73"/>
      <c r="ZE12" s="74"/>
      <c r="ZF12" s="14"/>
      <c r="ZG12" s="8"/>
      <c r="ZJ12" s="7"/>
      <c r="ZK12" s="57"/>
      <c r="ZL12" s="58"/>
      <c r="ZM12" s="75"/>
      <c r="ZN12" s="76"/>
      <c r="ZO12" s="247"/>
      <c r="ZP12" s="248"/>
      <c r="ZQ12" s="248"/>
      <c r="ZR12" s="248"/>
      <c r="ZS12" s="248"/>
      <c r="ZT12" s="248"/>
      <c r="ZU12" s="248"/>
      <c r="ZV12" s="248"/>
      <c r="ZW12" s="248"/>
      <c r="ZX12" s="249"/>
      <c r="ZY12" s="64"/>
      <c r="AAA12" s="77">
        <v>0</v>
      </c>
      <c r="AAB12" s="78"/>
      <c r="AAE12" s="71">
        <v>0</v>
      </c>
      <c r="AAF12" s="72"/>
      <c r="AAI12" s="73">
        <v>0</v>
      </c>
      <c r="AAJ12" s="74"/>
      <c r="ABK12" s="14"/>
      <c r="ABL12" s="8"/>
      <c r="ABO12" s="7"/>
      <c r="ABP12" s="12"/>
      <c r="ABR12" s="75"/>
      <c r="ABS12" s="76"/>
      <c r="ABT12" s="66"/>
      <c r="ABU12" s="67"/>
      <c r="ABV12" s="67"/>
      <c r="ABW12" s="68"/>
      <c r="ABX12" s="69"/>
      <c r="ABY12" s="69"/>
      <c r="ABZ12" s="70"/>
      <c r="ACA12" s="70"/>
      <c r="ACB12" s="65"/>
      <c r="ACC12" s="65"/>
      <c r="ACD12" s="83"/>
      <c r="ACE12" s="84"/>
      <c r="ACF12" s="83"/>
      <c r="ACG12" s="84"/>
      <c r="ACH12" s="79"/>
      <c r="ACI12" s="80"/>
      <c r="ACJ12" s="79"/>
      <c r="ACK12" s="80"/>
      <c r="ACL12" s="81"/>
      <c r="ACM12" s="82"/>
      <c r="ACN12" s="81"/>
      <c r="ACO12" s="82"/>
      <c r="ACR12" s="75"/>
      <c r="ACS12" s="76"/>
      <c r="ACT12" s="66"/>
      <c r="ACU12" s="67"/>
      <c r="ACV12" s="67"/>
      <c r="ACW12" s="68"/>
      <c r="ACX12" s="69"/>
      <c r="ACY12" s="69"/>
      <c r="ACZ12" s="70"/>
      <c r="ADA12" s="70"/>
      <c r="ADB12" s="65"/>
      <c r="ADC12" s="65"/>
      <c r="ADD12" s="83"/>
      <c r="ADE12" s="84"/>
      <c r="ADF12" s="83"/>
      <c r="ADG12" s="84"/>
      <c r="ADH12" s="79"/>
      <c r="ADI12" s="80"/>
      <c r="ADJ12" s="79"/>
      <c r="ADK12" s="80"/>
      <c r="ADL12" s="81"/>
      <c r="ADM12" s="82"/>
      <c r="ADN12" s="81"/>
      <c r="ADO12" s="82"/>
      <c r="ADP12" s="14"/>
      <c r="ADQ12" s="8"/>
      <c r="ADT12" s="7"/>
      <c r="ADU12" s="12"/>
      <c r="AFU12" s="14"/>
      <c r="AFV12" s="8"/>
      <c r="AFY12" s="7"/>
      <c r="AFZ12" s="163"/>
      <c r="AGA12" s="75"/>
      <c r="AGB12" s="75" t="e">
        <f>IF(#REF!="","",#REF!)</f>
        <v>#REF!</v>
      </c>
      <c r="AGC12" s="76"/>
      <c r="AGD12" s="66"/>
      <c r="AGE12" s="67"/>
      <c r="AGF12" s="67"/>
      <c r="AGG12" s="68"/>
      <c r="AGH12" s="69"/>
      <c r="AGI12" s="69"/>
      <c r="AGJ12" s="70"/>
      <c r="AGK12" s="70"/>
      <c r="AGL12" s="65"/>
      <c r="AGM12" s="65"/>
      <c r="AGN12" s="83"/>
      <c r="AGO12" s="84"/>
      <c r="AGP12" s="83"/>
      <c r="AGQ12" s="84"/>
      <c r="AGR12" s="79"/>
      <c r="AGS12" s="80"/>
      <c r="AGT12" s="79"/>
      <c r="AGU12" s="80"/>
      <c r="AGV12" s="81"/>
      <c r="AGW12" s="82"/>
      <c r="AGX12" s="81"/>
      <c r="AGY12" s="82"/>
      <c r="AHB12" s="75"/>
      <c r="AHC12" s="76"/>
      <c r="AHD12" s="66"/>
      <c r="AHE12" s="67"/>
      <c r="AHF12" s="67"/>
      <c r="AHG12" s="68"/>
      <c r="AHH12" s="69"/>
      <c r="AHI12" s="69"/>
      <c r="AHJ12" s="70"/>
      <c r="AHK12" s="70"/>
      <c r="AHL12" s="65"/>
      <c r="AHM12" s="65"/>
      <c r="AHN12" s="83"/>
      <c r="AHO12" s="84"/>
      <c r="AHP12" s="83"/>
      <c r="AHQ12" s="84"/>
      <c r="AHR12" s="79"/>
      <c r="AHS12" s="80"/>
      <c r="AHT12" s="79"/>
      <c r="AHU12" s="80"/>
      <c r="AHV12" s="81"/>
      <c r="AHW12" s="82"/>
      <c r="AHX12" s="81"/>
      <c r="AHY12" s="82"/>
      <c r="AHZ12" s="14"/>
      <c r="AIA12" s="8"/>
    </row>
    <row r="13" spans="1:911" ht="18.899999999999999" customHeight="1" thickBot="1">
      <c r="B13" s="7"/>
      <c r="C13" s="207"/>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60"/>
      <c r="AX13" s="160"/>
      <c r="AY13" s="160"/>
      <c r="AZ13" s="160"/>
      <c r="BA13" s="160"/>
      <c r="BB13" s="160"/>
      <c r="BC13" s="208"/>
      <c r="BD13" s="8"/>
      <c r="BG13" s="7"/>
      <c r="DI13" s="8"/>
      <c r="DL13" s="7"/>
      <c r="DM13" s="12"/>
      <c r="EC13" s="25"/>
      <c r="ED13" s="212" t="str">
        <f>_xlfn.CONCAT("La présente Descente de Charges concerne le ",C46," du ",C36)</f>
        <v>La présente Descente de Charges concerne le LOT 04 
OSSATURE &amp; VETURE BOIS  du Complexe sportif
DIDEROT</v>
      </c>
      <c r="EE13" s="213"/>
      <c r="EF13" s="213"/>
      <c r="EG13" s="213"/>
      <c r="EH13" s="213"/>
      <c r="EI13" s="213"/>
      <c r="EJ13" s="213"/>
      <c r="EK13" s="213"/>
      <c r="EL13" s="213"/>
      <c r="EM13" s="213"/>
      <c r="EN13" s="213"/>
      <c r="EO13" s="213"/>
      <c r="EP13" s="213"/>
      <c r="EQ13" s="213"/>
      <c r="ER13" s="213"/>
      <c r="ES13" s="214"/>
      <c r="ET13" s="14"/>
      <c r="EV13" s="12"/>
      <c r="EW13" s="193"/>
      <c r="EX13" s="193"/>
      <c r="EY13" s="193"/>
      <c r="EZ13" s="193"/>
      <c r="FA13" s="193"/>
      <c r="FB13" s="193"/>
      <c r="FC13" s="193"/>
      <c r="FD13" s="193"/>
      <c r="FE13" s="193"/>
      <c r="FF13" s="193"/>
      <c r="FG13" s="193"/>
      <c r="FH13" s="193"/>
      <c r="FI13" s="193"/>
      <c r="FJ13" s="193"/>
      <c r="FK13" s="193"/>
      <c r="FL13" s="193"/>
      <c r="FM13" s="14"/>
      <c r="FN13" s="8"/>
      <c r="FQ13" s="7"/>
      <c r="FR13" s="12"/>
      <c r="HR13" s="14"/>
      <c r="HS13" s="8"/>
      <c r="HV13" s="7"/>
      <c r="HW13" s="12"/>
      <c r="HY13" s="75"/>
      <c r="HZ13" s="76"/>
      <c r="IA13" s="66"/>
      <c r="IB13" s="67"/>
      <c r="IC13" s="67"/>
      <c r="ID13" s="68"/>
      <c r="IE13" s="69"/>
      <c r="IF13" s="69"/>
      <c r="IG13" s="70"/>
      <c r="IH13" s="70"/>
      <c r="II13" s="65"/>
      <c r="IJ13" s="65"/>
      <c r="IM13" s="77"/>
      <c r="IN13" s="78"/>
      <c r="IQ13" s="71"/>
      <c r="IR13" s="72"/>
      <c r="IU13" s="73"/>
      <c r="IV13" s="74"/>
      <c r="IY13" s="75"/>
      <c r="IZ13" s="76"/>
      <c r="JA13" s="66"/>
      <c r="JB13" s="67"/>
      <c r="JC13" s="67"/>
      <c r="JD13" s="68"/>
      <c r="JE13" s="69"/>
      <c r="JF13" s="69"/>
      <c r="JG13" s="70"/>
      <c r="JH13" s="70"/>
      <c r="JI13" s="65"/>
      <c r="JJ13" s="65"/>
      <c r="JM13" s="77"/>
      <c r="JN13" s="78"/>
      <c r="JQ13" s="71"/>
      <c r="JR13" s="72"/>
      <c r="JU13" s="73"/>
      <c r="JV13" s="74"/>
      <c r="JW13" s="47"/>
      <c r="JX13" s="8"/>
      <c r="KA13" s="7"/>
      <c r="KB13" s="12"/>
      <c r="KD13" s="75"/>
      <c r="KE13" s="76"/>
      <c r="KF13" s="66"/>
      <c r="KG13" s="67"/>
      <c r="KH13" s="67"/>
      <c r="KI13" s="68"/>
      <c r="KJ13" s="69"/>
      <c r="KK13" s="69"/>
      <c r="KL13" s="70"/>
      <c r="KM13" s="70"/>
      <c r="KN13" s="65"/>
      <c r="KO13" s="65"/>
      <c r="KR13" s="77"/>
      <c r="KS13" s="78"/>
      <c r="KV13" s="71"/>
      <c r="KW13" s="72"/>
      <c r="KZ13" s="73"/>
      <c r="LA13" s="74"/>
      <c r="LD13" s="75"/>
      <c r="LE13" s="76"/>
      <c r="LF13" s="66"/>
      <c r="LG13" s="67"/>
      <c r="LH13" s="67"/>
      <c r="LI13" s="68"/>
      <c r="LJ13" s="69"/>
      <c r="LK13" s="69"/>
      <c r="LL13" s="70"/>
      <c r="LM13" s="70"/>
      <c r="LN13" s="65"/>
      <c r="LO13" s="65"/>
      <c r="LR13" s="77"/>
      <c r="LS13" s="78"/>
      <c r="LV13" s="71"/>
      <c r="LW13" s="72"/>
      <c r="LZ13" s="73"/>
      <c r="MA13" s="74"/>
      <c r="MB13" s="47"/>
      <c r="MC13" s="8"/>
      <c r="MF13" s="7"/>
      <c r="MG13" s="59"/>
      <c r="MH13" s="60"/>
      <c r="MI13" s="75"/>
      <c r="MJ13" s="76"/>
      <c r="MK13" s="66"/>
      <c r="ML13" s="67"/>
      <c r="MM13" s="67"/>
      <c r="MN13" s="68"/>
      <c r="MO13" s="69"/>
      <c r="MP13" s="69"/>
      <c r="MQ13" s="70"/>
      <c r="MR13" s="70"/>
      <c r="MS13" s="65"/>
      <c r="MT13" s="65"/>
      <c r="MW13" s="77"/>
      <c r="MX13" s="78"/>
      <c r="NA13" s="71"/>
      <c r="NB13" s="72"/>
      <c r="NE13" s="73"/>
      <c r="NF13" s="74"/>
      <c r="NI13" s="75"/>
      <c r="NJ13" s="76"/>
      <c r="NK13" s="66"/>
      <c r="NL13" s="67"/>
      <c r="NM13" s="67"/>
      <c r="NN13" s="68"/>
      <c r="NO13" s="69"/>
      <c r="NP13" s="69"/>
      <c r="NQ13" s="70"/>
      <c r="NR13" s="70"/>
      <c r="NS13" s="65"/>
      <c r="NT13" s="65"/>
      <c r="NW13" s="77"/>
      <c r="NX13" s="78"/>
      <c r="OA13" s="71"/>
      <c r="OB13" s="72"/>
      <c r="OE13" s="73"/>
      <c r="OF13" s="74"/>
      <c r="OG13" s="14"/>
      <c r="OH13" s="8"/>
      <c r="OK13" s="7"/>
      <c r="OL13" s="163"/>
      <c r="OM13" s="75"/>
      <c r="ON13" s="75"/>
      <c r="OO13" s="76"/>
      <c r="OP13" s="66"/>
      <c r="OQ13" s="67"/>
      <c r="OR13" s="67"/>
      <c r="OS13" s="68"/>
      <c r="OT13" s="69"/>
      <c r="OU13" s="69"/>
      <c r="OV13" s="70"/>
      <c r="OW13" s="70"/>
      <c r="OX13" s="65"/>
      <c r="OY13" s="65"/>
      <c r="PB13" s="77"/>
      <c r="PC13" s="78"/>
      <c r="PF13" s="71"/>
      <c r="PG13" s="72"/>
      <c r="PJ13" s="73"/>
      <c r="PK13" s="74"/>
      <c r="PN13" s="75"/>
      <c r="PO13" s="76"/>
      <c r="PP13" s="66"/>
      <c r="PQ13" s="67"/>
      <c r="PR13" s="67"/>
      <c r="PS13" s="68"/>
      <c r="PT13" s="69"/>
      <c r="PU13" s="69"/>
      <c r="PV13" s="70"/>
      <c r="PW13" s="70"/>
      <c r="PX13" s="65"/>
      <c r="PY13" s="65"/>
      <c r="QB13" s="77"/>
      <c r="QC13" s="78"/>
      <c r="QF13" s="71"/>
      <c r="QG13" s="72"/>
      <c r="QJ13" s="73"/>
      <c r="QK13" s="74"/>
      <c r="QL13" s="14"/>
      <c r="QM13" s="8"/>
      <c r="QP13" s="7"/>
      <c r="QQ13" s="163"/>
      <c r="QR13" s="75"/>
      <c r="QS13" s="75"/>
      <c r="QT13" s="76"/>
      <c r="QU13" s="66"/>
      <c r="QV13" s="67"/>
      <c r="QW13" s="67"/>
      <c r="QX13" s="68"/>
      <c r="QY13" s="69"/>
      <c r="QZ13" s="69"/>
      <c r="RA13" s="70"/>
      <c r="RB13" s="70"/>
      <c r="RC13" s="65"/>
      <c r="RD13" s="65"/>
      <c r="RG13" s="77"/>
      <c r="RH13" s="78"/>
      <c r="RK13" s="71"/>
      <c r="RL13" s="72"/>
      <c r="RO13" s="73"/>
      <c r="RP13" s="74"/>
      <c r="RS13" s="75"/>
      <c r="RT13" s="76"/>
      <c r="RU13" s="66"/>
      <c r="RV13" s="67"/>
      <c r="RW13" s="67"/>
      <c r="RX13" s="68"/>
      <c r="RY13" s="69"/>
      <c r="RZ13" s="69"/>
      <c r="SA13" s="70"/>
      <c r="SB13" s="70"/>
      <c r="SC13" s="65"/>
      <c r="SD13" s="65"/>
      <c r="SG13" s="77"/>
      <c r="SH13" s="78"/>
      <c r="SK13" s="71"/>
      <c r="SL13" s="72"/>
      <c r="SO13" s="73"/>
      <c r="SP13" s="74"/>
      <c r="SQ13" s="14"/>
      <c r="SR13" s="8"/>
      <c r="SU13" s="7"/>
      <c r="SV13" s="12"/>
      <c r="SX13" s="75"/>
      <c r="SY13" s="76"/>
      <c r="SZ13" s="66"/>
      <c r="TA13" s="67"/>
      <c r="TB13" s="67"/>
      <c r="TC13" s="68"/>
      <c r="TD13" s="69"/>
      <c r="TE13" s="69"/>
      <c r="TF13" s="70"/>
      <c r="TG13" s="70"/>
      <c r="TH13" s="65"/>
      <c r="TI13" s="65"/>
      <c r="TL13" s="77"/>
      <c r="TM13" s="78"/>
      <c r="TP13" s="71"/>
      <c r="TQ13" s="72"/>
      <c r="TT13" s="73"/>
      <c r="TU13" s="74"/>
      <c r="TX13" s="75"/>
      <c r="TY13" s="76"/>
      <c r="TZ13" s="66"/>
      <c r="UA13" s="67"/>
      <c r="UB13" s="67"/>
      <c r="UC13" s="68"/>
      <c r="UD13" s="69"/>
      <c r="UE13" s="69"/>
      <c r="UF13" s="70"/>
      <c r="UG13" s="70"/>
      <c r="UH13" s="65"/>
      <c r="UI13" s="65"/>
      <c r="UL13" s="77"/>
      <c r="UM13" s="78"/>
      <c r="UP13" s="71"/>
      <c r="UQ13" s="72"/>
      <c r="UT13" s="73"/>
      <c r="UU13" s="74"/>
      <c r="UV13" s="14"/>
      <c r="UW13" s="8"/>
      <c r="UZ13" s="7"/>
      <c r="VA13" s="57"/>
      <c r="VB13" s="58"/>
      <c r="VC13" s="75"/>
      <c r="VD13" s="76"/>
      <c r="VE13" s="66"/>
      <c r="VF13" s="67"/>
      <c r="VG13" s="67"/>
      <c r="VH13" s="68"/>
      <c r="VI13" s="69"/>
      <c r="VJ13" s="69"/>
      <c r="VK13" s="70"/>
      <c r="VL13" s="70"/>
      <c r="VM13" s="65"/>
      <c r="VN13" s="65"/>
      <c r="VQ13" s="77"/>
      <c r="VR13" s="78"/>
      <c r="VU13" s="71"/>
      <c r="VV13" s="72"/>
      <c r="VY13" s="73"/>
      <c r="VZ13" s="74"/>
      <c r="WC13" s="75"/>
      <c r="WD13" s="76"/>
      <c r="WE13" s="66"/>
      <c r="WF13" s="67"/>
      <c r="WG13" s="67"/>
      <c r="WH13" s="68"/>
      <c r="WI13" s="69"/>
      <c r="WJ13" s="69"/>
      <c r="WK13" s="70"/>
      <c r="WL13" s="70"/>
      <c r="WM13" s="65"/>
      <c r="WN13" s="65"/>
      <c r="WQ13" s="77"/>
      <c r="WR13" s="78"/>
      <c r="WU13" s="71"/>
      <c r="WV13" s="72"/>
      <c r="WY13" s="73"/>
      <c r="WZ13" s="74"/>
      <c r="XA13" s="14"/>
      <c r="XB13" s="8"/>
      <c r="XE13" s="7"/>
      <c r="XF13" s="57"/>
      <c r="XG13" s="58"/>
      <c r="XH13" s="75"/>
      <c r="XI13" s="76"/>
      <c r="XJ13" s="66"/>
      <c r="XK13" s="67"/>
      <c r="XL13" s="67"/>
      <c r="XM13" s="68"/>
      <c r="XN13" s="69"/>
      <c r="XO13" s="69"/>
      <c r="XP13" s="70"/>
      <c r="XQ13" s="70"/>
      <c r="XR13" s="65"/>
      <c r="XS13" s="65"/>
      <c r="XV13" s="77"/>
      <c r="XW13" s="78"/>
      <c r="XZ13" s="71"/>
      <c r="YA13" s="72"/>
      <c r="YD13" s="73"/>
      <c r="YE13" s="74"/>
      <c r="YH13" s="75"/>
      <c r="YI13" s="76"/>
      <c r="YJ13" s="66"/>
      <c r="YK13" s="67"/>
      <c r="YL13" s="67"/>
      <c r="YM13" s="68"/>
      <c r="YN13" s="69"/>
      <c r="YO13" s="69"/>
      <c r="YP13" s="70"/>
      <c r="YQ13" s="70"/>
      <c r="YR13" s="65"/>
      <c r="YS13" s="65"/>
      <c r="YV13" s="77"/>
      <c r="YW13" s="78"/>
      <c r="YZ13" s="71"/>
      <c r="ZA13" s="72"/>
      <c r="ZD13" s="73"/>
      <c r="ZE13" s="74"/>
      <c r="ZF13" s="14"/>
      <c r="ZG13" s="8"/>
      <c r="ZJ13" s="7"/>
      <c r="ZK13" s="57"/>
      <c r="ZL13" s="58"/>
      <c r="ZM13" s="75"/>
      <c r="ZN13" s="76"/>
      <c r="ZO13" s="247"/>
      <c r="ZP13" s="248"/>
      <c r="ZQ13" s="248"/>
      <c r="ZR13" s="248"/>
      <c r="ZS13" s="248"/>
      <c r="ZT13" s="248"/>
      <c r="ZU13" s="248"/>
      <c r="ZV13" s="248"/>
      <c r="ZW13" s="248"/>
      <c r="ZX13" s="249"/>
      <c r="ZY13" s="64"/>
      <c r="AAA13" s="77">
        <v>0</v>
      </c>
      <c r="AAB13" s="78"/>
      <c r="AAE13" s="71">
        <v>0</v>
      </c>
      <c r="AAF13" s="72"/>
      <c r="AAI13" s="73">
        <v>0</v>
      </c>
      <c r="AAJ13" s="74"/>
      <c r="ABK13" s="14"/>
      <c r="ABL13" s="8"/>
      <c r="ABO13" s="7"/>
      <c r="ABP13" s="12"/>
      <c r="ABR13" s="75"/>
      <c r="ABS13" s="76"/>
      <c r="ABT13" s="66"/>
      <c r="ABU13" s="67"/>
      <c r="ABV13" s="67"/>
      <c r="ABW13" s="68"/>
      <c r="ABX13" s="69"/>
      <c r="ABY13" s="69"/>
      <c r="ABZ13" s="70"/>
      <c r="ACA13" s="70"/>
      <c r="ACB13" s="65"/>
      <c r="ACC13" s="65"/>
      <c r="ACD13" s="83"/>
      <c r="ACE13" s="84"/>
      <c r="ACF13" s="83"/>
      <c r="ACG13" s="84"/>
      <c r="ACH13" s="79"/>
      <c r="ACI13" s="80"/>
      <c r="ACJ13" s="79"/>
      <c r="ACK13" s="80"/>
      <c r="ACL13" s="81"/>
      <c r="ACM13" s="82"/>
      <c r="ACN13" s="81"/>
      <c r="ACO13" s="82"/>
      <c r="ACR13" s="75"/>
      <c r="ACS13" s="76"/>
      <c r="ACT13" s="66"/>
      <c r="ACU13" s="67"/>
      <c r="ACV13" s="67"/>
      <c r="ACW13" s="68"/>
      <c r="ACX13" s="69"/>
      <c r="ACY13" s="69"/>
      <c r="ACZ13" s="70"/>
      <c r="ADA13" s="70"/>
      <c r="ADB13" s="65"/>
      <c r="ADC13" s="65"/>
      <c r="ADD13" s="83"/>
      <c r="ADE13" s="84"/>
      <c r="ADF13" s="83"/>
      <c r="ADG13" s="84"/>
      <c r="ADH13" s="79"/>
      <c r="ADI13" s="80"/>
      <c r="ADJ13" s="79"/>
      <c r="ADK13" s="80"/>
      <c r="ADL13" s="81"/>
      <c r="ADM13" s="82"/>
      <c r="ADN13" s="81"/>
      <c r="ADO13" s="82"/>
      <c r="ADP13" s="14"/>
      <c r="ADQ13" s="8"/>
      <c r="ADT13" s="7"/>
      <c r="ADU13" s="12"/>
      <c r="AFU13" s="14"/>
      <c r="AFV13" s="8"/>
      <c r="AFY13" s="7"/>
      <c r="AFZ13" s="163"/>
      <c r="AGA13" s="75"/>
      <c r="AGB13" s="75" t="e">
        <f>IF(#REF!="","",#REF!)</f>
        <v>#REF!</v>
      </c>
      <c r="AGC13" s="76"/>
      <c r="AGD13" s="66"/>
      <c r="AGE13" s="67"/>
      <c r="AGF13" s="67"/>
      <c r="AGG13" s="68"/>
      <c r="AGH13" s="69"/>
      <c r="AGI13" s="69"/>
      <c r="AGJ13" s="70"/>
      <c r="AGK13" s="70"/>
      <c r="AGL13" s="65"/>
      <c r="AGM13" s="65"/>
      <c r="AGN13" s="83"/>
      <c r="AGO13" s="84"/>
      <c r="AGP13" s="83"/>
      <c r="AGQ13" s="84"/>
      <c r="AGR13" s="79"/>
      <c r="AGS13" s="80"/>
      <c r="AGT13" s="79"/>
      <c r="AGU13" s="80"/>
      <c r="AGV13" s="81"/>
      <c r="AGW13" s="82"/>
      <c r="AGX13" s="81"/>
      <c r="AGY13" s="82"/>
      <c r="AHB13" s="75"/>
      <c r="AHC13" s="76"/>
      <c r="AHD13" s="66"/>
      <c r="AHE13" s="67"/>
      <c r="AHF13" s="67"/>
      <c r="AHG13" s="68"/>
      <c r="AHH13" s="69"/>
      <c r="AHI13" s="69"/>
      <c r="AHJ13" s="70"/>
      <c r="AHK13" s="70"/>
      <c r="AHL13" s="65"/>
      <c r="AHM13" s="65"/>
      <c r="AHN13" s="83"/>
      <c r="AHO13" s="84"/>
      <c r="AHP13" s="83"/>
      <c r="AHQ13" s="84"/>
      <c r="AHR13" s="79"/>
      <c r="AHS13" s="80"/>
      <c r="AHT13" s="79"/>
      <c r="AHU13" s="80"/>
      <c r="AHV13" s="81"/>
      <c r="AHW13" s="82"/>
      <c r="AHX13" s="81"/>
      <c r="AHY13" s="82"/>
      <c r="AHZ13" s="14"/>
      <c r="AIA13" s="8"/>
    </row>
    <row r="14" spans="1:911" ht="18.899999999999999" customHeight="1" thickBot="1">
      <c r="B14" s="7"/>
      <c r="C14" s="207"/>
      <c r="D14" s="160"/>
      <c r="E14" s="160"/>
      <c r="F14" s="160"/>
      <c r="G14" s="160"/>
      <c r="H14" s="160"/>
      <c r="I14" s="160"/>
      <c r="J14" s="160"/>
      <c r="K14" s="160"/>
      <c r="L14" s="160"/>
      <c r="M14" s="160"/>
      <c r="N14" s="160"/>
      <c r="O14" s="160"/>
      <c r="P14" s="160"/>
      <c r="Q14" s="160"/>
      <c r="R14" s="160"/>
      <c r="S14" s="160"/>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60"/>
      <c r="AX14" s="160"/>
      <c r="AY14" s="160"/>
      <c r="AZ14" s="160"/>
      <c r="BA14" s="160"/>
      <c r="BB14" s="160"/>
      <c r="BC14" s="208"/>
      <c r="BD14" s="8"/>
      <c r="BG14" s="7"/>
      <c r="DI14" s="8"/>
      <c r="DL14" s="7"/>
      <c r="DM14" s="12"/>
      <c r="EC14" s="25"/>
      <c r="ED14" s="215"/>
      <c r="EE14" s="216"/>
      <c r="EF14" s="216"/>
      <c r="EG14" s="216"/>
      <c r="EH14" s="216"/>
      <c r="EI14" s="216"/>
      <c r="EJ14" s="216"/>
      <c r="EK14" s="216"/>
      <c r="EL14" s="216"/>
      <c r="EM14" s="216"/>
      <c r="EN14" s="216"/>
      <c r="EO14" s="216"/>
      <c r="EP14" s="216"/>
      <c r="EQ14" s="216"/>
      <c r="ER14" s="216"/>
      <c r="ES14" s="217"/>
      <c r="ET14" s="14"/>
      <c r="EV14" s="12"/>
      <c r="EW14" s="193"/>
      <c r="EX14" s="193"/>
      <c r="EY14" s="193"/>
      <c r="EZ14" s="193"/>
      <c r="FA14" s="193"/>
      <c r="FB14" s="193"/>
      <c r="FC14" s="193"/>
      <c r="FD14" s="193"/>
      <c r="FE14" s="193"/>
      <c r="FF14" s="193"/>
      <c r="FG14" s="193"/>
      <c r="FH14" s="193"/>
      <c r="FI14" s="193"/>
      <c r="FJ14" s="193"/>
      <c r="FK14" s="193"/>
      <c r="FL14" s="193"/>
      <c r="FM14" s="14"/>
      <c r="FN14" s="8"/>
      <c r="FQ14" s="7"/>
      <c r="FR14" s="12"/>
      <c r="HR14" s="14"/>
      <c r="HS14" s="8"/>
      <c r="HV14" s="7"/>
      <c r="HW14" s="12"/>
      <c r="HY14" s="75"/>
      <c r="HZ14" s="76"/>
      <c r="IA14" s="66"/>
      <c r="IB14" s="67"/>
      <c r="IC14" s="67"/>
      <c r="ID14" s="68"/>
      <c r="IE14" s="69"/>
      <c r="IF14" s="69"/>
      <c r="IG14" s="70"/>
      <c r="IH14" s="70"/>
      <c r="II14" s="65"/>
      <c r="IJ14" s="65"/>
      <c r="IM14" s="77"/>
      <c r="IN14" s="78"/>
      <c r="IQ14" s="71"/>
      <c r="IR14" s="72"/>
      <c r="IU14" s="73"/>
      <c r="IV14" s="74"/>
      <c r="IY14" s="75"/>
      <c r="IZ14" s="76"/>
      <c r="JA14" s="66"/>
      <c r="JB14" s="67"/>
      <c r="JC14" s="67"/>
      <c r="JD14" s="68"/>
      <c r="JE14" s="69"/>
      <c r="JF14" s="69"/>
      <c r="JG14" s="70"/>
      <c r="JH14" s="70"/>
      <c r="JI14" s="65"/>
      <c r="JJ14" s="65"/>
      <c r="JM14" s="77"/>
      <c r="JN14" s="78"/>
      <c r="JQ14" s="71"/>
      <c r="JR14" s="72"/>
      <c r="JU14" s="73"/>
      <c r="JV14" s="74"/>
      <c r="JW14" s="47"/>
      <c r="JX14" s="8"/>
      <c r="KA14" s="7"/>
      <c r="KB14" s="12"/>
      <c r="KD14" s="75"/>
      <c r="KE14" s="76"/>
      <c r="KF14" s="66"/>
      <c r="KG14" s="67"/>
      <c r="KH14" s="67"/>
      <c r="KI14" s="68"/>
      <c r="KJ14" s="69"/>
      <c r="KK14" s="69"/>
      <c r="KL14" s="70"/>
      <c r="KM14" s="70"/>
      <c r="KN14" s="65"/>
      <c r="KO14" s="65"/>
      <c r="KR14" s="77"/>
      <c r="KS14" s="78"/>
      <c r="KV14" s="71"/>
      <c r="KW14" s="72"/>
      <c r="KZ14" s="73"/>
      <c r="LA14" s="74"/>
      <c r="LD14" s="75"/>
      <c r="LE14" s="76"/>
      <c r="LF14" s="66"/>
      <c r="LG14" s="67"/>
      <c r="LH14" s="67"/>
      <c r="LI14" s="68"/>
      <c r="LJ14" s="69"/>
      <c r="LK14" s="69"/>
      <c r="LL14" s="70"/>
      <c r="LM14" s="70"/>
      <c r="LN14" s="65"/>
      <c r="LO14" s="65"/>
      <c r="LR14" s="77"/>
      <c r="LS14" s="78"/>
      <c r="LV14" s="71"/>
      <c r="LW14" s="72"/>
      <c r="LZ14" s="73"/>
      <c r="MA14" s="74"/>
      <c r="MB14" s="47"/>
      <c r="MC14" s="8"/>
      <c r="MF14" s="7"/>
      <c r="MG14" s="59"/>
      <c r="MH14" s="60"/>
      <c r="MI14" s="75"/>
      <c r="MJ14" s="76"/>
      <c r="MK14" s="66"/>
      <c r="ML14" s="67"/>
      <c r="MM14" s="67"/>
      <c r="MN14" s="68"/>
      <c r="MO14" s="69"/>
      <c r="MP14" s="69"/>
      <c r="MQ14" s="70"/>
      <c r="MR14" s="70"/>
      <c r="MS14" s="65"/>
      <c r="MT14" s="65"/>
      <c r="MW14" s="77"/>
      <c r="MX14" s="78"/>
      <c r="NA14" s="71"/>
      <c r="NB14" s="72"/>
      <c r="NE14" s="73"/>
      <c r="NF14" s="74"/>
      <c r="NI14" s="75"/>
      <c r="NJ14" s="76"/>
      <c r="NK14" s="66"/>
      <c r="NL14" s="67"/>
      <c r="NM14" s="67"/>
      <c r="NN14" s="68"/>
      <c r="NO14" s="69"/>
      <c r="NP14" s="69"/>
      <c r="NQ14" s="70"/>
      <c r="NR14" s="70"/>
      <c r="NS14" s="65"/>
      <c r="NT14" s="65"/>
      <c r="NW14" s="77"/>
      <c r="NX14" s="78"/>
      <c r="OA14" s="71"/>
      <c r="OB14" s="72"/>
      <c r="OE14" s="73"/>
      <c r="OF14" s="74"/>
      <c r="OG14" s="14"/>
      <c r="OH14" s="8"/>
      <c r="OK14" s="7"/>
      <c r="OL14" s="163"/>
      <c r="OM14" s="75"/>
      <c r="ON14" s="75"/>
      <c r="OO14" s="76"/>
      <c r="OP14" s="66"/>
      <c r="OQ14" s="67"/>
      <c r="OR14" s="67"/>
      <c r="OS14" s="68"/>
      <c r="OT14" s="69"/>
      <c r="OU14" s="69"/>
      <c r="OV14" s="70"/>
      <c r="OW14" s="70"/>
      <c r="OX14" s="65"/>
      <c r="OY14" s="65"/>
      <c r="PB14" s="77"/>
      <c r="PC14" s="78"/>
      <c r="PF14" s="71"/>
      <c r="PG14" s="72"/>
      <c r="PJ14" s="73"/>
      <c r="PK14" s="74"/>
      <c r="PN14" s="75"/>
      <c r="PO14" s="76"/>
      <c r="PP14" s="66"/>
      <c r="PQ14" s="67"/>
      <c r="PR14" s="67"/>
      <c r="PS14" s="68"/>
      <c r="PT14" s="69"/>
      <c r="PU14" s="69"/>
      <c r="PV14" s="70"/>
      <c r="PW14" s="70"/>
      <c r="PX14" s="65"/>
      <c r="PY14" s="65"/>
      <c r="QB14" s="77"/>
      <c r="QC14" s="78"/>
      <c r="QF14" s="71"/>
      <c r="QG14" s="72"/>
      <c r="QJ14" s="73"/>
      <c r="QK14" s="74"/>
      <c r="QL14" s="14"/>
      <c r="QM14" s="8"/>
      <c r="QP14" s="7"/>
      <c r="QQ14" s="163"/>
      <c r="QR14" s="75"/>
      <c r="QS14" s="75"/>
      <c r="QT14" s="76"/>
      <c r="QU14" s="66"/>
      <c r="QV14" s="67"/>
      <c r="QW14" s="67"/>
      <c r="QX14" s="68"/>
      <c r="QY14" s="69"/>
      <c r="QZ14" s="69"/>
      <c r="RA14" s="70"/>
      <c r="RB14" s="70"/>
      <c r="RC14" s="65"/>
      <c r="RD14" s="65"/>
      <c r="RG14" s="77"/>
      <c r="RH14" s="78"/>
      <c r="RK14" s="71"/>
      <c r="RL14" s="72"/>
      <c r="RO14" s="73"/>
      <c r="RP14" s="74"/>
      <c r="RS14" s="75"/>
      <c r="RT14" s="76"/>
      <c r="RU14" s="66"/>
      <c r="RV14" s="67"/>
      <c r="RW14" s="67"/>
      <c r="RX14" s="68"/>
      <c r="RY14" s="69"/>
      <c r="RZ14" s="69"/>
      <c r="SA14" s="70"/>
      <c r="SB14" s="70"/>
      <c r="SC14" s="65"/>
      <c r="SD14" s="65"/>
      <c r="SG14" s="77"/>
      <c r="SH14" s="78"/>
      <c r="SK14" s="71"/>
      <c r="SL14" s="72"/>
      <c r="SO14" s="73"/>
      <c r="SP14" s="74"/>
      <c r="SQ14" s="14"/>
      <c r="SR14" s="8"/>
      <c r="SU14" s="7"/>
      <c r="SV14" s="12"/>
      <c r="SX14" s="75"/>
      <c r="SY14" s="76"/>
      <c r="SZ14" s="66"/>
      <c r="TA14" s="67"/>
      <c r="TB14" s="67"/>
      <c r="TC14" s="68"/>
      <c r="TD14" s="69"/>
      <c r="TE14" s="69"/>
      <c r="TF14" s="70"/>
      <c r="TG14" s="70"/>
      <c r="TH14" s="65"/>
      <c r="TI14" s="65"/>
      <c r="TL14" s="77"/>
      <c r="TM14" s="78"/>
      <c r="TP14" s="71"/>
      <c r="TQ14" s="72"/>
      <c r="TT14" s="73"/>
      <c r="TU14" s="74"/>
      <c r="TX14" s="75"/>
      <c r="TY14" s="76"/>
      <c r="TZ14" s="66"/>
      <c r="UA14" s="67"/>
      <c r="UB14" s="67"/>
      <c r="UC14" s="68"/>
      <c r="UD14" s="69"/>
      <c r="UE14" s="69"/>
      <c r="UF14" s="70"/>
      <c r="UG14" s="70"/>
      <c r="UH14" s="65"/>
      <c r="UI14" s="65"/>
      <c r="UL14" s="77"/>
      <c r="UM14" s="78"/>
      <c r="UP14" s="71"/>
      <c r="UQ14" s="72"/>
      <c r="UT14" s="73"/>
      <c r="UU14" s="74"/>
      <c r="UV14" s="14"/>
      <c r="UW14" s="8"/>
      <c r="UZ14" s="7"/>
      <c r="VA14" s="57"/>
      <c r="VB14" s="58"/>
      <c r="VC14" s="75"/>
      <c r="VD14" s="76"/>
      <c r="VE14" s="66"/>
      <c r="VF14" s="67"/>
      <c r="VG14" s="67"/>
      <c r="VH14" s="68"/>
      <c r="VI14" s="69"/>
      <c r="VJ14" s="69"/>
      <c r="VK14" s="70"/>
      <c r="VL14" s="70"/>
      <c r="VM14" s="65"/>
      <c r="VN14" s="65"/>
      <c r="VQ14" s="77"/>
      <c r="VR14" s="78"/>
      <c r="VU14" s="71"/>
      <c r="VV14" s="72"/>
      <c r="VY14" s="73"/>
      <c r="VZ14" s="74"/>
      <c r="WC14" s="75"/>
      <c r="WD14" s="76"/>
      <c r="WE14" s="66"/>
      <c r="WF14" s="67"/>
      <c r="WG14" s="67"/>
      <c r="WH14" s="68"/>
      <c r="WI14" s="69"/>
      <c r="WJ14" s="69"/>
      <c r="WK14" s="70"/>
      <c r="WL14" s="70"/>
      <c r="WM14" s="65"/>
      <c r="WN14" s="65"/>
      <c r="WQ14" s="77"/>
      <c r="WR14" s="78"/>
      <c r="WU14" s="71"/>
      <c r="WV14" s="72"/>
      <c r="WY14" s="73"/>
      <c r="WZ14" s="74"/>
      <c r="XA14" s="14"/>
      <c r="XB14" s="8"/>
      <c r="XE14" s="7"/>
      <c r="XF14" s="57"/>
      <c r="XG14" s="58"/>
      <c r="XH14" s="75"/>
      <c r="XI14" s="76"/>
      <c r="XJ14" s="66"/>
      <c r="XK14" s="67"/>
      <c r="XL14" s="67"/>
      <c r="XM14" s="68"/>
      <c r="XN14" s="69"/>
      <c r="XO14" s="69"/>
      <c r="XP14" s="70"/>
      <c r="XQ14" s="70"/>
      <c r="XR14" s="65"/>
      <c r="XS14" s="65"/>
      <c r="XV14" s="77"/>
      <c r="XW14" s="78"/>
      <c r="XZ14" s="71"/>
      <c r="YA14" s="72"/>
      <c r="YD14" s="73"/>
      <c r="YE14" s="74"/>
      <c r="YH14" s="75"/>
      <c r="YI14" s="76"/>
      <c r="YJ14" s="66"/>
      <c r="YK14" s="67"/>
      <c r="YL14" s="67"/>
      <c r="YM14" s="68"/>
      <c r="YN14" s="69"/>
      <c r="YO14" s="69"/>
      <c r="YP14" s="70"/>
      <c r="YQ14" s="70"/>
      <c r="YR14" s="65"/>
      <c r="YS14" s="65"/>
      <c r="YV14" s="77"/>
      <c r="YW14" s="78"/>
      <c r="YZ14" s="71"/>
      <c r="ZA14" s="72"/>
      <c r="ZD14" s="73"/>
      <c r="ZE14" s="74"/>
      <c r="ZF14" s="14"/>
      <c r="ZG14" s="8"/>
      <c r="ZJ14" s="7"/>
      <c r="ZK14" s="57"/>
      <c r="ZL14" s="58"/>
      <c r="ZM14" s="75"/>
      <c r="ZN14" s="76"/>
      <c r="ZO14" s="247"/>
      <c r="ZP14" s="248"/>
      <c r="ZQ14" s="248"/>
      <c r="ZR14" s="248"/>
      <c r="ZS14" s="248"/>
      <c r="ZT14" s="248"/>
      <c r="ZU14" s="248"/>
      <c r="ZV14" s="248"/>
      <c r="ZW14" s="248"/>
      <c r="ZX14" s="249"/>
      <c r="ZY14" s="64"/>
      <c r="AAA14" s="77">
        <v>0</v>
      </c>
      <c r="AAB14" s="78"/>
      <c r="AAE14" s="71">
        <v>0</v>
      </c>
      <c r="AAF14" s="72"/>
      <c r="AAI14" s="73">
        <v>0</v>
      </c>
      <c r="AAJ14" s="74"/>
      <c r="ABK14" s="14"/>
      <c r="ABL14" s="8"/>
      <c r="ABO14" s="7"/>
      <c r="ABP14" s="12"/>
      <c r="ABR14" s="75"/>
      <c r="ABS14" s="76"/>
      <c r="ABT14" s="66"/>
      <c r="ABU14" s="67"/>
      <c r="ABV14" s="67"/>
      <c r="ABW14" s="68"/>
      <c r="ABX14" s="69"/>
      <c r="ABY14" s="69"/>
      <c r="ABZ14" s="70"/>
      <c r="ACA14" s="70"/>
      <c r="ACB14" s="65"/>
      <c r="ACC14" s="65"/>
      <c r="ACD14" s="83"/>
      <c r="ACE14" s="84"/>
      <c r="ACF14" s="83"/>
      <c r="ACG14" s="84"/>
      <c r="ACH14" s="79"/>
      <c r="ACI14" s="80"/>
      <c r="ACJ14" s="79"/>
      <c r="ACK14" s="80"/>
      <c r="ACL14" s="81"/>
      <c r="ACM14" s="82"/>
      <c r="ACN14" s="81"/>
      <c r="ACO14" s="82"/>
      <c r="ACR14" s="75"/>
      <c r="ACS14" s="76"/>
      <c r="ACT14" s="66"/>
      <c r="ACU14" s="67"/>
      <c r="ACV14" s="67"/>
      <c r="ACW14" s="68"/>
      <c r="ACX14" s="69"/>
      <c r="ACY14" s="69"/>
      <c r="ACZ14" s="70"/>
      <c r="ADA14" s="70"/>
      <c r="ADB14" s="65"/>
      <c r="ADC14" s="65"/>
      <c r="ADD14" s="83"/>
      <c r="ADE14" s="84"/>
      <c r="ADF14" s="83"/>
      <c r="ADG14" s="84"/>
      <c r="ADH14" s="79"/>
      <c r="ADI14" s="80"/>
      <c r="ADJ14" s="79"/>
      <c r="ADK14" s="80"/>
      <c r="ADL14" s="81"/>
      <c r="ADM14" s="82"/>
      <c r="ADN14" s="81"/>
      <c r="ADO14" s="82"/>
      <c r="ADP14" s="14"/>
      <c r="ADQ14" s="8"/>
      <c r="ADT14" s="7"/>
      <c r="ADU14" s="12"/>
      <c r="AFU14" s="14"/>
      <c r="AFV14" s="8"/>
      <c r="AFY14" s="7"/>
      <c r="AFZ14" s="163"/>
      <c r="AGA14" s="75"/>
      <c r="AGB14" s="75" t="e">
        <f>IF(#REF!="","",#REF!)</f>
        <v>#REF!</v>
      </c>
      <c r="AGC14" s="76"/>
      <c r="AGD14" s="66"/>
      <c r="AGE14" s="67"/>
      <c r="AGF14" s="67"/>
      <c r="AGG14" s="68"/>
      <c r="AGH14" s="69"/>
      <c r="AGI14" s="69"/>
      <c r="AGJ14" s="70"/>
      <c r="AGK14" s="70"/>
      <c r="AGL14" s="65"/>
      <c r="AGM14" s="65"/>
      <c r="AGN14" s="83"/>
      <c r="AGO14" s="84"/>
      <c r="AGP14" s="83"/>
      <c r="AGQ14" s="84"/>
      <c r="AGR14" s="79"/>
      <c r="AGS14" s="80"/>
      <c r="AGT14" s="79"/>
      <c r="AGU14" s="80"/>
      <c r="AGV14" s="81"/>
      <c r="AGW14" s="82"/>
      <c r="AGX14" s="81"/>
      <c r="AGY14" s="82"/>
      <c r="AHB14" s="75"/>
      <c r="AHC14" s="76"/>
      <c r="AHD14" s="66"/>
      <c r="AHE14" s="67"/>
      <c r="AHF14" s="67"/>
      <c r="AHG14" s="68"/>
      <c r="AHH14" s="69"/>
      <c r="AHI14" s="69"/>
      <c r="AHJ14" s="70"/>
      <c r="AHK14" s="70"/>
      <c r="AHL14" s="65"/>
      <c r="AHM14" s="65"/>
      <c r="AHN14" s="83"/>
      <c r="AHO14" s="84"/>
      <c r="AHP14" s="83"/>
      <c r="AHQ14" s="84"/>
      <c r="AHR14" s="79"/>
      <c r="AHS14" s="80"/>
      <c r="AHT14" s="79"/>
      <c r="AHU14" s="80"/>
      <c r="AHV14" s="81"/>
      <c r="AHW14" s="82"/>
      <c r="AHX14" s="81"/>
      <c r="AHY14" s="82"/>
      <c r="AHZ14" s="14"/>
      <c r="AIA14" s="8"/>
    </row>
    <row r="15" spans="1:911" ht="18.899999999999999" customHeight="1" thickBot="1">
      <c r="B15" s="7"/>
      <c r="C15" s="207"/>
      <c r="D15" s="160"/>
      <c r="E15" s="160"/>
      <c r="F15" s="160"/>
      <c r="G15" s="160"/>
      <c r="H15" s="160"/>
      <c r="I15" s="160"/>
      <c r="J15" s="160"/>
      <c r="K15" s="160"/>
      <c r="L15" s="160"/>
      <c r="M15" s="160"/>
      <c r="N15" s="160"/>
      <c r="O15" s="160"/>
      <c r="P15" s="160"/>
      <c r="Q15" s="160"/>
      <c r="R15" s="160"/>
      <c r="S15" s="160"/>
      <c r="T15" s="160"/>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0"/>
      <c r="AW15" s="160"/>
      <c r="AX15" s="160"/>
      <c r="AY15" s="160"/>
      <c r="AZ15" s="160"/>
      <c r="BA15" s="160"/>
      <c r="BB15" s="160"/>
      <c r="BC15" s="208"/>
      <c r="BD15" s="8"/>
      <c r="BG15" s="7"/>
      <c r="BH15" s="43" t="s">
        <v>28</v>
      </c>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32">
        <f>DL84</f>
        <v>2</v>
      </c>
      <c r="DI15" s="8"/>
      <c r="DL15" s="7"/>
      <c r="DM15" s="12"/>
      <c r="EC15" s="25"/>
      <c r="ED15" s="215"/>
      <c r="EE15" s="216"/>
      <c r="EF15" s="216"/>
      <c r="EG15" s="216"/>
      <c r="EH15" s="216"/>
      <c r="EI15" s="216"/>
      <c r="EJ15" s="216"/>
      <c r="EK15" s="216"/>
      <c r="EL15" s="216"/>
      <c r="EM15" s="216"/>
      <c r="EN15" s="216"/>
      <c r="EO15" s="216"/>
      <c r="EP15" s="216"/>
      <c r="EQ15" s="216"/>
      <c r="ER15" s="216"/>
      <c r="ES15" s="217"/>
      <c r="ET15" s="14"/>
      <c r="EV15" s="12"/>
      <c r="EW15" s="193"/>
      <c r="EX15" s="193"/>
      <c r="EY15" s="193"/>
      <c r="EZ15" s="193"/>
      <c r="FA15" s="193"/>
      <c r="FB15" s="193"/>
      <c r="FC15" s="193"/>
      <c r="FD15" s="193"/>
      <c r="FE15" s="193"/>
      <c r="FF15" s="193"/>
      <c r="FG15" s="193"/>
      <c r="FH15" s="193"/>
      <c r="FI15" s="193"/>
      <c r="FJ15" s="193"/>
      <c r="FK15" s="193"/>
      <c r="FL15" s="193"/>
      <c r="FM15" s="14"/>
      <c r="FN15" s="8"/>
      <c r="FQ15" s="7"/>
      <c r="FR15" s="12"/>
      <c r="HR15" s="14"/>
      <c r="HS15" s="8"/>
      <c r="HV15" s="7"/>
      <c r="HW15" s="12"/>
      <c r="HY15" s="75"/>
      <c r="HZ15" s="76"/>
      <c r="IA15" s="66"/>
      <c r="IB15" s="67"/>
      <c r="IC15" s="67"/>
      <c r="ID15" s="68"/>
      <c r="IE15" s="69"/>
      <c r="IF15" s="69"/>
      <c r="IG15" s="70"/>
      <c r="IH15" s="70"/>
      <c r="II15" s="65"/>
      <c r="IJ15" s="65"/>
      <c r="IM15" s="77"/>
      <c r="IN15" s="78"/>
      <c r="IQ15" s="71"/>
      <c r="IR15" s="72"/>
      <c r="IU15" s="73"/>
      <c r="IV15" s="74"/>
      <c r="IY15" s="75"/>
      <c r="IZ15" s="76"/>
      <c r="JA15" s="66"/>
      <c r="JB15" s="67"/>
      <c r="JC15" s="67"/>
      <c r="JD15" s="68"/>
      <c r="JE15" s="69"/>
      <c r="JF15" s="69"/>
      <c r="JG15" s="70"/>
      <c r="JH15" s="70"/>
      <c r="JI15" s="65"/>
      <c r="JJ15" s="65"/>
      <c r="JM15" s="77"/>
      <c r="JN15" s="78"/>
      <c r="JQ15" s="71"/>
      <c r="JR15" s="72"/>
      <c r="JU15" s="73"/>
      <c r="JV15" s="74"/>
      <c r="JW15" s="47"/>
      <c r="JX15" s="8"/>
      <c r="KA15" s="7"/>
      <c r="KB15" s="12"/>
      <c r="KD15" s="75"/>
      <c r="KE15" s="76"/>
      <c r="KF15" s="66"/>
      <c r="KG15" s="67"/>
      <c r="KH15" s="67"/>
      <c r="KI15" s="68"/>
      <c r="KJ15" s="69"/>
      <c r="KK15" s="69"/>
      <c r="KL15" s="70"/>
      <c r="KM15" s="70"/>
      <c r="KN15" s="65"/>
      <c r="KO15" s="65"/>
      <c r="KR15" s="77"/>
      <c r="KS15" s="78"/>
      <c r="KV15" s="71"/>
      <c r="KW15" s="72"/>
      <c r="KZ15" s="73"/>
      <c r="LA15" s="74"/>
      <c r="LD15" s="75"/>
      <c r="LE15" s="76"/>
      <c r="LF15" s="66"/>
      <c r="LG15" s="67"/>
      <c r="LH15" s="67"/>
      <c r="LI15" s="68"/>
      <c r="LJ15" s="69"/>
      <c r="LK15" s="69"/>
      <c r="LL15" s="70"/>
      <c r="LM15" s="70"/>
      <c r="LN15" s="65"/>
      <c r="LO15" s="65"/>
      <c r="LR15" s="77"/>
      <c r="LS15" s="78"/>
      <c r="LV15" s="71"/>
      <c r="LW15" s="72"/>
      <c r="LZ15" s="73"/>
      <c r="MA15" s="74"/>
      <c r="MB15" s="47"/>
      <c r="MC15" s="8"/>
      <c r="MF15" s="7"/>
      <c r="MG15" s="59"/>
      <c r="MH15" s="60"/>
      <c r="MI15" s="75"/>
      <c r="MJ15" s="76"/>
      <c r="MK15" s="66"/>
      <c r="ML15" s="67"/>
      <c r="MM15" s="67"/>
      <c r="MN15" s="68"/>
      <c r="MO15" s="69"/>
      <c r="MP15" s="69"/>
      <c r="MQ15" s="70"/>
      <c r="MR15" s="70"/>
      <c r="MS15" s="65"/>
      <c r="MT15" s="65"/>
      <c r="MW15" s="77"/>
      <c r="MX15" s="78"/>
      <c r="NA15" s="71"/>
      <c r="NB15" s="72"/>
      <c r="NE15" s="73"/>
      <c r="NF15" s="74"/>
      <c r="NI15" s="75"/>
      <c r="NJ15" s="76"/>
      <c r="NK15" s="66"/>
      <c r="NL15" s="67"/>
      <c r="NM15" s="67"/>
      <c r="NN15" s="68"/>
      <c r="NO15" s="69"/>
      <c r="NP15" s="69"/>
      <c r="NQ15" s="70"/>
      <c r="NR15" s="70"/>
      <c r="NS15" s="65"/>
      <c r="NT15" s="65"/>
      <c r="NW15" s="77"/>
      <c r="NX15" s="78"/>
      <c r="OA15" s="71"/>
      <c r="OB15" s="72"/>
      <c r="OE15" s="73"/>
      <c r="OF15" s="74"/>
      <c r="OG15" s="14"/>
      <c r="OH15" s="8"/>
      <c r="OK15" s="7"/>
      <c r="OL15" s="163"/>
      <c r="OM15" s="75"/>
      <c r="ON15" s="75"/>
      <c r="OO15" s="76"/>
      <c r="OP15" s="66"/>
      <c r="OQ15" s="67"/>
      <c r="OR15" s="67"/>
      <c r="OS15" s="68"/>
      <c r="OT15" s="69"/>
      <c r="OU15" s="69"/>
      <c r="OV15" s="70"/>
      <c r="OW15" s="70"/>
      <c r="OX15" s="65"/>
      <c r="OY15" s="65"/>
      <c r="PB15" s="77"/>
      <c r="PC15" s="78"/>
      <c r="PF15" s="71"/>
      <c r="PG15" s="72"/>
      <c r="PJ15" s="73"/>
      <c r="PK15" s="74"/>
      <c r="PN15" s="75"/>
      <c r="PO15" s="76"/>
      <c r="PP15" s="66"/>
      <c r="PQ15" s="67"/>
      <c r="PR15" s="67"/>
      <c r="PS15" s="68"/>
      <c r="PT15" s="69"/>
      <c r="PU15" s="69"/>
      <c r="PV15" s="70"/>
      <c r="PW15" s="70"/>
      <c r="PX15" s="65"/>
      <c r="PY15" s="65"/>
      <c r="QB15" s="77"/>
      <c r="QC15" s="78"/>
      <c r="QF15" s="71"/>
      <c r="QG15" s="72"/>
      <c r="QJ15" s="73"/>
      <c r="QK15" s="74"/>
      <c r="QL15" s="14"/>
      <c r="QM15" s="8"/>
      <c r="QP15" s="7"/>
      <c r="QQ15" s="163"/>
      <c r="QR15" s="75"/>
      <c r="QS15" s="75"/>
      <c r="QT15" s="76"/>
      <c r="QU15" s="66"/>
      <c r="QV15" s="67"/>
      <c r="QW15" s="67"/>
      <c r="QX15" s="68"/>
      <c r="QY15" s="69"/>
      <c r="QZ15" s="69"/>
      <c r="RA15" s="70"/>
      <c r="RB15" s="70"/>
      <c r="RC15" s="65"/>
      <c r="RD15" s="65"/>
      <c r="RG15" s="77"/>
      <c r="RH15" s="78"/>
      <c r="RK15" s="71"/>
      <c r="RL15" s="72"/>
      <c r="RO15" s="73"/>
      <c r="RP15" s="74"/>
      <c r="RS15" s="75"/>
      <c r="RT15" s="76"/>
      <c r="RU15" s="66"/>
      <c r="RV15" s="67"/>
      <c r="RW15" s="67"/>
      <c r="RX15" s="68"/>
      <c r="RY15" s="69"/>
      <c r="RZ15" s="69"/>
      <c r="SA15" s="70"/>
      <c r="SB15" s="70"/>
      <c r="SC15" s="65"/>
      <c r="SD15" s="65"/>
      <c r="SG15" s="77"/>
      <c r="SH15" s="78"/>
      <c r="SK15" s="71"/>
      <c r="SL15" s="72"/>
      <c r="SO15" s="73"/>
      <c r="SP15" s="74"/>
      <c r="SQ15" s="14"/>
      <c r="SR15" s="8"/>
      <c r="SU15" s="7"/>
      <c r="SV15" s="12"/>
      <c r="SX15" s="75"/>
      <c r="SY15" s="76"/>
      <c r="SZ15" s="66"/>
      <c r="TA15" s="67"/>
      <c r="TB15" s="67"/>
      <c r="TC15" s="68"/>
      <c r="TD15" s="69"/>
      <c r="TE15" s="69"/>
      <c r="TF15" s="70"/>
      <c r="TG15" s="70"/>
      <c r="TH15" s="65"/>
      <c r="TI15" s="65"/>
      <c r="TL15" s="77"/>
      <c r="TM15" s="78"/>
      <c r="TP15" s="71"/>
      <c r="TQ15" s="72"/>
      <c r="TT15" s="73"/>
      <c r="TU15" s="74"/>
      <c r="TX15" s="75"/>
      <c r="TY15" s="76"/>
      <c r="TZ15" s="66"/>
      <c r="UA15" s="67"/>
      <c r="UB15" s="67"/>
      <c r="UC15" s="68"/>
      <c r="UD15" s="69"/>
      <c r="UE15" s="69"/>
      <c r="UF15" s="70"/>
      <c r="UG15" s="70"/>
      <c r="UH15" s="65"/>
      <c r="UI15" s="65"/>
      <c r="UL15" s="77"/>
      <c r="UM15" s="78"/>
      <c r="UP15" s="71"/>
      <c r="UQ15" s="72"/>
      <c r="UT15" s="73"/>
      <c r="UU15" s="74"/>
      <c r="UV15" s="14"/>
      <c r="UW15" s="8"/>
      <c r="UZ15" s="7"/>
      <c r="VA15" s="57"/>
      <c r="VB15" s="58"/>
      <c r="VC15" s="75"/>
      <c r="VD15" s="76"/>
      <c r="VE15" s="66"/>
      <c r="VF15" s="67"/>
      <c r="VG15" s="67"/>
      <c r="VH15" s="68"/>
      <c r="VI15" s="69"/>
      <c r="VJ15" s="69"/>
      <c r="VK15" s="70"/>
      <c r="VL15" s="70"/>
      <c r="VM15" s="65"/>
      <c r="VN15" s="65"/>
      <c r="VQ15" s="77"/>
      <c r="VR15" s="78"/>
      <c r="VU15" s="71"/>
      <c r="VV15" s="72"/>
      <c r="VY15" s="73"/>
      <c r="VZ15" s="74"/>
      <c r="WC15" s="75"/>
      <c r="WD15" s="76"/>
      <c r="WE15" s="66"/>
      <c r="WF15" s="67"/>
      <c r="WG15" s="67"/>
      <c r="WH15" s="68"/>
      <c r="WI15" s="69"/>
      <c r="WJ15" s="69"/>
      <c r="WK15" s="70"/>
      <c r="WL15" s="70"/>
      <c r="WM15" s="65"/>
      <c r="WN15" s="65"/>
      <c r="WQ15" s="77"/>
      <c r="WR15" s="78"/>
      <c r="WU15" s="71"/>
      <c r="WV15" s="72"/>
      <c r="WY15" s="73"/>
      <c r="WZ15" s="74"/>
      <c r="XA15" s="14"/>
      <c r="XB15" s="8"/>
      <c r="XE15" s="7"/>
      <c r="XF15" s="57"/>
      <c r="XG15" s="58"/>
      <c r="XH15" s="75"/>
      <c r="XI15" s="76"/>
      <c r="XJ15" s="66"/>
      <c r="XK15" s="67"/>
      <c r="XL15" s="67"/>
      <c r="XM15" s="68"/>
      <c r="XN15" s="69"/>
      <c r="XO15" s="69"/>
      <c r="XP15" s="70"/>
      <c r="XQ15" s="70"/>
      <c r="XR15" s="65"/>
      <c r="XS15" s="65"/>
      <c r="XV15" s="77"/>
      <c r="XW15" s="78"/>
      <c r="XZ15" s="71"/>
      <c r="YA15" s="72"/>
      <c r="YD15" s="73"/>
      <c r="YE15" s="74"/>
      <c r="YH15" s="75"/>
      <c r="YI15" s="76"/>
      <c r="YJ15" s="66"/>
      <c r="YK15" s="67"/>
      <c r="YL15" s="67"/>
      <c r="YM15" s="68"/>
      <c r="YN15" s="69"/>
      <c r="YO15" s="69"/>
      <c r="YP15" s="70"/>
      <c r="YQ15" s="70"/>
      <c r="YR15" s="65"/>
      <c r="YS15" s="65"/>
      <c r="YV15" s="77"/>
      <c r="YW15" s="78"/>
      <c r="YZ15" s="71"/>
      <c r="ZA15" s="72"/>
      <c r="ZD15" s="73"/>
      <c r="ZE15" s="74"/>
      <c r="ZF15" s="14"/>
      <c r="ZG15" s="8"/>
      <c r="ZJ15" s="7"/>
      <c r="ZK15" s="57"/>
      <c r="ZL15" s="58"/>
      <c r="ZM15" s="75"/>
      <c r="ZN15" s="76"/>
      <c r="ZO15" s="247"/>
      <c r="ZP15" s="248"/>
      <c r="ZQ15" s="248"/>
      <c r="ZR15" s="248"/>
      <c r="ZS15" s="248"/>
      <c r="ZT15" s="248"/>
      <c r="ZU15" s="248"/>
      <c r="ZV15" s="248"/>
      <c r="ZW15" s="248"/>
      <c r="ZX15" s="249"/>
      <c r="ZY15" s="64"/>
      <c r="AAA15" s="77">
        <v>0</v>
      </c>
      <c r="AAB15" s="78"/>
      <c r="AAE15" s="71">
        <v>0</v>
      </c>
      <c r="AAF15" s="72"/>
      <c r="AAI15" s="73">
        <v>0</v>
      </c>
      <c r="AAJ15" s="74"/>
      <c r="ABK15" s="14"/>
      <c r="ABL15" s="8"/>
      <c r="ABO15" s="7"/>
      <c r="ABP15" s="12"/>
      <c r="ABR15" s="75"/>
      <c r="ABS15" s="76"/>
      <c r="ABT15" s="66"/>
      <c r="ABU15" s="67"/>
      <c r="ABV15" s="67"/>
      <c r="ABW15" s="68"/>
      <c r="ABX15" s="69"/>
      <c r="ABY15" s="69"/>
      <c r="ABZ15" s="70"/>
      <c r="ACA15" s="70"/>
      <c r="ACB15" s="65"/>
      <c r="ACC15" s="65"/>
      <c r="ACD15" s="83"/>
      <c r="ACE15" s="84"/>
      <c r="ACF15" s="83"/>
      <c r="ACG15" s="84"/>
      <c r="ACH15" s="79"/>
      <c r="ACI15" s="80"/>
      <c r="ACJ15" s="79"/>
      <c r="ACK15" s="80"/>
      <c r="ACL15" s="81"/>
      <c r="ACM15" s="82"/>
      <c r="ACN15" s="81"/>
      <c r="ACO15" s="82"/>
      <c r="ACR15" s="75"/>
      <c r="ACS15" s="76"/>
      <c r="ACT15" s="66"/>
      <c r="ACU15" s="67"/>
      <c r="ACV15" s="67"/>
      <c r="ACW15" s="68"/>
      <c r="ACX15" s="69"/>
      <c r="ACY15" s="69"/>
      <c r="ACZ15" s="70"/>
      <c r="ADA15" s="70"/>
      <c r="ADB15" s="65"/>
      <c r="ADC15" s="65"/>
      <c r="ADD15" s="83"/>
      <c r="ADE15" s="84"/>
      <c r="ADF15" s="83"/>
      <c r="ADG15" s="84"/>
      <c r="ADH15" s="79"/>
      <c r="ADI15" s="80"/>
      <c r="ADJ15" s="79"/>
      <c r="ADK15" s="80"/>
      <c r="ADL15" s="81"/>
      <c r="ADM15" s="82"/>
      <c r="ADN15" s="81"/>
      <c r="ADO15" s="82"/>
      <c r="ADP15" s="14"/>
      <c r="ADQ15" s="8"/>
      <c r="ADT15" s="7"/>
      <c r="ADU15" s="12"/>
      <c r="AFU15" s="14"/>
      <c r="AFV15" s="8"/>
      <c r="AFY15" s="7"/>
      <c r="AFZ15" s="163"/>
      <c r="AGA15" s="75"/>
      <c r="AGB15" s="75" t="e">
        <f>IF(#REF!="","",#REF!)</f>
        <v>#REF!</v>
      </c>
      <c r="AGC15" s="76"/>
      <c r="AGD15" s="66"/>
      <c r="AGE15" s="67"/>
      <c r="AGF15" s="67"/>
      <c r="AGG15" s="68"/>
      <c r="AGH15" s="69"/>
      <c r="AGI15" s="69"/>
      <c r="AGJ15" s="70"/>
      <c r="AGK15" s="70"/>
      <c r="AGL15" s="65"/>
      <c r="AGM15" s="65"/>
      <c r="AGN15" s="83"/>
      <c r="AGO15" s="84"/>
      <c r="AGP15" s="83"/>
      <c r="AGQ15" s="84"/>
      <c r="AGR15" s="79"/>
      <c r="AGS15" s="80"/>
      <c r="AGT15" s="79"/>
      <c r="AGU15" s="80"/>
      <c r="AGV15" s="81"/>
      <c r="AGW15" s="82"/>
      <c r="AGX15" s="81"/>
      <c r="AGY15" s="82"/>
      <c r="AHB15" s="75"/>
      <c r="AHC15" s="76"/>
      <c r="AHD15" s="66"/>
      <c r="AHE15" s="67"/>
      <c r="AHF15" s="67"/>
      <c r="AHG15" s="68"/>
      <c r="AHH15" s="69"/>
      <c r="AHI15" s="69"/>
      <c r="AHJ15" s="70"/>
      <c r="AHK15" s="70"/>
      <c r="AHL15" s="65"/>
      <c r="AHM15" s="65"/>
      <c r="AHN15" s="83"/>
      <c r="AHO15" s="84"/>
      <c r="AHP15" s="83"/>
      <c r="AHQ15" s="84"/>
      <c r="AHR15" s="79"/>
      <c r="AHS15" s="80"/>
      <c r="AHT15" s="79"/>
      <c r="AHU15" s="80"/>
      <c r="AHV15" s="81"/>
      <c r="AHW15" s="82"/>
      <c r="AHX15" s="81"/>
      <c r="AHY15" s="82"/>
      <c r="AHZ15" s="14"/>
      <c r="AIA15" s="8"/>
    </row>
    <row r="16" spans="1:911" ht="18.899999999999999" customHeight="1" thickBot="1">
      <c r="B16" s="7"/>
      <c r="C16" s="209"/>
      <c r="D16" s="210"/>
      <c r="E16" s="210"/>
      <c r="F16" s="210"/>
      <c r="G16" s="210"/>
      <c r="H16" s="210"/>
      <c r="I16" s="210"/>
      <c r="J16" s="210"/>
      <c r="K16" s="210"/>
      <c r="L16" s="210"/>
      <c r="M16" s="210"/>
      <c r="N16" s="210"/>
      <c r="O16" s="210"/>
      <c r="P16" s="210"/>
      <c r="Q16" s="210"/>
      <c r="R16" s="210"/>
      <c r="S16" s="210"/>
      <c r="T16" s="210"/>
      <c r="U16" s="210"/>
      <c r="V16" s="210"/>
      <c r="W16" s="210"/>
      <c r="X16" s="210"/>
      <c r="Y16" s="210"/>
      <c r="Z16" s="210"/>
      <c r="AA16" s="210"/>
      <c r="AB16" s="210"/>
      <c r="AC16" s="210"/>
      <c r="AD16" s="210"/>
      <c r="AE16" s="210"/>
      <c r="AF16" s="210"/>
      <c r="AG16" s="210"/>
      <c r="AH16" s="210"/>
      <c r="AI16" s="210"/>
      <c r="AJ16" s="210"/>
      <c r="AK16" s="210"/>
      <c r="AL16" s="210"/>
      <c r="AM16" s="210"/>
      <c r="AN16" s="210"/>
      <c r="AO16" s="210"/>
      <c r="AP16" s="210"/>
      <c r="AQ16" s="210"/>
      <c r="AR16" s="210"/>
      <c r="AS16" s="210"/>
      <c r="AT16" s="210"/>
      <c r="AU16" s="210"/>
      <c r="AV16" s="210"/>
      <c r="AW16" s="210"/>
      <c r="AX16" s="210"/>
      <c r="AY16" s="210"/>
      <c r="AZ16" s="210"/>
      <c r="BA16" s="210"/>
      <c r="BB16" s="210"/>
      <c r="BC16" s="211"/>
      <c r="BD16" s="8"/>
      <c r="BG16" s="7"/>
      <c r="DI16" s="8"/>
      <c r="DL16" s="7"/>
      <c r="DM16" s="12"/>
      <c r="EC16" s="25"/>
      <c r="ED16" s="215"/>
      <c r="EE16" s="216"/>
      <c r="EF16" s="216"/>
      <c r="EG16" s="216"/>
      <c r="EH16" s="216"/>
      <c r="EI16" s="216"/>
      <c r="EJ16" s="216"/>
      <c r="EK16" s="216"/>
      <c r="EL16" s="216"/>
      <c r="EM16" s="216"/>
      <c r="EN16" s="216"/>
      <c r="EO16" s="216"/>
      <c r="EP16" s="216"/>
      <c r="EQ16" s="216"/>
      <c r="ER16" s="216"/>
      <c r="ES16" s="217"/>
      <c r="ET16" s="14"/>
      <c r="EV16" s="12"/>
      <c r="EW16" s="193"/>
      <c r="EX16" s="193"/>
      <c r="EY16" s="193"/>
      <c r="EZ16" s="193"/>
      <c r="FA16" s="193"/>
      <c r="FB16" s="193"/>
      <c r="FC16" s="193"/>
      <c r="FD16" s="193"/>
      <c r="FE16" s="193"/>
      <c r="FF16" s="193"/>
      <c r="FG16" s="193"/>
      <c r="FH16" s="193"/>
      <c r="FI16" s="193"/>
      <c r="FJ16" s="193"/>
      <c r="FK16" s="193"/>
      <c r="FL16" s="193"/>
      <c r="FM16" s="14"/>
      <c r="FN16" s="8"/>
      <c r="FQ16" s="7"/>
      <c r="FR16" s="12"/>
      <c r="HR16" s="14"/>
      <c r="HS16" s="8"/>
      <c r="HV16" s="7"/>
      <c r="HW16" s="12"/>
      <c r="HY16" s="75"/>
      <c r="HZ16" s="76"/>
      <c r="IA16" s="66"/>
      <c r="IB16" s="67"/>
      <c r="IC16" s="67"/>
      <c r="ID16" s="68"/>
      <c r="IE16" s="69"/>
      <c r="IF16" s="69"/>
      <c r="IG16" s="70"/>
      <c r="IH16" s="70"/>
      <c r="II16" s="65"/>
      <c r="IJ16" s="65"/>
      <c r="IM16" s="77"/>
      <c r="IN16" s="78"/>
      <c r="IQ16" s="71"/>
      <c r="IR16" s="72"/>
      <c r="IU16" s="73"/>
      <c r="IV16" s="74"/>
      <c r="IY16" s="75"/>
      <c r="IZ16" s="76"/>
      <c r="JA16" s="66"/>
      <c r="JB16" s="67"/>
      <c r="JC16" s="67"/>
      <c r="JD16" s="68"/>
      <c r="JE16" s="69"/>
      <c r="JF16" s="69"/>
      <c r="JG16" s="70"/>
      <c r="JH16" s="70"/>
      <c r="JI16" s="65"/>
      <c r="JJ16" s="65"/>
      <c r="JM16" s="77"/>
      <c r="JN16" s="78"/>
      <c r="JQ16" s="71"/>
      <c r="JR16" s="72"/>
      <c r="JU16" s="73"/>
      <c r="JV16" s="74"/>
      <c r="JW16" s="47"/>
      <c r="JX16" s="8"/>
      <c r="KA16" s="7"/>
      <c r="KB16" s="12"/>
      <c r="KD16" s="75"/>
      <c r="KE16" s="76"/>
      <c r="KF16" s="66"/>
      <c r="KG16" s="67"/>
      <c r="KH16" s="67"/>
      <c r="KI16" s="68"/>
      <c r="KJ16" s="69"/>
      <c r="KK16" s="69"/>
      <c r="KL16" s="70"/>
      <c r="KM16" s="70"/>
      <c r="KN16" s="65"/>
      <c r="KO16" s="65"/>
      <c r="KR16" s="77"/>
      <c r="KS16" s="78"/>
      <c r="KV16" s="71"/>
      <c r="KW16" s="72"/>
      <c r="KZ16" s="73"/>
      <c r="LA16" s="74"/>
      <c r="LD16" s="75"/>
      <c r="LE16" s="76"/>
      <c r="LF16" s="66"/>
      <c r="LG16" s="67"/>
      <c r="LH16" s="67"/>
      <c r="LI16" s="68"/>
      <c r="LJ16" s="69"/>
      <c r="LK16" s="69"/>
      <c r="LL16" s="70"/>
      <c r="LM16" s="70"/>
      <c r="LN16" s="65"/>
      <c r="LO16" s="65"/>
      <c r="LR16" s="77"/>
      <c r="LS16" s="78"/>
      <c r="LV16" s="71"/>
      <c r="LW16" s="72"/>
      <c r="LZ16" s="73"/>
      <c r="MA16" s="74"/>
      <c r="MB16" s="47"/>
      <c r="MC16" s="8"/>
      <c r="MF16" s="7"/>
      <c r="MG16" s="59"/>
      <c r="MH16" s="60"/>
      <c r="MI16" s="75"/>
      <c r="MJ16" s="76"/>
      <c r="MK16" s="66"/>
      <c r="ML16" s="67"/>
      <c r="MM16" s="67"/>
      <c r="MN16" s="68"/>
      <c r="MO16" s="69"/>
      <c r="MP16" s="69"/>
      <c r="MQ16" s="70"/>
      <c r="MR16" s="70"/>
      <c r="MS16" s="65"/>
      <c r="MT16" s="65"/>
      <c r="MW16" s="77"/>
      <c r="MX16" s="78"/>
      <c r="NA16" s="71"/>
      <c r="NB16" s="72"/>
      <c r="NE16" s="73"/>
      <c r="NF16" s="74"/>
      <c r="NI16" s="75"/>
      <c r="NJ16" s="76"/>
      <c r="NK16" s="66"/>
      <c r="NL16" s="67"/>
      <c r="NM16" s="67"/>
      <c r="NN16" s="68"/>
      <c r="NO16" s="69"/>
      <c r="NP16" s="69"/>
      <c r="NQ16" s="70"/>
      <c r="NR16" s="70"/>
      <c r="NS16" s="65"/>
      <c r="NT16" s="65"/>
      <c r="NW16" s="77"/>
      <c r="NX16" s="78"/>
      <c r="OA16" s="71"/>
      <c r="OB16" s="72"/>
      <c r="OE16" s="73"/>
      <c r="OF16" s="74"/>
      <c r="OG16" s="14"/>
      <c r="OH16" s="8"/>
      <c r="OK16" s="7"/>
      <c r="OL16" s="163"/>
      <c r="OM16" s="75"/>
      <c r="ON16" s="75"/>
      <c r="OO16" s="76"/>
      <c r="OP16" s="66"/>
      <c r="OQ16" s="67"/>
      <c r="OR16" s="67"/>
      <c r="OS16" s="68"/>
      <c r="OT16" s="69"/>
      <c r="OU16" s="69"/>
      <c r="OV16" s="70"/>
      <c r="OW16" s="70"/>
      <c r="OX16" s="65"/>
      <c r="OY16" s="65"/>
      <c r="PB16" s="77"/>
      <c r="PC16" s="78"/>
      <c r="PF16" s="71"/>
      <c r="PG16" s="72"/>
      <c r="PJ16" s="73"/>
      <c r="PK16" s="74"/>
      <c r="PN16" s="75"/>
      <c r="PO16" s="76"/>
      <c r="PP16" s="66"/>
      <c r="PQ16" s="67"/>
      <c r="PR16" s="67"/>
      <c r="PS16" s="68"/>
      <c r="PT16" s="69"/>
      <c r="PU16" s="69"/>
      <c r="PV16" s="70"/>
      <c r="PW16" s="70"/>
      <c r="PX16" s="65"/>
      <c r="PY16" s="65"/>
      <c r="QB16" s="77"/>
      <c r="QC16" s="78"/>
      <c r="QF16" s="71"/>
      <c r="QG16" s="72"/>
      <c r="QJ16" s="73"/>
      <c r="QK16" s="74"/>
      <c r="QL16" s="14"/>
      <c r="QM16" s="8"/>
      <c r="QP16" s="7"/>
      <c r="QQ16" s="163"/>
      <c r="QR16" s="75"/>
      <c r="QS16" s="75"/>
      <c r="QT16" s="76"/>
      <c r="QU16" s="66"/>
      <c r="QV16" s="67"/>
      <c r="QW16" s="67"/>
      <c r="QX16" s="68"/>
      <c r="QY16" s="69"/>
      <c r="QZ16" s="69"/>
      <c r="RA16" s="70"/>
      <c r="RB16" s="70"/>
      <c r="RC16" s="65"/>
      <c r="RD16" s="65"/>
      <c r="RG16" s="77"/>
      <c r="RH16" s="78"/>
      <c r="RK16" s="71"/>
      <c r="RL16" s="72"/>
      <c r="RO16" s="73"/>
      <c r="RP16" s="74"/>
      <c r="RS16" s="75"/>
      <c r="RT16" s="76"/>
      <c r="RU16" s="66"/>
      <c r="RV16" s="67"/>
      <c r="RW16" s="67"/>
      <c r="RX16" s="68"/>
      <c r="RY16" s="69"/>
      <c r="RZ16" s="69"/>
      <c r="SA16" s="70"/>
      <c r="SB16" s="70"/>
      <c r="SC16" s="65"/>
      <c r="SD16" s="65"/>
      <c r="SG16" s="77"/>
      <c r="SH16" s="78"/>
      <c r="SK16" s="71"/>
      <c r="SL16" s="72"/>
      <c r="SO16" s="73"/>
      <c r="SP16" s="74"/>
      <c r="SQ16" s="14"/>
      <c r="SR16" s="8"/>
      <c r="SU16" s="7"/>
      <c r="SV16" s="12"/>
      <c r="SX16" s="75"/>
      <c r="SY16" s="76"/>
      <c r="SZ16" s="66"/>
      <c r="TA16" s="67"/>
      <c r="TB16" s="67"/>
      <c r="TC16" s="68"/>
      <c r="TD16" s="69"/>
      <c r="TE16" s="69"/>
      <c r="TF16" s="70"/>
      <c r="TG16" s="70"/>
      <c r="TH16" s="65"/>
      <c r="TI16" s="65"/>
      <c r="TL16" s="77"/>
      <c r="TM16" s="78"/>
      <c r="TP16" s="71"/>
      <c r="TQ16" s="72"/>
      <c r="TT16" s="73"/>
      <c r="TU16" s="74"/>
      <c r="TX16" s="75"/>
      <c r="TY16" s="76"/>
      <c r="TZ16" s="66"/>
      <c r="UA16" s="67"/>
      <c r="UB16" s="67"/>
      <c r="UC16" s="68"/>
      <c r="UD16" s="69"/>
      <c r="UE16" s="69"/>
      <c r="UF16" s="70"/>
      <c r="UG16" s="70"/>
      <c r="UH16" s="65"/>
      <c r="UI16" s="65"/>
      <c r="UL16" s="77"/>
      <c r="UM16" s="78"/>
      <c r="UP16" s="71"/>
      <c r="UQ16" s="72"/>
      <c r="UT16" s="73"/>
      <c r="UU16" s="74"/>
      <c r="UV16" s="14"/>
      <c r="UW16" s="8"/>
      <c r="UZ16" s="7"/>
      <c r="VA16" s="57"/>
      <c r="VB16" s="58"/>
      <c r="VC16" s="75"/>
      <c r="VD16" s="76"/>
      <c r="VE16" s="66"/>
      <c r="VF16" s="67"/>
      <c r="VG16" s="67"/>
      <c r="VH16" s="68"/>
      <c r="VI16" s="69"/>
      <c r="VJ16" s="69"/>
      <c r="VK16" s="70"/>
      <c r="VL16" s="70"/>
      <c r="VM16" s="65"/>
      <c r="VN16" s="65"/>
      <c r="VQ16" s="77"/>
      <c r="VR16" s="78"/>
      <c r="VU16" s="71"/>
      <c r="VV16" s="72"/>
      <c r="VY16" s="73"/>
      <c r="VZ16" s="74"/>
      <c r="WC16" s="75"/>
      <c r="WD16" s="76"/>
      <c r="WE16" s="66"/>
      <c r="WF16" s="67"/>
      <c r="WG16" s="67"/>
      <c r="WH16" s="68"/>
      <c r="WI16" s="69"/>
      <c r="WJ16" s="69"/>
      <c r="WK16" s="70"/>
      <c r="WL16" s="70"/>
      <c r="WM16" s="65"/>
      <c r="WN16" s="65"/>
      <c r="WQ16" s="77"/>
      <c r="WR16" s="78"/>
      <c r="WU16" s="71"/>
      <c r="WV16" s="72"/>
      <c r="WY16" s="73"/>
      <c r="WZ16" s="74"/>
      <c r="XA16" s="14"/>
      <c r="XB16" s="8"/>
      <c r="XE16" s="7"/>
      <c r="XF16" s="57"/>
      <c r="XG16" s="58"/>
      <c r="XH16" s="75"/>
      <c r="XI16" s="76"/>
      <c r="XJ16" s="66"/>
      <c r="XK16" s="67"/>
      <c r="XL16" s="67"/>
      <c r="XM16" s="68"/>
      <c r="XN16" s="69"/>
      <c r="XO16" s="69"/>
      <c r="XP16" s="70"/>
      <c r="XQ16" s="70"/>
      <c r="XR16" s="65"/>
      <c r="XS16" s="65"/>
      <c r="XV16" s="77"/>
      <c r="XW16" s="78"/>
      <c r="XZ16" s="71"/>
      <c r="YA16" s="72"/>
      <c r="YD16" s="73"/>
      <c r="YE16" s="74"/>
      <c r="YH16" s="75"/>
      <c r="YI16" s="76"/>
      <c r="YJ16" s="66"/>
      <c r="YK16" s="67"/>
      <c r="YL16" s="67"/>
      <c r="YM16" s="68"/>
      <c r="YN16" s="69"/>
      <c r="YO16" s="69"/>
      <c r="YP16" s="70"/>
      <c r="YQ16" s="70"/>
      <c r="YR16" s="65"/>
      <c r="YS16" s="65"/>
      <c r="YV16" s="77"/>
      <c r="YW16" s="78"/>
      <c r="YZ16" s="71"/>
      <c r="ZA16" s="72"/>
      <c r="ZD16" s="73"/>
      <c r="ZE16" s="74"/>
      <c r="ZF16" s="14"/>
      <c r="ZG16" s="8"/>
      <c r="ZJ16" s="7"/>
      <c r="ZK16" s="57"/>
      <c r="ZL16" s="58"/>
      <c r="ABK16" s="14"/>
      <c r="ABL16" s="8"/>
      <c r="ABO16" s="7"/>
      <c r="ABP16" s="12"/>
      <c r="ABR16" s="75"/>
      <c r="ABS16" s="76"/>
      <c r="ABT16" s="66"/>
      <c r="ABU16" s="67"/>
      <c r="ABV16" s="67"/>
      <c r="ABW16" s="68"/>
      <c r="ABX16" s="69"/>
      <c r="ABY16" s="69"/>
      <c r="ABZ16" s="70"/>
      <c r="ACA16" s="70"/>
      <c r="ACB16" s="65"/>
      <c r="ACC16" s="65"/>
      <c r="ACD16" s="83"/>
      <c r="ACE16" s="84"/>
      <c r="ACF16" s="83"/>
      <c r="ACG16" s="84"/>
      <c r="ACH16" s="79"/>
      <c r="ACI16" s="80"/>
      <c r="ACJ16" s="79"/>
      <c r="ACK16" s="80"/>
      <c r="ACL16" s="81"/>
      <c r="ACM16" s="82"/>
      <c r="ACN16" s="81"/>
      <c r="ACO16" s="82"/>
      <c r="ACR16" s="75"/>
      <c r="ACS16" s="76"/>
      <c r="ACT16" s="66"/>
      <c r="ACU16" s="67"/>
      <c r="ACV16" s="67"/>
      <c r="ACW16" s="68"/>
      <c r="ACX16" s="69"/>
      <c r="ACY16" s="69"/>
      <c r="ACZ16" s="70"/>
      <c r="ADA16" s="70"/>
      <c r="ADB16" s="65"/>
      <c r="ADC16" s="65"/>
      <c r="ADD16" s="83"/>
      <c r="ADE16" s="84"/>
      <c r="ADF16" s="83"/>
      <c r="ADG16" s="84"/>
      <c r="ADH16" s="79"/>
      <c r="ADI16" s="80"/>
      <c r="ADJ16" s="79"/>
      <c r="ADK16" s="80"/>
      <c r="ADL16" s="81"/>
      <c r="ADM16" s="82"/>
      <c r="ADN16" s="81"/>
      <c r="ADO16" s="82"/>
      <c r="ADP16" s="14"/>
      <c r="ADQ16" s="8"/>
      <c r="ADT16" s="7"/>
      <c r="ADU16" s="12"/>
      <c r="AFU16" s="14"/>
      <c r="AFV16" s="8"/>
      <c r="AFY16" s="7"/>
      <c r="AFZ16" s="163"/>
      <c r="AGA16" s="75"/>
      <c r="AGB16" s="75" t="e">
        <f>IF(#REF!="","",#REF!)</f>
        <v>#REF!</v>
      </c>
      <c r="AGC16" s="76"/>
      <c r="AGD16" s="66"/>
      <c r="AGE16" s="67"/>
      <c r="AGF16" s="67"/>
      <c r="AGG16" s="68"/>
      <c r="AGH16" s="69"/>
      <c r="AGI16" s="69"/>
      <c r="AGJ16" s="70"/>
      <c r="AGK16" s="70"/>
      <c r="AGL16" s="65"/>
      <c r="AGM16" s="65"/>
      <c r="AGN16" s="83"/>
      <c r="AGO16" s="84"/>
      <c r="AGP16" s="83"/>
      <c r="AGQ16" s="84"/>
      <c r="AGR16" s="79"/>
      <c r="AGS16" s="80"/>
      <c r="AGT16" s="79"/>
      <c r="AGU16" s="80"/>
      <c r="AGV16" s="81"/>
      <c r="AGW16" s="82"/>
      <c r="AGX16" s="81"/>
      <c r="AGY16" s="82"/>
      <c r="AHB16" s="75"/>
      <c r="AHC16" s="76"/>
      <c r="AHD16" s="66"/>
      <c r="AHE16" s="67"/>
      <c r="AHF16" s="67"/>
      <c r="AHG16" s="68"/>
      <c r="AHH16" s="69"/>
      <c r="AHI16" s="69"/>
      <c r="AHJ16" s="70"/>
      <c r="AHK16" s="70"/>
      <c r="AHL16" s="65"/>
      <c r="AHM16" s="65"/>
      <c r="AHN16" s="83"/>
      <c r="AHO16" s="84"/>
      <c r="AHP16" s="83"/>
      <c r="AHQ16" s="84"/>
      <c r="AHR16" s="79"/>
      <c r="AHS16" s="80"/>
      <c r="AHT16" s="79"/>
      <c r="AHU16" s="80"/>
      <c r="AHV16" s="81"/>
      <c r="AHW16" s="82"/>
      <c r="AHX16" s="81"/>
      <c r="AHY16" s="82"/>
      <c r="AHZ16" s="14"/>
      <c r="AIA16" s="8"/>
    </row>
    <row r="17" spans="2:911" ht="18.899999999999999" customHeight="1" thickBot="1">
      <c r="B17" s="7"/>
      <c r="BD17" s="8"/>
      <c r="BG17" s="7"/>
      <c r="BH17" s="13"/>
      <c r="BI17" s="31" t="str">
        <f>DO6</f>
        <v>1.1 Situation de l'ouvrage</v>
      </c>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27">
        <f>DL84</f>
        <v>2</v>
      </c>
      <c r="DI17" s="8"/>
      <c r="DL17" s="7"/>
      <c r="DM17" s="12"/>
      <c r="EC17" s="25"/>
      <c r="ED17" s="215"/>
      <c r="EE17" s="216"/>
      <c r="EF17" s="216"/>
      <c r="EG17" s="216"/>
      <c r="EH17" s="216"/>
      <c r="EI17" s="216"/>
      <c r="EJ17" s="216"/>
      <c r="EK17" s="216"/>
      <c r="EL17" s="216"/>
      <c r="EM17" s="216"/>
      <c r="EN17" s="216"/>
      <c r="EO17" s="216"/>
      <c r="EP17" s="216"/>
      <c r="EQ17" s="216"/>
      <c r="ER17" s="216"/>
      <c r="ES17" s="217"/>
      <c r="ET17" s="14"/>
      <c r="EV17" s="12"/>
      <c r="EW17" s="193"/>
      <c r="EX17" s="193"/>
      <c r="EY17" s="193"/>
      <c r="EZ17" s="193"/>
      <c r="FA17" s="193"/>
      <c r="FB17" s="193"/>
      <c r="FC17" s="193"/>
      <c r="FD17" s="193"/>
      <c r="FE17" s="193"/>
      <c r="FF17" s="193"/>
      <c r="FG17" s="193"/>
      <c r="FH17" s="193"/>
      <c r="FI17" s="193"/>
      <c r="FJ17" s="193"/>
      <c r="FK17" s="193"/>
      <c r="FL17" s="193"/>
      <c r="FM17" s="14"/>
      <c r="FN17" s="8"/>
      <c r="FQ17" s="7"/>
      <c r="FR17" s="12"/>
      <c r="HR17" s="14"/>
      <c r="HS17" s="8"/>
      <c r="HV17" s="7"/>
      <c r="HW17" s="12"/>
      <c r="HY17" s="75"/>
      <c r="HZ17" s="76"/>
      <c r="IA17" s="66"/>
      <c r="IB17" s="67"/>
      <c r="IC17" s="67"/>
      <c r="ID17" s="68"/>
      <c r="IE17" s="69"/>
      <c r="IF17" s="69"/>
      <c r="IG17" s="70"/>
      <c r="IH17" s="70"/>
      <c r="II17" s="65"/>
      <c r="IJ17" s="65"/>
      <c r="IM17" s="77"/>
      <c r="IN17" s="78"/>
      <c r="IQ17" s="71"/>
      <c r="IR17" s="72"/>
      <c r="IU17" s="73"/>
      <c r="IV17" s="74"/>
      <c r="IY17" s="75"/>
      <c r="IZ17" s="76"/>
      <c r="JA17" s="66"/>
      <c r="JB17" s="67"/>
      <c r="JC17" s="67"/>
      <c r="JD17" s="68"/>
      <c r="JE17" s="69"/>
      <c r="JF17" s="69"/>
      <c r="JG17" s="70"/>
      <c r="JH17" s="70"/>
      <c r="JI17" s="65"/>
      <c r="JJ17" s="65"/>
      <c r="JM17" s="77"/>
      <c r="JN17" s="78"/>
      <c r="JQ17" s="71"/>
      <c r="JR17" s="72"/>
      <c r="JU17" s="73"/>
      <c r="JV17" s="74"/>
      <c r="JW17" s="47"/>
      <c r="JX17" s="8"/>
      <c r="KA17" s="7"/>
      <c r="KB17" s="12"/>
      <c r="KD17" s="75"/>
      <c r="KE17" s="76"/>
      <c r="KF17" s="66"/>
      <c r="KG17" s="67"/>
      <c r="KH17" s="67"/>
      <c r="KI17" s="68"/>
      <c r="KJ17" s="69"/>
      <c r="KK17" s="69"/>
      <c r="KL17" s="70"/>
      <c r="KM17" s="70"/>
      <c r="KN17" s="65"/>
      <c r="KO17" s="65"/>
      <c r="KR17" s="77"/>
      <c r="KS17" s="78"/>
      <c r="KV17" s="71"/>
      <c r="KW17" s="72"/>
      <c r="KZ17" s="73"/>
      <c r="LA17" s="74"/>
      <c r="LD17" s="75"/>
      <c r="LE17" s="76"/>
      <c r="LF17" s="66"/>
      <c r="LG17" s="67"/>
      <c r="LH17" s="67"/>
      <c r="LI17" s="68"/>
      <c r="LJ17" s="69"/>
      <c r="LK17" s="69"/>
      <c r="LL17" s="70"/>
      <c r="LM17" s="70"/>
      <c r="LN17" s="65"/>
      <c r="LO17" s="65"/>
      <c r="LR17" s="77"/>
      <c r="LS17" s="78"/>
      <c r="LV17" s="71"/>
      <c r="LW17" s="72"/>
      <c r="LZ17" s="73"/>
      <c r="MA17" s="74"/>
      <c r="MB17" s="47"/>
      <c r="MC17" s="8"/>
      <c r="MF17" s="7"/>
      <c r="MG17" s="59"/>
      <c r="MH17" s="60"/>
      <c r="MI17" s="75"/>
      <c r="MJ17" s="76"/>
      <c r="MK17" s="66"/>
      <c r="ML17" s="67"/>
      <c r="MM17" s="67"/>
      <c r="MN17" s="68"/>
      <c r="MO17" s="69"/>
      <c r="MP17" s="69"/>
      <c r="MQ17" s="70"/>
      <c r="MR17" s="70"/>
      <c r="MS17" s="65"/>
      <c r="MT17" s="65"/>
      <c r="MW17" s="77"/>
      <c r="MX17" s="78"/>
      <c r="NA17" s="71"/>
      <c r="NB17" s="72"/>
      <c r="NE17" s="73"/>
      <c r="NF17" s="74"/>
      <c r="NI17" s="75"/>
      <c r="NJ17" s="76"/>
      <c r="NK17" s="66"/>
      <c r="NL17" s="67"/>
      <c r="NM17" s="67"/>
      <c r="NN17" s="68"/>
      <c r="NO17" s="69"/>
      <c r="NP17" s="69"/>
      <c r="NQ17" s="70"/>
      <c r="NR17" s="70"/>
      <c r="NS17" s="65"/>
      <c r="NT17" s="65"/>
      <c r="NW17" s="77"/>
      <c r="NX17" s="78"/>
      <c r="OA17" s="71"/>
      <c r="OB17" s="72"/>
      <c r="OE17" s="73"/>
      <c r="OF17" s="74"/>
      <c r="OG17" s="14"/>
      <c r="OH17" s="8"/>
      <c r="OK17" s="7"/>
      <c r="OL17" s="163"/>
      <c r="OM17" s="75"/>
      <c r="ON17" s="75"/>
      <c r="OO17" s="76"/>
      <c r="OP17" s="66"/>
      <c r="OQ17" s="67"/>
      <c r="OR17" s="67"/>
      <c r="OS17" s="68"/>
      <c r="OT17" s="69"/>
      <c r="OU17" s="69"/>
      <c r="OV17" s="70"/>
      <c r="OW17" s="70"/>
      <c r="OX17" s="65"/>
      <c r="OY17" s="65"/>
      <c r="PB17" s="77"/>
      <c r="PC17" s="78"/>
      <c r="PF17" s="71"/>
      <c r="PG17" s="72"/>
      <c r="PJ17" s="73"/>
      <c r="PK17" s="74"/>
      <c r="PN17" s="75"/>
      <c r="PO17" s="76"/>
      <c r="PP17" s="66"/>
      <c r="PQ17" s="67"/>
      <c r="PR17" s="67"/>
      <c r="PS17" s="68"/>
      <c r="PT17" s="69"/>
      <c r="PU17" s="69"/>
      <c r="PV17" s="70"/>
      <c r="PW17" s="70"/>
      <c r="PX17" s="65"/>
      <c r="PY17" s="65"/>
      <c r="QB17" s="77"/>
      <c r="QC17" s="78"/>
      <c r="QF17" s="71"/>
      <c r="QG17" s="72"/>
      <c r="QJ17" s="73"/>
      <c r="QK17" s="74"/>
      <c r="QL17" s="14"/>
      <c r="QM17" s="8"/>
      <c r="QP17" s="7"/>
      <c r="QQ17" s="163"/>
      <c r="QR17" s="75"/>
      <c r="QS17" s="75"/>
      <c r="QT17" s="76"/>
      <c r="QU17" s="66"/>
      <c r="QV17" s="67"/>
      <c r="QW17" s="67"/>
      <c r="QX17" s="68"/>
      <c r="QY17" s="69"/>
      <c r="QZ17" s="69"/>
      <c r="RA17" s="70"/>
      <c r="RB17" s="70"/>
      <c r="RC17" s="65"/>
      <c r="RD17" s="65"/>
      <c r="RG17" s="77"/>
      <c r="RH17" s="78"/>
      <c r="RK17" s="71"/>
      <c r="RL17" s="72"/>
      <c r="RO17" s="73"/>
      <c r="RP17" s="74"/>
      <c r="RS17" s="75"/>
      <c r="RT17" s="76"/>
      <c r="RU17" s="66"/>
      <c r="RV17" s="67"/>
      <c r="RW17" s="67"/>
      <c r="RX17" s="68"/>
      <c r="RY17" s="69"/>
      <c r="RZ17" s="69"/>
      <c r="SA17" s="70"/>
      <c r="SB17" s="70"/>
      <c r="SC17" s="65"/>
      <c r="SD17" s="65"/>
      <c r="SG17" s="77"/>
      <c r="SH17" s="78"/>
      <c r="SK17" s="71"/>
      <c r="SL17" s="72"/>
      <c r="SO17" s="73"/>
      <c r="SP17" s="74"/>
      <c r="SQ17" s="14"/>
      <c r="SR17" s="8"/>
      <c r="SU17" s="7"/>
      <c r="SV17" s="12"/>
      <c r="SX17" s="75"/>
      <c r="SY17" s="76"/>
      <c r="SZ17" s="66"/>
      <c r="TA17" s="67"/>
      <c r="TB17" s="67"/>
      <c r="TC17" s="68"/>
      <c r="TD17" s="69"/>
      <c r="TE17" s="69"/>
      <c r="TF17" s="70"/>
      <c r="TG17" s="70"/>
      <c r="TH17" s="65"/>
      <c r="TI17" s="65"/>
      <c r="TL17" s="77"/>
      <c r="TM17" s="78"/>
      <c r="TP17" s="71"/>
      <c r="TQ17" s="72"/>
      <c r="TT17" s="73"/>
      <c r="TU17" s="74"/>
      <c r="TX17" s="75"/>
      <c r="TY17" s="76"/>
      <c r="TZ17" s="66"/>
      <c r="UA17" s="67"/>
      <c r="UB17" s="67"/>
      <c r="UC17" s="68"/>
      <c r="UD17" s="69"/>
      <c r="UE17" s="69"/>
      <c r="UF17" s="70"/>
      <c r="UG17" s="70"/>
      <c r="UH17" s="65"/>
      <c r="UI17" s="65"/>
      <c r="UL17" s="77"/>
      <c r="UM17" s="78"/>
      <c r="UP17" s="71"/>
      <c r="UQ17" s="72"/>
      <c r="UT17" s="73"/>
      <c r="UU17" s="74"/>
      <c r="UV17" s="14"/>
      <c r="UW17" s="8"/>
      <c r="UZ17" s="7"/>
      <c r="VA17" s="57"/>
      <c r="VB17" s="58"/>
      <c r="VC17" s="75"/>
      <c r="VD17" s="76"/>
      <c r="VE17" s="66"/>
      <c r="VF17" s="67"/>
      <c r="VG17" s="67"/>
      <c r="VH17" s="68"/>
      <c r="VI17" s="69"/>
      <c r="VJ17" s="69"/>
      <c r="VK17" s="70"/>
      <c r="VL17" s="70"/>
      <c r="VM17" s="65"/>
      <c r="VN17" s="65"/>
      <c r="VQ17" s="77"/>
      <c r="VR17" s="78"/>
      <c r="VU17" s="71"/>
      <c r="VV17" s="72"/>
      <c r="VY17" s="73"/>
      <c r="VZ17" s="74"/>
      <c r="WC17" s="75"/>
      <c r="WD17" s="76"/>
      <c r="WE17" s="66"/>
      <c r="WF17" s="67"/>
      <c r="WG17" s="67"/>
      <c r="WH17" s="68"/>
      <c r="WI17" s="69"/>
      <c r="WJ17" s="69"/>
      <c r="WK17" s="70"/>
      <c r="WL17" s="70"/>
      <c r="WM17" s="65"/>
      <c r="WN17" s="65"/>
      <c r="WQ17" s="77"/>
      <c r="WR17" s="78"/>
      <c r="WU17" s="71"/>
      <c r="WV17" s="72"/>
      <c r="WY17" s="73"/>
      <c r="WZ17" s="74"/>
      <c r="XA17" s="14"/>
      <c r="XB17" s="8"/>
      <c r="XE17" s="7"/>
      <c r="XF17" s="57"/>
      <c r="XG17" s="58"/>
      <c r="XH17" s="75"/>
      <c r="XI17" s="76"/>
      <c r="XJ17" s="66"/>
      <c r="XK17" s="67"/>
      <c r="XL17" s="67"/>
      <c r="XM17" s="68"/>
      <c r="XN17" s="69"/>
      <c r="XO17" s="69"/>
      <c r="XP17" s="70"/>
      <c r="XQ17" s="70"/>
      <c r="XR17" s="65"/>
      <c r="XS17" s="65"/>
      <c r="XV17" s="77"/>
      <c r="XW17" s="78"/>
      <c r="XZ17" s="71"/>
      <c r="YA17" s="72"/>
      <c r="YD17" s="73"/>
      <c r="YE17" s="74"/>
      <c r="YH17" s="75"/>
      <c r="YI17" s="76"/>
      <c r="YJ17" s="66"/>
      <c r="YK17" s="67"/>
      <c r="YL17" s="67"/>
      <c r="YM17" s="68"/>
      <c r="YN17" s="69"/>
      <c r="YO17" s="69"/>
      <c r="YP17" s="70"/>
      <c r="YQ17" s="70"/>
      <c r="YR17" s="65"/>
      <c r="YS17" s="65"/>
      <c r="YV17" s="77"/>
      <c r="YW17" s="78"/>
      <c r="YZ17" s="71"/>
      <c r="ZA17" s="72"/>
      <c r="ZD17" s="73"/>
      <c r="ZE17" s="74"/>
      <c r="ZF17" s="14"/>
      <c r="ZG17" s="8"/>
      <c r="ZJ17" s="7"/>
      <c r="ZK17" s="57"/>
      <c r="ZL17" s="58"/>
      <c r="ABK17" s="14"/>
      <c r="ABL17" s="8"/>
      <c r="ABO17" s="7"/>
      <c r="ABP17" s="12"/>
      <c r="ABR17" s="75"/>
      <c r="ABS17" s="76"/>
      <c r="ABT17" s="66"/>
      <c r="ABU17" s="67"/>
      <c r="ABV17" s="67"/>
      <c r="ABW17" s="68"/>
      <c r="ABX17" s="69"/>
      <c r="ABY17" s="69"/>
      <c r="ABZ17" s="70"/>
      <c r="ACA17" s="70"/>
      <c r="ACB17" s="65"/>
      <c r="ACC17" s="65"/>
      <c r="ACD17" s="83"/>
      <c r="ACE17" s="84"/>
      <c r="ACF17" s="83"/>
      <c r="ACG17" s="84"/>
      <c r="ACH17" s="79"/>
      <c r="ACI17" s="80"/>
      <c r="ACJ17" s="79"/>
      <c r="ACK17" s="80"/>
      <c r="ACL17" s="81"/>
      <c r="ACM17" s="82"/>
      <c r="ACN17" s="81"/>
      <c r="ACO17" s="82"/>
      <c r="ACR17" s="75"/>
      <c r="ACS17" s="76"/>
      <c r="ACT17" s="66"/>
      <c r="ACU17" s="67"/>
      <c r="ACV17" s="67"/>
      <c r="ACW17" s="68"/>
      <c r="ACX17" s="69"/>
      <c r="ACY17" s="69"/>
      <c r="ACZ17" s="70"/>
      <c r="ADA17" s="70"/>
      <c r="ADB17" s="65"/>
      <c r="ADC17" s="65"/>
      <c r="ADD17" s="83"/>
      <c r="ADE17" s="84"/>
      <c r="ADF17" s="83"/>
      <c r="ADG17" s="84"/>
      <c r="ADH17" s="79"/>
      <c r="ADI17" s="80"/>
      <c r="ADJ17" s="79"/>
      <c r="ADK17" s="80"/>
      <c r="ADL17" s="81"/>
      <c r="ADM17" s="82"/>
      <c r="ADN17" s="81"/>
      <c r="ADO17" s="82"/>
      <c r="ADP17" s="14"/>
      <c r="ADQ17" s="8"/>
      <c r="ADT17" s="7"/>
      <c r="ADU17" s="12"/>
      <c r="AFU17" s="14"/>
      <c r="AFV17" s="8"/>
      <c r="AFY17" s="7"/>
      <c r="AFZ17" s="163"/>
      <c r="AGA17" s="75"/>
      <c r="AGB17" s="75" t="e">
        <f>IF(#REF!="","",#REF!)</f>
        <v>#REF!</v>
      </c>
      <c r="AGC17" s="76"/>
      <c r="AGD17" s="66"/>
      <c r="AGE17" s="67"/>
      <c r="AGF17" s="67"/>
      <c r="AGG17" s="68"/>
      <c r="AGH17" s="69"/>
      <c r="AGI17" s="69"/>
      <c r="AGJ17" s="70"/>
      <c r="AGK17" s="70"/>
      <c r="AGL17" s="65"/>
      <c r="AGM17" s="65"/>
      <c r="AGN17" s="83"/>
      <c r="AGO17" s="84"/>
      <c r="AGP17" s="83"/>
      <c r="AGQ17" s="84"/>
      <c r="AGR17" s="79"/>
      <c r="AGS17" s="80"/>
      <c r="AGT17" s="79"/>
      <c r="AGU17" s="80"/>
      <c r="AGV17" s="81"/>
      <c r="AGW17" s="82"/>
      <c r="AGX17" s="81"/>
      <c r="AGY17" s="82"/>
      <c r="AHB17" s="75"/>
      <c r="AHC17" s="76"/>
      <c r="AHD17" s="66"/>
      <c r="AHE17" s="67"/>
      <c r="AHF17" s="67"/>
      <c r="AHG17" s="68"/>
      <c r="AHH17" s="69"/>
      <c r="AHI17" s="69"/>
      <c r="AHJ17" s="70"/>
      <c r="AHK17" s="70"/>
      <c r="AHL17" s="65"/>
      <c r="AHM17" s="65"/>
      <c r="AHN17" s="83"/>
      <c r="AHO17" s="84"/>
      <c r="AHP17" s="83"/>
      <c r="AHQ17" s="84"/>
      <c r="AHR17" s="79"/>
      <c r="AHS17" s="80"/>
      <c r="AHT17" s="79"/>
      <c r="AHU17" s="80"/>
      <c r="AHV17" s="81"/>
      <c r="AHW17" s="82"/>
      <c r="AHX17" s="81"/>
      <c r="AHY17" s="82"/>
      <c r="AHZ17" s="14"/>
      <c r="AIA17" s="8"/>
    </row>
    <row r="18" spans="2:911" ht="18.899999999999999" customHeight="1" thickBot="1">
      <c r="B18" s="7"/>
      <c r="C18" s="194" t="s">
        <v>46</v>
      </c>
      <c r="D18" s="195"/>
      <c r="E18" s="195"/>
      <c r="F18" s="195"/>
      <c r="G18" s="195"/>
      <c r="H18" s="195"/>
      <c r="I18" s="195"/>
      <c r="J18" s="195"/>
      <c r="K18" s="195"/>
      <c r="L18" s="195"/>
      <c r="M18" s="195"/>
      <c r="N18" s="195"/>
      <c r="O18" s="195"/>
      <c r="P18" s="195"/>
      <c r="Q18" s="195"/>
      <c r="R18" s="195"/>
      <c r="S18" s="195"/>
      <c r="T18" s="195"/>
      <c r="U18" s="195"/>
      <c r="V18" s="195"/>
      <c r="W18" s="195"/>
      <c r="X18" s="195"/>
      <c r="Y18" s="195"/>
      <c r="Z18" s="195"/>
      <c r="AA18" s="195"/>
      <c r="AB18" s="195"/>
      <c r="AC18" s="195"/>
      <c r="AD18" s="195"/>
      <c r="AE18" s="195"/>
      <c r="AF18" s="195"/>
      <c r="AG18" s="195"/>
      <c r="AH18" s="195"/>
      <c r="AI18" s="195"/>
      <c r="AJ18" s="195"/>
      <c r="AK18" s="195"/>
      <c r="AL18" s="195"/>
      <c r="AM18" s="195"/>
      <c r="AN18" s="195"/>
      <c r="AO18" s="195"/>
      <c r="AP18" s="195"/>
      <c r="AQ18" s="195"/>
      <c r="AR18" s="195"/>
      <c r="AS18" s="195"/>
      <c r="AT18" s="195"/>
      <c r="AU18" s="195"/>
      <c r="AV18" s="195"/>
      <c r="AW18" s="195"/>
      <c r="AX18" s="195"/>
      <c r="AY18" s="195"/>
      <c r="AZ18" s="195"/>
      <c r="BA18" s="195"/>
      <c r="BB18" s="195"/>
      <c r="BC18" s="196"/>
      <c r="BD18" s="8"/>
      <c r="BG18" s="7"/>
      <c r="BH18" s="13"/>
      <c r="BI18" s="31" t="str">
        <f>EX6</f>
        <v>1.2 Plan de situation</v>
      </c>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27">
        <f>DL84</f>
        <v>2</v>
      </c>
      <c r="DI18" s="8"/>
      <c r="DL18" s="7"/>
      <c r="DM18" s="12"/>
      <c r="EC18" s="25"/>
      <c r="ED18" s="215"/>
      <c r="EE18" s="216"/>
      <c r="EF18" s="216"/>
      <c r="EG18" s="216"/>
      <c r="EH18" s="216"/>
      <c r="EI18" s="216"/>
      <c r="EJ18" s="216"/>
      <c r="EK18" s="216"/>
      <c r="EL18" s="216"/>
      <c r="EM18" s="216"/>
      <c r="EN18" s="216"/>
      <c r="EO18" s="216"/>
      <c r="EP18" s="216"/>
      <c r="EQ18" s="216"/>
      <c r="ER18" s="216"/>
      <c r="ES18" s="217"/>
      <c r="ET18" s="14"/>
      <c r="EV18" s="12"/>
      <c r="EW18" s="193"/>
      <c r="EX18" s="193"/>
      <c r="EY18" s="193"/>
      <c r="EZ18" s="193"/>
      <c r="FA18" s="193"/>
      <c r="FB18" s="193"/>
      <c r="FC18" s="193"/>
      <c r="FD18" s="193"/>
      <c r="FE18" s="193"/>
      <c r="FF18" s="193"/>
      <c r="FG18" s="193"/>
      <c r="FH18" s="193"/>
      <c r="FI18" s="193"/>
      <c r="FJ18" s="193"/>
      <c r="FK18" s="193"/>
      <c r="FL18" s="193"/>
      <c r="FM18" s="14"/>
      <c r="FN18" s="8"/>
      <c r="FQ18" s="7"/>
      <c r="FR18" s="12"/>
      <c r="HR18" s="14"/>
      <c r="HS18" s="8"/>
      <c r="HV18" s="7"/>
      <c r="HW18" s="12"/>
      <c r="HY18" s="75"/>
      <c r="HZ18" s="76"/>
      <c r="IA18" s="66"/>
      <c r="IB18" s="67"/>
      <c r="IC18" s="67"/>
      <c r="ID18" s="68"/>
      <c r="IE18" s="69"/>
      <c r="IF18" s="69"/>
      <c r="IG18" s="70"/>
      <c r="IH18" s="70"/>
      <c r="II18" s="65"/>
      <c r="IJ18" s="65"/>
      <c r="IM18" s="77"/>
      <c r="IN18" s="78"/>
      <c r="IQ18" s="71"/>
      <c r="IR18" s="72"/>
      <c r="IU18" s="73"/>
      <c r="IV18" s="74"/>
      <c r="IY18" s="75"/>
      <c r="IZ18" s="76"/>
      <c r="JA18" s="66"/>
      <c r="JB18" s="67"/>
      <c r="JC18" s="67"/>
      <c r="JD18" s="68"/>
      <c r="JE18" s="69"/>
      <c r="JF18" s="69"/>
      <c r="JG18" s="70"/>
      <c r="JH18" s="70"/>
      <c r="JI18" s="65"/>
      <c r="JJ18" s="65"/>
      <c r="JM18" s="77"/>
      <c r="JN18" s="78"/>
      <c r="JQ18" s="71"/>
      <c r="JR18" s="72"/>
      <c r="JU18" s="73"/>
      <c r="JV18" s="74"/>
      <c r="JW18" s="47"/>
      <c r="JX18" s="8"/>
      <c r="KA18" s="7"/>
      <c r="KB18" s="12"/>
      <c r="KD18" s="75"/>
      <c r="KE18" s="76"/>
      <c r="KF18" s="66"/>
      <c r="KG18" s="67"/>
      <c r="KH18" s="67"/>
      <c r="KI18" s="68"/>
      <c r="KJ18" s="69"/>
      <c r="KK18" s="69"/>
      <c r="KL18" s="70"/>
      <c r="KM18" s="70"/>
      <c r="KN18" s="65"/>
      <c r="KO18" s="65"/>
      <c r="KR18" s="77"/>
      <c r="KS18" s="78"/>
      <c r="KV18" s="71"/>
      <c r="KW18" s="72"/>
      <c r="KZ18" s="73"/>
      <c r="LA18" s="74"/>
      <c r="LD18" s="75"/>
      <c r="LE18" s="76"/>
      <c r="LF18" s="66"/>
      <c r="LG18" s="67"/>
      <c r="LH18" s="67"/>
      <c r="LI18" s="68"/>
      <c r="LJ18" s="69"/>
      <c r="LK18" s="69"/>
      <c r="LL18" s="70"/>
      <c r="LM18" s="70"/>
      <c r="LN18" s="65"/>
      <c r="LO18" s="65"/>
      <c r="LR18" s="77"/>
      <c r="LS18" s="78"/>
      <c r="LV18" s="71"/>
      <c r="LW18" s="72"/>
      <c r="LZ18" s="73"/>
      <c r="MA18" s="74"/>
      <c r="MB18" s="47"/>
      <c r="MC18" s="8"/>
      <c r="MF18" s="7"/>
      <c r="MG18" s="59"/>
      <c r="MH18" s="60"/>
      <c r="MI18" s="75"/>
      <c r="MJ18" s="76"/>
      <c r="MK18" s="66"/>
      <c r="ML18" s="67"/>
      <c r="MM18" s="67"/>
      <c r="MN18" s="68"/>
      <c r="MO18" s="69"/>
      <c r="MP18" s="69"/>
      <c r="MQ18" s="70"/>
      <c r="MR18" s="70"/>
      <c r="MS18" s="65"/>
      <c r="MT18" s="65"/>
      <c r="MW18" s="77"/>
      <c r="MX18" s="78"/>
      <c r="NA18" s="71"/>
      <c r="NB18" s="72"/>
      <c r="NE18" s="73"/>
      <c r="NF18" s="74"/>
      <c r="NI18" s="75"/>
      <c r="NJ18" s="76"/>
      <c r="NK18" s="66"/>
      <c r="NL18" s="67"/>
      <c r="NM18" s="67"/>
      <c r="NN18" s="68"/>
      <c r="NO18" s="69"/>
      <c r="NP18" s="69"/>
      <c r="NQ18" s="70"/>
      <c r="NR18" s="70"/>
      <c r="NS18" s="65"/>
      <c r="NT18" s="65"/>
      <c r="NW18" s="77"/>
      <c r="NX18" s="78"/>
      <c r="OA18" s="71"/>
      <c r="OB18" s="72"/>
      <c r="OE18" s="73"/>
      <c r="OF18" s="74"/>
      <c r="OG18" s="14"/>
      <c r="OH18" s="8"/>
      <c r="OK18" s="7"/>
      <c r="OL18" s="163"/>
      <c r="OM18" s="75"/>
      <c r="ON18" s="75"/>
      <c r="OO18" s="76"/>
      <c r="OP18" s="66"/>
      <c r="OQ18" s="67"/>
      <c r="OR18" s="67"/>
      <c r="OS18" s="68"/>
      <c r="OT18" s="69"/>
      <c r="OU18" s="69"/>
      <c r="OV18" s="70"/>
      <c r="OW18" s="70"/>
      <c r="OX18" s="65"/>
      <c r="OY18" s="65"/>
      <c r="PB18" s="77"/>
      <c r="PC18" s="78"/>
      <c r="PF18" s="71"/>
      <c r="PG18" s="72"/>
      <c r="PJ18" s="73"/>
      <c r="PK18" s="74"/>
      <c r="PN18" s="75"/>
      <c r="PO18" s="76"/>
      <c r="PP18" s="66"/>
      <c r="PQ18" s="67"/>
      <c r="PR18" s="67"/>
      <c r="PS18" s="68"/>
      <c r="PT18" s="69"/>
      <c r="PU18" s="69"/>
      <c r="PV18" s="70"/>
      <c r="PW18" s="70"/>
      <c r="PX18" s="65"/>
      <c r="PY18" s="65"/>
      <c r="QB18" s="77"/>
      <c r="QC18" s="78"/>
      <c r="QF18" s="71"/>
      <c r="QG18" s="72"/>
      <c r="QJ18" s="73"/>
      <c r="QK18" s="74"/>
      <c r="QL18" s="14"/>
      <c r="QM18" s="8"/>
      <c r="QP18" s="7"/>
      <c r="QQ18" s="163"/>
      <c r="QR18" s="75"/>
      <c r="QS18" s="75"/>
      <c r="QT18" s="76"/>
      <c r="QU18" s="66"/>
      <c r="QV18" s="67"/>
      <c r="QW18" s="67"/>
      <c r="QX18" s="68"/>
      <c r="QY18" s="69"/>
      <c r="QZ18" s="69"/>
      <c r="RA18" s="70"/>
      <c r="RB18" s="70"/>
      <c r="RC18" s="65"/>
      <c r="RD18" s="65"/>
      <c r="RG18" s="77"/>
      <c r="RH18" s="78"/>
      <c r="RK18" s="71"/>
      <c r="RL18" s="72"/>
      <c r="RO18" s="73"/>
      <c r="RP18" s="74"/>
      <c r="RS18" s="75"/>
      <c r="RT18" s="76"/>
      <c r="RU18" s="66"/>
      <c r="RV18" s="67"/>
      <c r="RW18" s="67"/>
      <c r="RX18" s="68"/>
      <c r="RY18" s="69"/>
      <c r="RZ18" s="69"/>
      <c r="SA18" s="70"/>
      <c r="SB18" s="70"/>
      <c r="SC18" s="65"/>
      <c r="SD18" s="65"/>
      <c r="SG18" s="77"/>
      <c r="SH18" s="78"/>
      <c r="SK18" s="71"/>
      <c r="SL18" s="72"/>
      <c r="SO18" s="73"/>
      <c r="SP18" s="74"/>
      <c r="SQ18" s="14"/>
      <c r="SR18" s="8"/>
      <c r="SU18" s="7"/>
      <c r="SV18" s="12"/>
      <c r="SX18" s="75"/>
      <c r="SY18" s="76"/>
      <c r="SZ18" s="66"/>
      <c r="TA18" s="67"/>
      <c r="TB18" s="67"/>
      <c r="TC18" s="68"/>
      <c r="TD18" s="69"/>
      <c r="TE18" s="69"/>
      <c r="TF18" s="70"/>
      <c r="TG18" s="70"/>
      <c r="TH18" s="65"/>
      <c r="TI18" s="65"/>
      <c r="TL18" s="77"/>
      <c r="TM18" s="78"/>
      <c r="TP18" s="71"/>
      <c r="TQ18" s="72"/>
      <c r="TT18" s="73"/>
      <c r="TU18" s="74"/>
      <c r="TX18" s="75"/>
      <c r="TY18" s="76"/>
      <c r="TZ18" s="66"/>
      <c r="UA18" s="67"/>
      <c r="UB18" s="67"/>
      <c r="UC18" s="68"/>
      <c r="UD18" s="69"/>
      <c r="UE18" s="69"/>
      <c r="UF18" s="70"/>
      <c r="UG18" s="70"/>
      <c r="UH18" s="65"/>
      <c r="UI18" s="65"/>
      <c r="UL18" s="77"/>
      <c r="UM18" s="78"/>
      <c r="UP18" s="71"/>
      <c r="UQ18" s="72"/>
      <c r="UT18" s="73"/>
      <c r="UU18" s="74"/>
      <c r="UV18" s="14"/>
      <c r="UW18" s="8"/>
      <c r="UZ18" s="7"/>
      <c r="VA18" s="57"/>
      <c r="VB18" s="58"/>
      <c r="VC18" s="75"/>
      <c r="VD18" s="76"/>
      <c r="VE18" s="66"/>
      <c r="VF18" s="67"/>
      <c r="VG18" s="67"/>
      <c r="VH18" s="68"/>
      <c r="VI18" s="69"/>
      <c r="VJ18" s="69"/>
      <c r="VK18" s="70"/>
      <c r="VL18" s="70"/>
      <c r="VM18" s="65"/>
      <c r="VN18" s="65"/>
      <c r="VQ18" s="77"/>
      <c r="VR18" s="78"/>
      <c r="VU18" s="71"/>
      <c r="VV18" s="72"/>
      <c r="VY18" s="73"/>
      <c r="VZ18" s="74"/>
      <c r="WC18" s="75"/>
      <c r="WD18" s="76"/>
      <c r="WE18" s="66"/>
      <c r="WF18" s="67"/>
      <c r="WG18" s="67"/>
      <c r="WH18" s="68"/>
      <c r="WI18" s="69"/>
      <c r="WJ18" s="69"/>
      <c r="WK18" s="70"/>
      <c r="WL18" s="70"/>
      <c r="WM18" s="65"/>
      <c r="WN18" s="65"/>
      <c r="WQ18" s="77"/>
      <c r="WR18" s="78"/>
      <c r="WU18" s="71"/>
      <c r="WV18" s="72"/>
      <c r="WY18" s="73"/>
      <c r="WZ18" s="74"/>
      <c r="XA18" s="14"/>
      <c r="XB18" s="8"/>
      <c r="XE18" s="7"/>
      <c r="XF18" s="57"/>
      <c r="XG18" s="58"/>
      <c r="XH18" s="75"/>
      <c r="XI18" s="76"/>
      <c r="XJ18" s="66"/>
      <c r="XK18" s="67"/>
      <c r="XL18" s="67"/>
      <c r="XM18" s="68"/>
      <c r="XN18" s="69"/>
      <c r="XO18" s="69"/>
      <c r="XP18" s="70"/>
      <c r="XQ18" s="70"/>
      <c r="XR18" s="65"/>
      <c r="XS18" s="65"/>
      <c r="XV18" s="77"/>
      <c r="XW18" s="78"/>
      <c r="XZ18" s="71"/>
      <c r="YA18" s="72"/>
      <c r="YD18" s="73"/>
      <c r="YE18" s="74"/>
      <c r="YH18" s="75"/>
      <c r="YI18" s="76"/>
      <c r="YJ18" s="66"/>
      <c r="YK18" s="67"/>
      <c r="YL18" s="67"/>
      <c r="YM18" s="68"/>
      <c r="YN18" s="69"/>
      <c r="YO18" s="69"/>
      <c r="YP18" s="70"/>
      <c r="YQ18" s="70"/>
      <c r="YR18" s="65"/>
      <c r="YS18" s="65"/>
      <c r="YV18" s="77"/>
      <c r="YW18" s="78"/>
      <c r="YZ18" s="71"/>
      <c r="ZA18" s="72"/>
      <c r="ZD18" s="73"/>
      <c r="ZE18" s="74"/>
      <c r="ZF18" s="14"/>
      <c r="ZG18" s="8"/>
      <c r="ZJ18" s="7"/>
      <c r="ZK18" s="57"/>
      <c r="ZL18" s="58"/>
      <c r="ABK18" s="14"/>
      <c r="ABL18" s="8"/>
      <c r="ABO18" s="7"/>
      <c r="ABP18" s="12"/>
      <c r="ABR18" s="75"/>
      <c r="ABS18" s="76"/>
      <c r="ABT18" s="66"/>
      <c r="ABU18" s="67"/>
      <c r="ABV18" s="67"/>
      <c r="ABW18" s="68"/>
      <c r="ABX18" s="69"/>
      <c r="ABY18" s="69"/>
      <c r="ABZ18" s="70"/>
      <c r="ACA18" s="70"/>
      <c r="ACB18" s="65"/>
      <c r="ACC18" s="65"/>
      <c r="ACD18" s="83"/>
      <c r="ACE18" s="84"/>
      <c r="ACF18" s="83"/>
      <c r="ACG18" s="84"/>
      <c r="ACH18" s="79"/>
      <c r="ACI18" s="80"/>
      <c r="ACJ18" s="79"/>
      <c r="ACK18" s="80"/>
      <c r="ACL18" s="81"/>
      <c r="ACM18" s="82"/>
      <c r="ACN18" s="81"/>
      <c r="ACO18" s="82"/>
      <c r="ACR18" s="75"/>
      <c r="ACS18" s="76"/>
      <c r="ACT18" s="66"/>
      <c r="ACU18" s="67"/>
      <c r="ACV18" s="67"/>
      <c r="ACW18" s="68"/>
      <c r="ACX18" s="69"/>
      <c r="ACY18" s="69"/>
      <c r="ACZ18" s="70"/>
      <c r="ADA18" s="70"/>
      <c r="ADB18" s="65"/>
      <c r="ADC18" s="65"/>
      <c r="ADD18" s="83"/>
      <c r="ADE18" s="84"/>
      <c r="ADF18" s="83"/>
      <c r="ADG18" s="84"/>
      <c r="ADH18" s="79"/>
      <c r="ADI18" s="80"/>
      <c r="ADJ18" s="79"/>
      <c r="ADK18" s="80"/>
      <c r="ADL18" s="81"/>
      <c r="ADM18" s="82"/>
      <c r="ADN18" s="81"/>
      <c r="ADO18" s="82"/>
      <c r="ADP18" s="14"/>
      <c r="ADQ18" s="8"/>
      <c r="ADT18" s="7"/>
      <c r="ADU18" s="12"/>
      <c r="AFU18" s="14"/>
      <c r="AFV18" s="8"/>
      <c r="AFY18" s="7"/>
      <c r="AFZ18" s="163"/>
      <c r="AGA18" s="75"/>
      <c r="AGB18" s="75" t="e">
        <f>IF(#REF!="","",#REF!)</f>
        <v>#REF!</v>
      </c>
      <c r="AGC18" s="76"/>
      <c r="AGD18" s="66"/>
      <c r="AGE18" s="67"/>
      <c r="AGF18" s="67"/>
      <c r="AGG18" s="68"/>
      <c r="AGH18" s="69"/>
      <c r="AGI18" s="69"/>
      <c r="AGJ18" s="70"/>
      <c r="AGK18" s="70"/>
      <c r="AGL18" s="65"/>
      <c r="AGM18" s="65"/>
      <c r="AGN18" s="83"/>
      <c r="AGO18" s="84"/>
      <c r="AGP18" s="83"/>
      <c r="AGQ18" s="84"/>
      <c r="AGR18" s="79"/>
      <c r="AGS18" s="80"/>
      <c r="AGT18" s="79"/>
      <c r="AGU18" s="80"/>
      <c r="AGV18" s="81"/>
      <c r="AGW18" s="82"/>
      <c r="AGX18" s="81"/>
      <c r="AGY18" s="82"/>
      <c r="AHB18" s="75"/>
      <c r="AHC18" s="76"/>
      <c r="AHD18" s="66"/>
      <c r="AHE18" s="67"/>
      <c r="AHF18" s="67"/>
      <c r="AHG18" s="68"/>
      <c r="AHH18" s="69"/>
      <c r="AHI18" s="69"/>
      <c r="AHJ18" s="70"/>
      <c r="AHK18" s="70"/>
      <c r="AHL18" s="65"/>
      <c r="AHM18" s="65"/>
      <c r="AHN18" s="83"/>
      <c r="AHO18" s="84"/>
      <c r="AHP18" s="83"/>
      <c r="AHQ18" s="84"/>
      <c r="AHR18" s="79"/>
      <c r="AHS18" s="80"/>
      <c r="AHT18" s="79"/>
      <c r="AHU18" s="80"/>
      <c r="AHV18" s="81"/>
      <c r="AHW18" s="82"/>
      <c r="AHX18" s="81"/>
      <c r="AHY18" s="82"/>
      <c r="AHZ18" s="14"/>
      <c r="AIA18" s="8"/>
    </row>
    <row r="19" spans="2:911" ht="18.899999999999999" customHeight="1" thickBot="1">
      <c r="B19" s="7"/>
      <c r="C19" s="197"/>
      <c r="D19" s="198"/>
      <c r="E19" s="198"/>
      <c r="F19" s="198"/>
      <c r="G19" s="198"/>
      <c r="H19" s="198"/>
      <c r="I19" s="198"/>
      <c r="J19" s="198"/>
      <c r="K19" s="198"/>
      <c r="L19" s="198"/>
      <c r="M19" s="198"/>
      <c r="N19" s="198"/>
      <c r="O19" s="198"/>
      <c r="P19" s="198"/>
      <c r="Q19" s="198"/>
      <c r="R19" s="198"/>
      <c r="S19" s="198"/>
      <c r="T19" s="198"/>
      <c r="U19" s="198"/>
      <c r="V19" s="198"/>
      <c r="W19" s="198"/>
      <c r="X19" s="198"/>
      <c r="Y19" s="198"/>
      <c r="Z19" s="198"/>
      <c r="AA19" s="198"/>
      <c r="AB19" s="198"/>
      <c r="AC19" s="198"/>
      <c r="AD19" s="198"/>
      <c r="AE19" s="198"/>
      <c r="AF19" s="198"/>
      <c r="AG19" s="198"/>
      <c r="AH19" s="198"/>
      <c r="AI19" s="198"/>
      <c r="AJ19" s="198"/>
      <c r="AK19" s="198"/>
      <c r="AL19" s="198"/>
      <c r="AM19" s="198"/>
      <c r="AN19" s="198"/>
      <c r="AO19" s="198"/>
      <c r="AP19" s="198"/>
      <c r="AQ19" s="198"/>
      <c r="AR19" s="198"/>
      <c r="AS19" s="198"/>
      <c r="AT19" s="198"/>
      <c r="AU19" s="198"/>
      <c r="AV19" s="198"/>
      <c r="AW19" s="198"/>
      <c r="AX19" s="198"/>
      <c r="AY19" s="198"/>
      <c r="AZ19" s="198"/>
      <c r="BA19" s="198"/>
      <c r="BB19" s="198"/>
      <c r="BC19" s="199"/>
      <c r="BD19" s="8"/>
      <c r="BG19" s="7"/>
      <c r="BH19" s="13"/>
      <c r="BI19" s="31" t="str">
        <f>DO24</f>
        <v>1.3 Description de l'ouvrage</v>
      </c>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27">
        <f>DL84</f>
        <v>2</v>
      </c>
      <c r="DI19" s="8"/>
      <c r="DL19" s="7"/>
      <c r="DM19" s="12"/>
      <c r="EC19" s="25"/>
      <c r="ED19" s="215"/>
      <c r="EE19" s="216"/>
      <c r="EF19" s="216"/>
      <c r="EG19" s="216"/>
      <c r="EH19" s="216"/>
      <c r="EI19" s="216"/>
      <c r="EJ19" s="216"/>
      <c r="EK19" s="216"/>
      <c r="EL19" s="216"/>
      <c r="EM19" s="216"/>
      <c r="EN19" s="216"/>
      <c r="EO19" s="216"/>
      <c r="EP19" s="216"/>
      <c r="EQ19" s="216"/>
      <c r="ER19" s="216"/>
      <c r="ES19" s="217"/>
      <c r="ET19" s="14"/>
      <c r="EV19" s="12"/>
      <c r="EW19" s="193"/>
      <c r="EX19" s="193"/>
      <c r="EY19" s="193"/>
      <c r="EZ19" s="193"/>
      <c r="FA19" s="193"/>
      <c r="FB19" s="193"/>
      <c r="FC19" s="193"/>
      <c r="FD19" s="193"/>
      <c r="FE19" s="193"/>
      <c r="FF19" s="193"/>
      <c r="FG19" s="193"/>
      <c r="FH19" s="193"/>
      <c r="FI19" s="193"/>
      <c r="FJ19" s="193"/>
      <c r="FK19" s="193"/>
      <c r="FL19" s="193"/>
      <c r="FM19" s="14"/>
      <c r="FN19" s="8"/>
      <c r="FQ19" s="7"/>
      <c r="FR19" s="12"/>
      <c r="HR19" s="14"/>
      <c r="HS19" s="8"/>
      <c r="HV19" s="7"/>
      <c r="HW19" s="12"/>
      <c r="HY19" s="75"/>
      <c r="HZ19" s="76"/>
      <c r="IA19" s="66"/>
      <c r="IB19" s="67"/>
      <c r="IC19" s="67"/>
      <c r="ID19" s="68"/>
      <c r="IE19" s="69"/>
      <c r="IF19" s="69"/>
      <c r="IG19" s="70"/>
      <c r="IH19" s="70"/>
      <c r="II19" s="65"/>
      <c r="IJ19" s="65"/>
      <c r="IM19" s="77"/>
      <c r="IN19" s="78"/>
      <c r="IQ19" s="71"/>
      <c r="IR19" s="72"/>
      <c r="IU19" s="73"/>
      <c r="IV19" s="74"/>
      <c r="IY19" s="75"/>
      <c r="IZ19" s="76"/>
      <c r="JA19" s="66"/>
      <c r="JB19" s="67"/>
      <c r="JC19" s="67"/>
      <c r="JD19" s="68"/>
      <c r="JE19" s="69"/>
      <c r="JF19" s="69"/>
      <c r="JG19" s="70"/>
      <c r="JH19" s="70"/>
      <c r="JI19" s="65"/>
      <c r="JJ19" s="65"/>
      <c r="JM19" s="77"/>
      <c r="JN19" s="78"/>
      <c r="JQ19" s="71"/>
      <c r="JR19" s="72"/>
      <c r="JU19" s="73"/>
      <c r="JV19" s="74"/>
      <c r="JW19" s="47"/>
      <c r="JX19" s="8"/>
      <c r="KA19" s="7"/>
      <c r="KB19" s="12"/>
      <c r="KD19" s="75"/>
      <c r="KE19" s="76"/>
      <c r="KF19" s="66"/>
      <c r="KG19" s="67"/>
      <c r="KH19" s="67"/>
      <c r="KI19" s="68"/>
      <c r="KJ19" s="69"/>
      <c r="KK19" s="69"/>
      <c r="KL19" s="70"/>
      <c r="KM19" s="70"/>
      <c r="KN19" s="65"/>
      <c r="KO19" s="65"/>
      <c r="KR19" s="77"/>
      <c r="KS19" s="78"/>
      <c r="KV19" s="71"/>
      <c r="KW19" s="72"/>
      <c r="KZ19" s="73"/>
      <c r="LA19" s="74"/>
      <c r="LD19" s="75"/>
      <c r="LE19" s="76"/>
      <c r="LF19" s="66"/>
      <c r="LG19" s="67"/>
      <c r="LH19" s="67"/>
      <c r="LI19" s="68"/>
      <c r="LJ19" s="69"/>
      <c r="LK19" s="69"/>
      <c r="LL19" s="70"/>
      <c r="LM19" s="70"/>
      <c r="LN19" s="65"/>
      <c r="LO19" s="65"/>
      <c r="LR19" s="77"/>
      <c r="LS19" s="78"/>
      <c r="LV19" s="71"/>
      <c r="LW19" s="72"/>
      <c r="LZ19" s="73"/>
      <c r="MA19" s="74"/>
      <c r="MB19" s="47"/>
      <c r="MC19" s="8"/>
      <c r="MF19" s="7"/>
      <c r="MG19" s="59"/>
      <c r="MH19" s="60"/>
      <c r="MI19" s="75"/>
      <c r="MJ19" s="76"/>
      <c r="MK19" s="66"/>
      <c r="ML19" s="67"/>
      <c r="MM19" s="67"/>
      <c r="MN19" s="68"/>
      <c r="MO19" s="69"/>
      <c r="MP19" s="69"/>
      <c r="MQ19" s="70"/>
      <c r="MR19" s="70"/>
      <c r="MS19" s="65"/>
      <c r="MT19" s="65"/>
      <c r="MW19" s="77"/>
      <c r="MX19" s="78"/>
      <c r="NA19" s="71"/>
      <c r="NB19" s="72"/>
      <c r="NE19" s="73"/>
      <c r="NF19" s="74"/>
      <c r="NI19" s="75"/>
      <c r="NJ19" s="76"/>
      <c r="NK19" s="66"/>
      <c r="NL19" s="67"/>
      <c r="NM19" s="67"/>
      <c r="NN19" s="68"/>
      <c r="NO19" s="69"/>
      <c r="NP19" s="69"/>
      <c r="NQ19" s="70"/>
      <c r="NR19" s="70"/>
      <c r="NS19" s="65"/>
      <c r="NT19" s="65"/>
      <c r="NW19" s="77"/>
      <c r="NX19" s="78"/>
      <c r="OA19" s="71"/>
      <c r="OB19" s="72"/>
      <c r="OE19" s="73"/>
      <c r="OF19" s="74"/>
      <c r="OG19" s="14"/>
      <c r="OH19" s="8"/>
      <c r="OK19" s="7"/>
      <c r="OL19" s="163"/>
      <c r="OM19" s="75"/>
      <c r="ON19" s="75"/>
      <c r="OO19" s="76"/>
      <c r="OP19" s="66"/>
      <c r="OQ19" s="67"/>
      <c r="OR19" s="67"/>
      <c r="OS19" s="68"/>
      <c r="OT19" s="69"/>
      <c r="OU19" s="69"/>
      <c r="OV19" s="70"/>
      <c r="OW19" s="70"/>
      <c r="OX19" s="65"/>
      <c r="OY19" s="65"/>
      <c r="PB19" s="77"/>
      <c r="PC19" s="78"/>
      <c r="PF19" s="71"/>
      <c r="PG19" s="72"/>
      <c r="PJ19" s="73"/>
      <c r="PK19" s="74"/>
      <c r="PN19" s="75"/>
      <c r="PO19" s="76"/>
      <c r="PP19" s="66"/>
      <c r="PQ19" s="67"/>
      <c r="PR19" s="67"/>
      <c r="PS19" s="68"/>
      <c r="PT19" s="69"/>
      <c r="PU19" s="69"/>
      <c r="PV19" s="70"/>
      <c r="PW19" s="70"/>
      <c r="PX19" s="65"/>
      <c r="PY19" s="65"/>
      <c r="QB19" s="77"/>
      <c r="QC19" s="78"/>
      <c r="QF19" s="71"/>
      <c r="QG19" s="72"/>
      <c r="QJ19" s="73"/>
      <c r="QK19" s="74"/>
      <c r="QL19" s="14"/>
      <c r="QM19" s="8"/>
      <c r="QP19" s="7"/>
      <c r="QQ19" s="163"/>
      <c r="QR19" s="75"/>
      <c r="QS19" s="75"/>
      <c r="QT19" s="76"/>
      <c r="QU19" s="66"/>
      <c r="QV19" s="67"/>
      <c r="QW19" s="67"/>
      <c r="QX19" s="68"/>
      <c r="QY19" s="69"/>
      <c r="QZ19" s="69"/>
      <c r="RA19" s="70"/>
      <c r="RB19" s="70"/>
      <c r="RC19" s="65"/>
      <c r="RD19" s="65"/>
      <c r="RG19" s="77"/>
      <c r="RH19" s="78"/>
      <c r="RK19" s="71"/>
      <c r="RL19" s="72"/>
      <c r="RO19" s="73"/>
      <c r="RP19" s="74"/>
      <c r="RS19" s="75"/>
      <c r="RT19" s="76"/>
      <c r="RU19" s="66"/>
      <c r="RV19" s="67"/>
      <c r="RW19" s="67"/>
      <c r="RX19" s="68"/>
      <c r="RY19" s="69"/>
      <c r="RZ19" s="69"/>
      <c r="SA19" s="70"/>
      <c r="SB19" s="70"/>
      <c r="SC19" s="65"/>
      <c r="SD19" s="65"/>
      <c r="SG19" s="77"/>
      <c r="SH19" s="78"/>
      <c r="SK19" s="71"/>
      <c r="SL19" s="72"/>
      <c r="SO19" s="73"/>
      <c r="SP19" s="74"/>
      <c r="SQ19" s="14"/>
      <c r="SR19" s="8"/>
      <c r="SU19" s="7"/>
      <c r="SV19" s="12"/>
      <c r="SX19" s="75"/>
      <c r="SY19" s="76"/>
      <c r="SZ19" s="66"/>
      <c r="TA19" s="67"/>
      <c r="TB19" s="67"/>
      <c r="TC19" s="68"/>
      <c r="TD19" s="69"/>
      <c r="TE19" s="69"/>
      <c r="TF19" s="70"/>
      <c r="TG19" s="70"/>
      <c r="TH19" s="65"/>
      <c r="TI19" s="65"/>
      <c r="TL19" s="77"/>
      <c r="TM19" s="78"/>
      <c r="TP19" s="71"/>
      <c r="TQ19" s="72"/>
      <c r="TT19" s="73"/>
      <c r="TU19" s="74"/>
      <c r="TX19" s="75"/>
      <c r="TY19" s="76"/>
      <c r="TZ19" s="66"/>
      <c r="UA19" s="67"/>
      <c r="UB19" s="67"/>
      <c r="UC19" s="68"/>
      <c r="UD19" s="69"/>
      <c r="UE19" s="69"/>
      <c r="UF19" s="70"/>
      <c r="UG19" s="70"/>
      <c r="UH19" s="65"/>
      <c r="UI19" s="65"/>
      <c r="UL19" s="77"/>
      <c r="UM19" s="78"/>
      <c r="UP19" s="71"/>
      <c r="UQ19" s="72"/>
      <c r="UT19" s="73"/>
      <c r="UU19" s="74"/>
      <c r="UV19" s="14"/>
      <c r="UW19" s="8"/>
      <c r="UZ19" s="7"/>
      <c r="VA19" s="57"/>
      <c r="VB19" s="58"/>
      <c r="VC19" s="75"/>
      <c r="VD19" s="76"/>
      <c r="VE19" s="66"/>
      <c r="VF19" s="67"/>
      <c r="VG19" s="67"/>
      <c r="VH19" s="68"/>
      <c r="VI19" s="69"/>
      <c r="VJ19" s="69"/>
      <c r="VK19" s="70"/>
      <c r="VL19" s="70"/>
      <c r="VM19" s="65"/>
      <c r="VN19" s="65"/>
      <c r="VQ19" s="77"/>
      <c r="VR19" s="78"/>
      <c r="VU19" s="71"/>
      <c r="VV19" s="72"/>
      <c r="VY19" s="73"/>
      <c r="VZ19" s="74"/>
      <c r="WC19" s="75"/>
      <c r="WD19" s="76"/>
      <c r="WE19" s="66"/>
      <c r="WF19" s="67"/>
      <c r="WG19" s="67"/>
      <c r="WH19" s="68"/>
      <c r="WI19" s="69"/>
      <c r="WJ19" s="69"/>
      <c r="WK19" s="70"/>
      <c r="WL19" s="70"/>
      <c r="WM19" s="65"/>
      <c r="WN19" s="65"/>
      <c r="WQ19" s="77"/>
      <c r="WR19" s="78"/>
      <c r="WU19" s="71"/>
      <c r="WV19" s="72"/>
      <c r="WY19" s="73"/>
      <c r="WZ19" s="74"/>
      <c r="XA19" s="14"/>
      <c r="XB19" s="8"/>
      <c r="XE19" s="7"/>
      <c r="XF19" s="57"/>
      <c r="XG19" s="58"/>
      <c r="XH19" s="75"/>
      <c r="XI19" s="76"/>
      <c r="XJ19" s="66"/>
      <c r="XK19" s="67"/>
      <c r="XL19" s="67"/>
      <c r="XM19" s="68"/>
      <c r="XN19" s="69"/>
      <c r="XO19" s="69"/>
      <c r="XP19" s="70"/>
      <c r="XQ19" s="70"/>
      <c r="XR19" s="65"/>
      <c r="XS19" s="65"/>
      <c r="XV19" s="77"/>
      <c r="XW19" s="78"/>
      <c r="XZ19" s="71"/>
      <c r="YA19" s="72"/>
      <c r="YD19" s="73"/>
      <c r="YE19" s="74"/>
      <c r="YH19" s="75"/>
      <c r="YI19" s="76"/>
      <c r="YJ19" s="66"/>
      <c r="YK19" s="67"/>
      <c r="YL19" s="67"/>
      <c r="YM19" s="68"/>
      <c r="YN19" s="69"/>
      <c r="YO19" s="69"/>
      <c r="YP19" s="70"/>
      <c r="YQ19" s="70"/>
      <c r="YR19" s="65"/>
      <c r="YS19" s="65"/>
      <c r="YV19" s="77"/>
      <c r="YW19" s="78"/>
      <c r="YZ19" s="71"/>
      <c r="ZA19" s="72"/>
      <c r="ZD19" s="73"/>
      <c r="ZE19" s="74"/>
      <c r="ZF19" s="14"/>
      <c r="ZG19" s="8"/>
      <c r="ZJ19" s="7"/>
      <c r="ZK19" s="57"/>
      <c r="ZL19" s="58"/>
      <c r="ABK19" s="14"/>
      <c r="ABL19" s="8"/>
      <c r="ABO19" s="7"/>
      <c r="ABP19" s="12"/>
      <c r="ABR19" s="75"/>
      <c r="ABS19" s="76"/>
      <c r="ABT19" s="66"/>
      <c r="ABU19" s="67"/>
      <c r="ABV19" s="67"/>
      <c r="ABW19" s="68"/>
      <c r="ABX19" s="69"/>
      <c r="ABY19" s="69"/>
      <c r="ABZ19" s="70"/>
      <c r="ACA19" s="70"/>
      <c r="ACB19" s="65"/>
      <c r="ACC19" s="65"/>
      <c r="ACD19" s="83"/>
      <c r="ACE19" s="84"/>
      <c r="ACF19" s="83"/>
      <c r="ACG19" s="84"/>
      <c r="ACH19" s="79"/>
      <c r="ACI19" s="80"/>
      <c r="ACJ19" s="79"/>
      <c r="ACK19" s="80"/>
      <c r="ACL19" s="81"/>
      <c r="ACM19" s="82"/>
      <c r="ACN19" s="81"/>
      <c r="ACO19" s="82"/>
      <c r="ACR19" s="75"/>
      <c r="ACS19" s="76"/>
      <c r="ACT19" s="66"/>
      <c r="ACU19" s="67"/>
      <c r="ACV19" s="67"/>
      <c r="ACW19" s="68"/>
      <c r="ACX19" s="69"/>
      <c r="ACY19" s="69"/>
      <c r="ACZ19" s="70"/>
      <c r="ADA19" s="70"/>
      <c r="ADB19" s="65"/>
      <c r="ADC19" s="65"/>
      <c r="ADD19" s="83"/>
      <c r="ADE19" s="84"/>
      <c r="ADF19" s="83"/>
      <c r="ADG19" s="84"/>
      <c r="ADH19" s="79"/>
      <c r="ADI19" s="80"/>
      <c r="ADJ19" s="79"/>
      <c r="ADK19" s="80"/>
      <c r="ADL19" s="81"/>
      <c r="ADM19" s="82"/>
      <c r="ADN19" s="81"/>
      <c r="ADO19" s="82"/>
      <c r="ADP19" s="14"/>
      <c r="ADQ19" s="8"/>
      <c r="ADT19" s="7"/>
      <c r="ADU19" s="12"/>
      <c r="AFU19" s="14"/>
      <c r="AFV19" s="8"/>
      <c r="AFY19" s="7"/>
      <c r="AFZ19" s="163"/>
      <c r="AGA19" s="75"/>
      <c r="AGB19" s="75" t="e">
        <f>IF(#REF!="","",#REF!)</f>
        <v>#REF!</v>
      </c>
      <c r="AGC19" s="76"/>
      <c r="AGD19" s="66"/>
      <c r="AGE19" s="67"/>
      <c r="AGF19" s="67"/>
      <c r="AGG19" s="68"/>
      <c r="AGH19" s="69"/>
      <c r="AGI19" s="69"/>
      <c r="AGJ19" s="70"/>
      <c r="AGK19" s="70"/>
      <c r="AGL19" s="65"/>
      <c r="AGM19" s="65"/>
      <c r="AGN19" s="83"/>
      <c r="AGO19" s="84"/>
      <c r="AGP19" s="83"/>
      <c r="AGQ19" s="84"/>
      <c r="AGR19" s="79"/>
      <c r="AGS19" s="80"/>
      <c r="AGT19" s="79"/>
      <c r="AGU19" s="80"/>
      <c r="AGV19" s="81"/>
      <c r="AGW19" s="82"/>
      <c r="AGX19" s="81"/>
      <c r="AGY19" s="82"/>
      <c r="AHB19" s="75"/>
      <c r="AHC19" s="76"/>
      <c r="AHD19" s="66"/>
      <c r="AHE19" s="67"/>
      <c r="AHF19" s="67"/>
      <c r="AHG19" s="68"/>
      <c r="AHH19" s="69"/>
      <c r="AHI19" s="69"/>
      <c r="AHJ19" s="70"/>
      <c r="AHK19" s="70"/>
      <c r="AHL19" s="65"/>
      <c r="AHM19" s="65"/>
      <c r="AHN19" s="83"/>
      <c r="AHO19" s="84"/>
      <c r="AHP19" s="83"/>
      <c r="AHQ19" s="84"/>
      <c r="AHR19" s="79"/>
      <c r="AHS19" s="80"/>
      <c r="AHT19" s="79"/>
      <c r="AHU19" s="80"/>
      <c r="AHV19" s="81"/>
      <c r="AHW19" s="82"/>
      <c r="AHX19" s="81"/>
      <c r="AHY19" s="82"/>
      <c r="AHZ19" s="14"/>
      <c r="AIA19" s="8"/>
    </row>
    <row r="20" spans="2:911" ht="18.899999999999999" customHeight="1" thickBot="1">
      <c r="B20" s="7"/>
      <c r="C20" s="197"/>
      <c r="D20" s="198"/>
      <c r="E20" s="198"/>
      <c r="F20" s="198"/>
      <c r="G20" s="198"/>
      <c r="H20" s="198"/>
      <c r="I20" s="198"/>
      <c r="J20" s="198"/>
      <c r="K20" s="198"/>
      <c r="L20" s="198"/>
      <c r="M20" s="198"/>
      <c r="N20" s="198"/>
      <c r="O20" s="198"/>
      <c r="P20" s="198"/>
      <c r="Q20" s="198"/>
      <c r="R20" s="198"/>
      <c r="S20" s="198"/>
      <c r="T20" s="198"/>
      <c r="U20" s="198"/>
      <c r="V20" s="198"/>
      <c r="W20" s="198"/>
      <c r="X20" s="198"/>
      <c r="Y20" s="198"/>
      <c r="Z20" s="198"/>
      <c r="AA20" s="198"/>
      <c r="AB20" s="198"/>
      <c r="AC20" s="198"/>
      <c r="AD20" s="198"/>
      <c r="AE20" s="198"/>
      <c r="AF20" s="198"/>
      <c r="AG20" s="198"/>
      <c r="AH20" s="198"/>
      <c r="AI20" s="198"/>
      <c r="AJ20" s="198"/>
      <c r="AK20" s="198"/>
      <c r="AL20" s="198"/>
      <c r="AM20" s="198"/>
      <c r="AN20" s="198"/>
      <c r="AO20" s="198"/>
      <c r="AP20" s="198"/>
      <c r="AQ20" s="198"/>
      <c r="AR20" s="198"/>
      <c r="AS20" s="198"/>
      <c r="AT20" s="198"/>
      <c r="AU20" s="198"/>
      <c r="AV20" s="198"/>
      <c r="AW20" s="198"/>
      <c r="AX20" s="198"/>
      <c r="AY20" s="198"/>
      <c r="AZ20" s="198"/>
      <c r="BA20" s="198"/>
      <c r="BB20" s="198"/>
      <c r="BC20" s="199"/>
      <c r="BD20" s="8"/>
      <c r="BG20" s="7"/>
      <c r="BH20" s="13"/>
      <c r="BI20" s="31" t="str">
        <f>DO68</f>
        <v>1.4 Règles de calcul et de conception</v>
      </c>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27">
        <f>DL84</f>
        <v>2</v>
      </c>
      <c r="DI20" s="8"/>
      <c r="DL20" s="7"/>
      <c r="DM20" s="12"/>
      <c r="EC20" s="25"/>
      <c r="ED20" s="215"/>
      <c r="EE20" s="216"/>
      <c r="EF20" s="216"/>
      <c r="EG20" s="216"/>
      <c r="EH20" s="216"/>
      <c r="EI20" s="216"/>
      <c r="EJ20" s="216"/>
      <c r="EK20" s="216"/>
      <c r="EL20" s="216"/>
      <c r="EM20" s="216"/>
      <c r="EN20" s="216"/>
      <c r="EO20" s="216"/>
      <c r="EP20" s="216"/>
      <c r="EQ20" s="216"/>
      <c r="ER20" s="216"/>
      <c r="ES20" s="217"/>
      <c r="ET20" s="14"/>
      <c r="EV20" s="12"/>
      <c r="EW20" s="193"/>
      <c r="EX20" s="193"/>
      <c r="EY20" s="193"/>
      <c r="EZ20" s="193"/>
      <c r="FA20" s="193"/>
      <c r="FB20" s="193"/>
      <c r="FC20" s="193"/>
      <c r="FD20" s="193"/>
      <c r="FE20" s="193"/>
      <c r="FF20" s="193"/>
      <c r="FG20" s="193"/>
      <c r="FH20" s="193"/>
      <c r="FI20" s="193"/>
      <c r="FJ20" s="193"/>
      <c r="FK20" s="193"/>
      <c r="FL20" s="193"/>
      <c r="FM20" s="14"/>
      <c r="FN20" s="8"/>
      <c r="FQ20" s="7"/>
      <c r="FR20" s="12"/>
      <c r="HR20" s="14"/>
      <c r="HS20" s="8"/>
      <c r="HV20" s="7"/>
      <c r="HW20" s="12"/>
      <c r="HY20" s="75"/>
      <c r="HZ20" s="76"/>
      <c r="IA20" s="66"/>
      <c r="IB20" s="67"/>
      <c r="IC20" s="67"/>
      <c r="ID20" s="68"/>
      <c r="IE20" s="69"/>
      <c r="IF20" s="69"/>
      <c r="IG20" s="70"/>
      <c r="IH20" s="70"/>
      <c r="II20" s="65"/>
      <c r="IJ20" s="65"/>
      <c r="IM20" s="77"/>
      <c r="IN20" s="78"/>
      <c r="IQ20" s="71"/>
      <c r="IR20" s="72"/>
      <c r="IU20" s="73"/>
      <c r="IV20" s="74"/>
      <c r="IY20" s="75"/>
      <c r="IZ20" s="76"/>
      <c r="JA20" s="66"/>
      <c r="JB20" s="67"/>
      <c r="JC20" s="67"/>
      <c r="JD20" s="68"/>
      <c r="JE20" s="69"/>
      <c r="JF20" s="69"/>
      <c r="JG20" s="70"/>
      <c r="JH20" s="70"/>
      <c r="JI20" s="65"/>
      <c r="JJ20" s="65"/>
      <c r="JM20" s="77"/>
      <c r="JN20" s="78"/>
      <c r="JQ20" s="71"/>
      <c r="JR20" s="72"/>
      <c r="JU20" s="73"/>
      <c r="JV20" s="74"/>
      <c r="JW20" s="47"/>
      <c r="JX20" s="8"/>
      <c r="KA20" s="7"/>
      <c r="KB20" s="12"/>
      <c r="KD20" s="75"/>
      <c r="KE20" s="76"/>
      <c r="KF20" s="66"/>
      <c r="KG20" s="67"/>
      <c r="KH20" s="67"/>
      <c r="KI20" s="68"/>
      <c r="KJ20" s="69"/>
      <c r="KK20" s="69"/>
      <c r="KL20" s="70"/>
      <c r="KM20" s="70"/>
      <c r="KN20" s="65"/>
      <c r="KO20" s="65"/>
      <c r="KR20" s="77"/>
      <c r="KS20" s="78"/>
      <c r="KV20" s="71"/>
      <c r="KW20" s="72"/>
      <c r="KZ20" s="73"/>
      <c r="LA20" s="74"/>
      <c r="LD20" s="75"/>
      <c r="LE20" s="76"/>
      <c r="LF20" s="66"/>
      <c r="LG20" s="67"/>
      <c r="LH20" s="67"/>
      <c r="LI20" s="68"/>
      <c r="LJ20" s="69"/>
      <c r="LK20" s="69"/>
      <c r="LL20" s="70"/>
      <c r="LM20" s="70"/>
      <c r="LN20" s="65"/>
      <c r="LO20" s="65"/>
      <c r="LR20" s="77"/>
      <c r="LS20" s="78"/>
      <c r="LV20" s="71"/>
      <c r="LW20" s="72"/>
      <c r="LZ20" s="73"/>
      <c r="MA20" s="74"/>
      <c r="MB20" s="47"/>
      <c r="MC20" s="8"/>
      <c r="MF20" s="7"/>
      <c r="MG20" s="59"/>
      <c r="MH20" s="60"/>
      <c r="MI20" s="75"/>
      <c r="MJ20" s="76"/>
      <c r="MK20" s="66"/>
      <c r="ML20" s="67"/>
      <c r="MM20" s="67"/>
      <c r="MN20" s="68"/>
      <c r="MO20" s="69"/>
      <c r="MP20" s="69"/>
      <c r="MQ20" s="70"/>
      <c r="MR20" s="70"/>
      <c r="MS20" s="65"/>
      <c r="MT20" s="65"/>
      <c r="MW20" s="77"/>
      <c r="MX20" s="78"/>
      <c r="NA20" s="71"/>
      <c r="NB20" s="72"/>
      <c r="NE20" s="73"/>
      <c r="NF20" s="74"/>
      <c r="NI20" s="75"/>
      <c r="NJ20" s="76"/>
      <c r="NK20" s="66"/>
      <c r="NL20" s="67"/>
      <c r="NM20" s="67"/>
      <c r="NN20" s="68"/>
      <c r="NO20" s="69"/>
      <c r="NP20" s="69"/>
      <c r="NQ20" s="70"/>
      <c r="NR20" s="70"/>
      <c r="NS20" s="65"/>
      <c r="NT20" s="65"/>
      <c r="NW20" s="77"/>
      <c r="NX20" s="78"/>
      <c r="OA20" s="71"/>
      <c r="OB20" s="72"/>
      <c r="OE20" s="73"/>
      <c r="OF20" s="74"/>
      <c r="OG20" s="14"/>
      <c r="OH20" s="8"/>
      <c r="OK20" s="7"/>
      <c r="OL20" s="163"/>
      <c r="OM20" s="75"/>
      <c r="ON20" s="75"/>
      <c r="OO20" s="76"/>
      <c r="OP20" s="66"/>
      <c r="OQ20" s="67"/>
      <c r="OR20" s="67"/>
      <c r="OS20" s="68"/>
      <c r="OT20" s="69"/>
      <c r="OU20" s="69"/>
      <c r="OV20" s="70"/>
      <c r="OW20" s="70"/>
      <c r="OX20" s="65"/>
      <c r="OY20" s="65"/>
      <c r="PB20" s="77"/>
      <c r="PC20" s="78"/>
      <c r="PF20" s="71"/>
      <c r="PG20" s="72"/>
      <c r="PJ20" s="73"/>
      <c r="PK20" s="74"/>
      <c r="PN20" s="75"/>
      <c r="PO20" s="76"/>
      <c r="PP20" s="66"/>
      <c r="PQ20" s="67"/>
      <c r="PR20" s="67"/>
      <c r="PS20" s="68"/>
      <c r="PT20" s="69"/>
      <c r="PU20" s="69"/>
      <c r="PV20" s="70"/>
      <c r="PW20" s="70"/>
      <c r="PX20" s="65"/>
      <c r="PY20" s="65"/>
      <c r="QB20" s="77"/>
      <c r="QC20" s="78"/>
      <c r="QF20" s="71"/>
      <c r="QG20" s="72"/>
      <c r="QJ20" s="73"/>
      <c r="QK20" s="74"/>
      <c r="QL20" s="14"/>
      <c r="QM20" s="8"/>
      <c r="QP20" s="7"/>
      <c r="QQ20" s="163"/>
      <c r="QR20" s="75"/>
      <c r="QS20" s="75"/>
      <c r="QT20" s="76"/>
      <c r="QU20" s="66"/>
      <c r="QV20" s="67"/>
      <c r="QW20" s="67"/>
      <c r="QX20" s="68"/>
      <c r="QY20" s="69"/>
      <c r="QZ20" s="69"/>
      <c r="RA20" s="70"/>
      <c r="RB20" s="70"/>
      <c r="RC20" s="65"/>
      <c r="RD20" s="65"/>
      <c r="RG20" s="77"/>
      <c r="RH20" s="78"/>
      <c r="RK20" s="71"/>
      <c r="RL20" s="72"/>
      <c r="RO20" s="73"/>
      <c r="RP20" s="74"/>
      <c r="RS20" s="75"/>
      <c r="RT20" s="76"/>
      <c r="RU20" s="66"/>
      <c r="RV20" s="67"/>
      <c r="RW20" s="67"/>
      <c r="RX20" s="68"/>
      <c r="RY20" s="69"/>
      <c r="RZ20" s="69"/>
      <c r="SA20" s="70"/>
      <c r="SB20" s="70"/>
      <c r="SC20" s="65"/>
      <c r="SD20" s="65"/>
      <c r="SG20" s="77"/>
      <c r="SH20" s="78"/>
      <c r="SK20" s="71"/>
      <c r="SL20" s="72"/>
      <c r="SO20" s="73"/>
      <c r="SP20" s="74"/>
      <c r="SQ20" s="14"/>
      <c r="SR20" s="8"/>
      <c r="SU20" s="7"/>
      <c r="SV20" s="12"/>
      <c r="SX20" s="75"/>
      <c r="SY20" s="76"/>
      <c r="SZ20" s="66"/>
      <c r="TA20" s="67"/>
      <c r="TB20" s="67"/>
      <c r="TC20" s="68"/>
      <c r="TD20" s="69"/>
      <c r="TE20" s="69"/>
      <c r="TF20" s="70"/>
      <c r="TG20" s="70"/>
      <c r="TH20" s="65"/>
      <c r="TI20" s="65"/>
      <c r="TL20" s="77"/>
      <c r="TM20" s="78"/>
      <c r="TP20" s="71"/>
      <c r="TQ20" s="72"/>
      <c r="TT20" s="73"/>
      <c r="TU20" s="74"/>
      <c r="TX20" s="75"/>
      <c r="TY20" s="76"/>
      <c r="TZ20" s="66"/>
      <c r="UA20" s="67"/>
      <c r="UB20" s="67"/>
      <c r="UC20" s="68"/>
      <c r="UD20" s="69"/>
      <c r="UE20" s="69"/>
      <c r="UF20" s="70"/>
      <c r="UG20" s="70"/>
      <c r="UH20" s="65"/>
      <c r="UI20" s="65"/>
      <c r="UL20" s="77"/>
      <c r="UM20" s="78"/>
      <c r="UP20" s="71"/>
      <c r="UQ20" s="72"/>
      <c r="UT20" s="73"/>
      <c r="UU20" s="74"/>
      <c r="UV20" s="14"/>
      <c r="UW20" s="8"/>
      <c r="UZ20" s="7"/>
      <c r="VA20" s="57"/>
      <c r="VB20" s="58"/>
      <c r="VC20" s="75"/>
      <c r="VD20" s="76"/>
      <c r="VE20" s="66"/>
      <c r="VF20" s="67"/>
      <c r="VG20" s="67"/>
      <c r="VH20" s="68"/>
      <c r="VI20" s="69"/>
      <c r="VJ20" s="69"/>
      <c r="VK20" s="70"/>
      <c r="VL20" s="70"/>
      <c r="VM20" s="65"/>
      <c r="VN20" s="65"/>
      <c r="VQ20" s="77"/>
      <c r="VR20" s="78"/>
      <c r="VU20" s="71"/>
      <c r="VV20" s="72"/>
      <c r="VY20" s="73"/>
      <c r="VZ20" s="74"/>
      <c r="WC20" s="75"/>
      <c r="WD20" s="76"/>
      <c r="WE20" s="66"/>
      <c r="WF20" s="67"/>
      <c r="WG20" s="67"/>
      <c r="WH20" s="68"/>
      <c r="WI20" s="69"/>
      <c r="WJ20" s="69"/>
      <c r="WK20" s="70"/>
      <c r="WL20" s="70"/>
      <c r="WM20" s="65"/>
      <c r="WN20" s="65"/>
      <c r="WQ20" s="77"/>
      <c r="WR20" s="78"/>
      <c r="WU20" s="71"/>
      <c r="WV20" s="72"/>
      <c r="WY20" s="73"/>
      <c r="WZ20" s="74"/>
      <c r="XA20" s="14"/>
      <c r="XB20" s="8"/>
      <c r="XE20" s="7"/>
      <c r="XF20" s="57"/>
      <c r="XG20" s="58"/>
      <c r="XH20" s="75"/>
      <c r="XI20" s="76"/>
      <c r="XJ20" s="66"/>
      <c r="XK20" s="67"/>
      <c r="XL20" s="67"/>
      <c r="XM20" s="68"/>
      <c r="XN20" s="69"/>
      <c r="XO20" s="69"/>
      <c r="XP20" s="70"/>
      <c r="XQ20" s="70"/>
      <c r="XR20" s="65"/>
      <c r="XS20" s="65"/>
      <c r="XV20" s="77"/>
      <c r="XW20" s="78"/>
      <c r="XZ20" s="71"/>
      <c r="YA20" s="72"/>
      <c r="YD20" s="73"/>
      <c r="YE20" s="74"/>
      <c r="YH20" s="75"/>
      <c r="YI20" s="76"/>
      <c r="YJ20" s="66"/>
      <c r="YK20" s="67"/>
      <c r="YL20" s="67"/>
      <c r="YM20" s="68"/>
      <c r="YN20" s="69"/>
      <c r="YO20" s="69"/>
      <c r="YP20" s="70"/>
      <c r="YQ20" s="70"/>
      <c r="YR20" s="65"/>
      <c r="YS20" s="65"/>
      <c r="YV20" s="77"/>
      <c r="YW20" s="78"/>
      <c r="YZ20" s="71"/>
      <c r="ZA20" s="72"/>
      <c r="ZD20" s="73"/>
      <c r="ZE20" s="74"/>
      <c r="ZF20" s="14"/>
      <c r="ZG20" s="8"/>
      <c r="ZJ20" s="7"/>
      <c r="ZK20" s="57"/>
      <c r="ZL20" s="58"/>
      <c r="ABK20" s="14"/>
      <c r="ABL20" s="8"/>
      <c r="ABO20" s="7"/>
      <c r="ABP20" s="12"/>
      <c r="ABR20" s="75"/>
      <c r="ABS20" s="76"/>
      <c r="ABT20" s="66"/>
      <c r="ABU20" s="67"/>
      <c r="ABV20" s="67"/>
      <c r="ABW20" s="68"/>
      <c r="ABX20" s="69"/>
      <c r="ABY20" s="69"/>
      <c r="ABZ20" s="70"/>
      <c r="ACA20" s="70"/>
      <c r="ACB20" s="65"/>
      <c r="ACC20" s="65"/>
      <c r="ACD20" s="83"/>
      <c r="ACE20" s="84"/>
      <c r="ACF20" s="83"/>
      <c r="ACG20" s="84"/>
      <c r="ACH20" s="79"/>
      <c r="ACI20" s="80"/>
      <c r="ACJ20" s="79"/>
      <c r="ACK20" s="80"/>
      <c r="ACL20" s="81"/>
      <c r="ACM20" s="82"/>
      <c r="ACN20" s="81"/>
      <c r="ACO20" s="82"/>
      <c r="ACR20" s="75"/>
      <c r="ACS20" s="76"/>
      <c r="ACT20" s="66"/>
      <c r="ACU20" s="67"/>
      <c r="ACV20" s="67"/>
      <c r="ACW20" s="68"/>
      <c r="ACX20" s="69"/>
      <c r="ACY20" s="69"/>
      <c r="ACZ20" s="70"/>
      <c r="ADA20" s="70"/>
      <c r="ADB20" s="65"/>
      <c r="ADC20" s="65"/>
      <c r="ADD20" s="83"/>
      <c r="ADE20" s="84"/>
      <c r="ADF20" s="83"/>
      <c r="ADG20" s="84"/>
      <c r="ADH20" s="79"/>
      <c r="ADI20" s="80"/>
      <c r="ADJ20" s="79"/>
      <c r="ADK20" s="80"/>
      <c r="ADL20" s="81"/>
      <c r="ADM20" s="82"/>
      <c r="ADN20" s="81"/>
      <c r="ADO20" s="82"/>
      <c r="ADP20" s="14"/>
      <c r="ADQ20" s="8"/>
      <c r="ADT20" s="7"/>
      <c r="ADU20" s="12"/>
      <c r="AFU20" s="14"/>
      <c r="AFV20" s="8"/>
      <c r="AFY20" s="7"/>
      <c r="AFZ20" s="163"/>
      <c r="AGA20" s="75"/>
      <c r="AGB20" s="75" t="e">
        <f>IF(#REF!="","",#REF!)</f>
        <v>#REF!</v>
      </c>
      <c r="AGC20" s="76"/>
      <c r="AGD20" s="66"/>
      <c r="AGE20" s="67"/>
      <c r="AGF20" s="67"/>
      <c r="AGG20" s="68"/>
      <c r="AGH20" s="69"/>
      <c r="AGI20" s="69"/>
      <c r="AGJ20" s="70"/>
      <c r="AGK20" s="70"/>
      <c r="AGL20" s="65"/>
      <c r="AGM20" s="65"/>
      <c r="AGN20" s="83"/>
      <c r="AGO20" s="84"/>
      <c r="AGP20" s="83"/>
      <c r="AGQ20" s="84"/>
      <c r="AGR20" s="79"/>
      <c r="AGS20" s="80"/>
      <c r="AGT20" s="79"/>
      <c r="AGU20" s="80"/>
      <c r="AGV20" s="81"/>
      <c r="AGW20" s="82"/>
      <c r="AGX20" s="81"/>
      <c r="AGY20" s="82"/>
      <c r="AHB20" s="75"/>
      <c r="AHC20" s="76"/>
      <c r="AHD20" s="66"/>
      <c r="AHE20" s="67"/>
      <c r="AHF20" s="67"/>
      <c r="AHG20" s="68"/>
      <c r="AHH20" s="69"/>
      <c r="AHI20" s="69"/>
      <c r="AHJ20" s="70"/>
      <c r="AHK20" s="70"/>
      <c r="AHL20" s="65"/>
      <c r="AHM20" s="65"/>
      <c r="AHN20" s="83"/>
      <c r="AHO20" s="84"/>
      <c r="AHP20" s="83"/>
      <c r="AHQ20" s="84"/>
      <c r="AHR20" s="79"/>
      <c r="AHS20" s="80"/>
      <c r="AHT20" s="79"/>
      <c r="AHU20" s="80"/>
      <c r="AHV20" s="81"/>
      <c r="AHW20" s="82"/>
      <c r="AHX20" s="81"/>
      <c r="AHY20" s="82"/>
      <c r="AHZ20" s="14"/>
      <c r="AIA20" s="8"/>
    </row>
    <row r="21" spans="2:911" ht="18.899999999999999" customHeight="1" thickBot="1">
      <c r="B21" s="7"/>
      <c r="C21" s="197"/>
      <c r="D21" s="198"/>
      <c r="E21" s="198"/>
      <c r="F21" s="198"/>
      <c r="G21" s="198"/>
      <c r="H21" s="198"/>
      <c r="I21" s="198"/>
      <c r="J21" s="198"/>
      <c r="K21" s="198"/>
      <c r="L21" s="198"/>
      <c r="M21" s="198"/>
      <c r="N21" s="198"/>
      <c r="O21" s="198"/>
      <c r="P21" s="198"/>
      <c r="Q21" s="198"/>
      <c r="R21" s="198"/>
      <c r="S21" s="198"/>
      <c r="T21" s="198"/>
      <c r="U21" s="198"/>
      <c r="V21" s="198"/>
      <c r="W21" s="198"/>
      <c r="X21" s="198"/>
      <c r="Y21" s="198"/>
      <c r="Z21" s="198"/>
      <c r="AA21" s="198"/>
      <c r="AB21" s="198"/>
      <c r="AC21" s="198"/>
      <c r="AD21" s="198"/>
      <c r="AE21" s="198"/>
      <c r="AF21" s="198"/>
      <c r="AG21" s="198"/>
      <c r="AH21" s="198"/>
      <c r="AI21" s="198"/>
      <c r="AJ21" s="198"/>
      <c r="AK21" s="198"/>
      <c r="AL21" s="198"/>
      <c r="AM21" s="198"/>
      <c r="AN21" s="198"/>
      <c r="AO21" s="198"/>
      <c r="AP21" s="198"/>
      <c r="AQ21" s="198"/>
      <c r="AR21" s="198"/>
      <c r="AS21" s="198"/>
      <c r="AT21" s="198"/>
      <c r="AU21" s="198"/>
      <c r="AV21" s="198"/>
      <c r="AW21" s="198"/>
      <c r="AX21" s="198"/>
      <c r="AY21" s="198"/>
      <c r="AZ21" s="198"/>
      <c r="BA21" s="198"/>
      <c r="BB21" s="198"/>
      <c r="BC21" s="199"/>
      <c r="BD21" s="8"/>
      <c r="BG21" s="7"/>
      <c r="BH21" s="13"/>
      <c r="BI21" s="31" t="str">
        <f>FT6</f>
        <v>1.5 Stabilité et Repérage des points d'appuis</v>
      </c>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27">
        <f>FQ84</f>
        <v>3</v>
      </c>
      <c r="DI21" s="8"/>
      <c r="DL21" s="7"/>
      <c r="DM21" s="12"/>
      <c r="EC21" s="25"/>
      <c r="ED21" s="218" t="e">
        <f>_xlfn.CONCAT("NOTE D'HYPOTHESES UTILISEE : ",#REF!)</f>
        <v>#REF!</v>
      </c>
      <c r="EE21" s="219"/>
      <c r="EF21" s="219"/>
      <c r="EG21" s="219"/>
      <c r="EH21" s="219"/>
      <c r="EI21" s="219"/>
      <c r="EJ21" s="219"/>
      <c r="EK21" s="219"/>
      <c r="EL21" s="219"/>
      <c r="EM21" s="219"/>
      <c r="EN21" s="219"/>
      <c r="EO21" s="219"/>
      <c r="EP21" s="219"/>
      <c r="EQ21" s="219"/>
      <c r="ER21" s="219"/>
      <c r="ES21" s="220"/>
      <c r="ET21" s="14"/>
      <c r="EV21" s="12"/>
      <c r="EW21" s="193"/>
      <c r="EX21" s="193"/>
      <c r="EY21" s="193"/>
      <c r="EZ21" s="193"/>
      <c r="FA21" s="193"/>
      <c r="FB21" s="193"/>
      <c r="FC21" s="193"/>
      <c r="FD21" s="193"/>
      <c r="FE21" s="193"/>
      <c r="FF21" s="193"/>
      <c r="FG21" s="193"/>
      <c r="FH21" s="193"/>
      <c r="FI21" s="193"/>
      <c r="FJ21" s="193"/>
      <c r="FK21" s="193"/>
      <c r="FL21" s="193"/>
      <c r="FM21" s="14"/>
      <c r="FN21" s="8"/>
      <c r="FQ21" s="7"/>
      <c r="FR21" s="12"/>
      <c r="HR21" s="14"/>
      <c r="HS21" s="8"/>
      <c r="HV21" s="7"/>
      <c r="HW21" s="12"/>
      <c r="HY21" s="75"/>
      <c r="HZ21" s="76"/>
      <c r="IA21" s="66"/>
      <c r="IB21" s="67"/>
      <c r="IC21" s="67"/>
      <c r="ID21" s="68"/>
      <c r="IE21" s="69"/>
      <c r="IF21" s="69"/>
      <c r="IG21" s="70"/>
      <c r="IH21" s="70"/>
      <c r="II21" s="65"/>
      <c r="IJ21" s="65"/>
      <c r="IM21" s="77"/>
      <c r="IN21" s="78"/>
      <c r="IQ21" s="71"/>
      <c r="IR21" s="72"/>
      <c r="IU21" s="73"/>
      <c r="IV21" s="74"/>
      <c r="IY21" s="75"/>
      <c r="IZ21" s="76"/>
      <c r="JA21" s="66"/>
      <c r="JB21" s="67"/>
      <c r="JC21" s="67"/>
      <c r="JD21" s="68"/>
      <c r="JE21" s="69"/>
      <c r="JF21" s="69"/>
      <c r="JG21" s="70"/>
      <c r="JH21" s="70"/>
      <c r="JI21" s="65"/>
      <c r="JJ21" s="65"/>
      <c r="JM21" s="77"/>
      <c r="JN21" s="78"/>
      <c r="JQ21" s="71"/>
      <c r="JR21" s="72"/>
      <c r="JU21" s="73"/>
      <c r="JV21" s="74"/>
      <c r="JW21" s="47"/>
      <c r="JX21" s="8"/>
      <c r="KA21" s="7"/>
      <c r="KB21" s="12"/>
      <c r="KD21" s="75"/>
      <c r="KE21" s="76"/>
      <c r="KF21" s="66"/>
      <c r="KG21" s="67"/>
      <c r="KH21" s="67"/>
      <c r="KI21" s="68"/>
      <c r="KJ21" s="69"/>
      <c r="KK21" s="69"/>
      <c r="KL21" s="70"/>
      <c r="KM21" s="70"/>
      <c r="KN21" s="65"/>
      <c r="KO21" s="65"/>
      <c r="KR21" s="77"/>
      <c r="KS21" s="78"/>
      <c r="KV21" s="71"/>
      <c r="KW21" s="72"/>
      <c r="KZ21" s="73"/>
      <c r="LA21" s="74"/>
      <c r="LD21" s="75"/>
      <c r="LE21" s="76"/>
      <c r="LF21" s="66"/>
      <c r="LG21" s="67"/>
      <c r="LH21" s="67"/>
      <c r="LI21" s="68"/>
      <c r="LJ21" s="69"/>
      <c r="LK21" s="69"/>
      <c r="LL21" s="70"/>
      <c r="LM21" s="70"/>
      <c r="LN21" s="65"/>
      <c r="LO21" s="65"/>
      <c r="LR21" s="77"/>
      <c r="LS21" s="78"/>
      <c r="LV21" s="71"/>
      <c r="LW21" s="72"/>
      <c r="LZ21" s="73"/>
      <c r="MA21" s="74"/>
      <c r="MB21" s="47"/>
      <c r="MC21" s="8"/>
      <c r="MF21" s="7"/>
      <c r="MG21" s="59"/>
      <c r="MH21" s="60"/>
      <c r="MI21" s="75"/>
      <c r="MJ21" s="76"/>
      <c r="MK21" s="66"/>
      <c r="ML21" s="67"/>
      <c r="MM21" s="67"/>
      <c r="MN21" s="68"/>
      <c r="MO21" s="69"/>
      <c r="MP21" s="69"/>
      <c r="MQ21" s="70"/>
      <c r="MR21" s="70"/>
      <c r="MS21" s="65"/>
      <c r="MT21" s="65"/>
      <c r="MW21" s="77"/>
      <c r="MX21" s="78"/>
      <c r="NA21" s="71"/>
      <c r="NB21" s="72"/>
      <c r="NE21" s="73"/>
      <c r="NF21" s="74"/>
      <c r="NI21" s="75"/>
      <c r="NJ21" s="76"/>
      <c r="NK21" s="66"/>
      <c r="NL21" s="67"/>
      <c r="NM21" s="67"/>
      <c r="NN21" s="68"/>
      <c r="NO21" s="69"/>
      <c r="NP21" s="69"/>
      <c r="NQ21" s="70"/>
      <c r="NR21" s="70"/>
      <c r="NS21" s="65"/>
      <c r="NT21" s="65"/>
      <c r="NW21" s="77"/>
      <c r="NX21" s="78"/>
      <c r="OA21" s="71"/>
      <c r="OB21" s="72"/>
      <c r="OE21" s="73"/>
      <c r="OF21" s="74"/>
      <c r="OG21" s="14"/>
      <c r="OH21" s="8"/>
      <c r="OK21" s="7"/>
      <c r="OL21" s="163"/>
      <c r="OM21" s="75"/>
      <c r="ON21" s="75"/>
      <c r="OO21" s="76"/>
      <c r="OP21" s="66"/>
      <c r="OQ21" s="67"/>
      <c r="OR21" s="67"/>
      <c r="OS21" s="68"/>
      <c r="OT21" s="69"/>
      <c r="OU21" s="69"/>
      <c r="OV21" s="70"/>
      <c r="OW21" s="70"/>
      <c r="OX21" s="65"/>
      <c r="OY21" s="65"/>
      <c r="PB21" s="77"/>
      <c r="PC21" s="78"/>
      <c r="PF21" s="71"/>
      <c r="PG21" s="72"/>
      <c r="PJ21" s="73"/>
      <c r="PK21" s="74"/>
      <c r="PN21" s="75"/>
      <c r="PO21" s="76"/>
      <c r="PP21" s="66"/>
      <c r="PQ21" s="67"/>
      <c r="PR21" s="67"/>
      <c r="PS21" s="68"/>
      <c r="PT21" s="69"/>
      <c r="PU21" s="69"/>
      <c r="PV21" s="70"/>
      <c r="PW21" s="70"/>
      <c r="PX21" s="65"/>
      <c r="PY21" s="65"/>
      <c r="QB21" s="77"/>
      <c r="QC21" s="78"/>
      <c r="QF21" s="71"/>
      <c r="QG21" s="72"/>
      <c r="QJ21" s="73"/>
      <c r="QK21" s="74"/>
      <c r="QL21" s="14"/>
      <c r="QM21" s="8"/>
      <c r="QP21" s="7"/>
      <c r="QQ21" s="163"/>
      <c r="QR21" s="75"/>
      <c r="QS21" s="75"/>
      <c r="QT21" s="76"/>
      <c r="QU21" s="66"/>
      <c r="QV21" s="67"/>
      <c r="QW21" s="67"/>
      <c r="QX21" s="68"/>
      <c r="QY21" s="69"/>
      <c r="QZ21" s="69"/>
      <c r="RA21" s="70"/>
      <c r="RB21" s="70"/>
      <c r="RC21" s="65"/>
      <c r="RD21" s="65"/>
      <c r="RG21" s="77"/>
      <c r="RH21" s="78"/>
      <c r="RK21" s="71"/>
      <c r="RL21" s="72"/>
      <c r="RO21" s="73"/>
      <c r="RP21" s="74"/>
      <c r="RS21" s="75"/>
      <c r="RT21" s="76"/>
      <c r="RU21" s="66"/>
      <c r="RV21" s="67"/>
      <c r="RW21" s="67"/>
      <c r="RX21" s="68"/>
      <c r="RY21" s="69"/>
      <c r="RZ21" s="69"/>
      <c r="SA21" s="70"/>
      <c r="SB21" s="70"/>
      <c r="SC21" s="65"/>
      <c r="SD21" s="65"/>
      <c r="SG21" s="77"/>
      <c r="SH21" s="78"/>
      <c r="SK21" s="71"/>
      <c r="SL21" s="72"/>
      <c r="SO21" s="73"/>
      <c r="SP21" s="74"/>
      <c r="SQ21" s="14"/>
      <c r="SR21" s="8"/>
      <c r="SU21" s="7"/>
      <c r="SV21" s="12"/>
      <c r="SX21" s="75"/>
      <c r="SY21" s="76"/>
      <c r="SZ21" s="66"/>
      <c r="TA21" s="67"/>
      <c r="TB21" s="67"/>
      <c r="TC21" s="68"/>
      <c r="TD21" s="69"/>
      <c r="TE21" s="69"/>
      <c r="TF21" s="70"/>
      <c r="TG21" s="70"/>
      <c r="TH21" s="65"/>
      <c r="TI21" s="65"/>
      <c r="TL21" s="77"/>
      <c r="TM21" s="78"/>
      <c r="TP21" s="71"/>
      <c r="TQ21" s="72"/>
      <c r="TT21" s="73"/>
      <c r="TU21" s="74"/>
      <c r="TX21" s="75"/>
      <c r="TY21" s="76"/>
      <c r="TZ21" s="66"/>
      <c r="UA21" s="67"/>
      <c r="UB21" s="67"/>
      <c r="UC21" s="68"/>
      <c r="UD21" s="69"/>
      <c r="UE21" s="69"/>
      <c r="UF21" s="70"/>
      <c r="UG21" s="70"/>
      <c r="UH21" s="65"/>
      <c r="UI21" s="65"/>
      <c r="UL21" s="77"/>
      <c r="UM21" s="78"/>
      <c r="UP21" s="71"/>
      <c r="UQ21" s="72"/>
      <c r="UT21" s="73"/>
      <c r="UU21" s="74"/>
      <c r="UV21" s="14"/>
      <c r="UW21" s="8"/>
      <c r="UZ21" s="7"/>
      <c r="VA21" s="57"/>
      <c r="VB21" s="58"/>
      <c r="VC21" s="75"/>
      <c r="VD21" s="76"/>
      <c r="VE21" s="66"/>
      <c r="VF21" s="67"/>
      <c r="VG21" s="67"/>
      <c r="VH21" s="68"/>
      <c r="VI21" s="69"/>
      <c r="VJ21" s="69"/>
      <c r="VK21" s="70"/>
      <c r="VL21" s="70"/>
      <c r="VM21" s="65"/>
      <c r="VN21" s="65"/>
      <c r="VQ21" s="77"/>
      <c r="VR21" s="78"/>
      <c r="VU21" s="71"/>
      <c r="VV21" s="72"/>
      <c r="VY21" s="73"/>
      <c r="VZ21" s="74"/>
      <c r="WC21" s="75"/>
      <c r="WD21" s="76"/>
      <c r="WE21" s="66"/>
      <c r="WF21" s="67"/>
      <c r="WG21" s="67"/>
      <c r="WH21" s="68"/>
      <c r="WI21" s="69"/>
      <c r="WJ21" s="69"/>
      <c r="WK21" s="70"/>
      <c r="WL21" s="70"/>
      <c r="WM21" s="65"/>
      <c r="WN21" s="65"/>
      <c r="WQ21" s="77"/>
      <c r="WR21" s="78"/>
      <c r="WU21" s="71"/>
      <c r="WV21" s="72"/>
      <c r="WY21" s="73"/>
      <c r="WZ21" s="74"/>
      <c r="XA21" s="14"/>
      <c r="XB21" s="8"/>
      <c r="XE21" s="7"/>
      <c r="XF21" s="57"/>
      <c r="XG21" s="58"/>
      <c r="XH21" s="75"/>
      <c r="XI21" s="76"/>
      <c r="XJ21" s="66"/>
      <c r="XK21" s="67"/>
      <c r="XL21" s="67"/>
      <c r="XM21" s="68"/>
      <c r="XN21" s="69"/>
      <c r="XO21" s="69"/>
      <c r="XP21" s="70"/>
      <c r="XQ21" s="70"/>
      <c r="XR21" s="65"/>
      <c r="XS21" s="65"/>
      <c r="XV21" s="77"/>
      <c r="XW21" s="78"/>
      <c r="XZ21" s="71"/>
      <c r="YA21" s="72"/>
      <c r="YD21" s="73"/>
      <c r="YE21" s="74"/>
      <c r="YH21" s="75"/>
      <c r="YI21" s="76"/>
      <c r="YJ21" s="66"/>
      <c r="YK21" s="67"/>
      <c r="YL21" s="67"/>
      <c r="YM21" s="68"/>
      <c r="YN21" s="69"/>
      <c r="YO21" s="69"/>
      <c r="YP21" s="70"/>
      <c r="YQ21" s="70"/>
      <c r="YR21" s="65"/>
      <c r="YS21" s="65"/>
      <c r="YV21" s="77"/>
      <c r="YW21" s="78"/>
      <c r="YZ21" s="71"/>
      <c r="ZA21" s="72"/>
      <c r="ZD21" s="73"/>
      <c r="ZE21" s="74"/>
      <c r="ZF21" s="14"/>
      <c r="ZG21" s="8"/>
      <c r="ZJ21" s="7"/>
      <c r="ZK21" s="57"/>
      <c r="ZL21" s="58"/>
      <c r="ABK21" s="14"/>
      <c r="ABL21" s="8"/>
      <c r="ABO21" s="7"/>
      <c r="ABP21" s="12"/>
      <c r="ABR21" s="75"/>
      <c r="ABS21" s="76"/>
      <c r="ABT21" s="66"/>
      <c r="ABU21" s="67"/>
      <c r="ABV21" s="67"/>
      <c r="ABW21" s="68"/>
      <c r="ABX21" s="69"/>
      <c r="ABY21" s="69"/>
      <c r="ABZ21" s="70"/>
      <c r="ACA21" s="70"/>
      <c r="ACB21" s="65"/>
      <c r="ACC21" s="65"/>
      <c r="ACD21" s="83"/>
      <c r="ACE21" s="84"/>
      <c r="ACF21" s="83"/>
      <c r="ACG21" s="84"/>
      <c r="ACH21" s="79"/>
      <c r="ACI21" s="80"/>
      <c r="ACJ21" s="79"/>
      <c r="ACK21" s="80"/>
      <c r="ACL21" s="81"/>
      <c r="ACM21" s="82"/>
      <c r="ACN21" s="81"/>
      <c r="ACO21" s="82"/>
      <c r="ACR21" s="75"/>
      <c r="ACS21" s="76"/>
      <c r="ACT21" s="66"/>
      <c r="ACU21" s="67"/>
      <c r="ACV21" s="67"/>
      <c r="ACW21" s="68"/>
      <c r="ACX21" s="69"/>
      <c r="ACY21" s="69"/>
      <c r="ACZ21" s="70"/>
      <c r="ADA21" s="70"/>
      <c r="ADB21" s="65"/>
      <c r="ADC21" s="65"/>
      <c r="ADD21" s="83"/>
      <c r="ADE21" s="84"/>
      <c r="ADF21" s="83"/>
      <c r="ADG21" s="84"/>
      <c r="ADH21" s="79"/>
      <c r="ADI21" s="80"/>
      <c r="ADJ21" s="79"/>
      <c r="ADK21" s="80"/>
      <c r="ADL21" s="81"/>
      <c r="ADM21" s="82"/>
      <c r="ADN21" s="81"/>
      <c r="ADO21" s="82"/>
      <c r="ADP21" s="14"/>
      <c r="ADQ21" s="8"/>
      <c r="ADT21" s="7"/>
      <c r="ADU21" s="12"/>
      <c r="AFU21" s="14"/>
      <c r="AFV21" s="8"/>
      <c r="AFY21" s="7"/>
      <c r="AFZ21" s="163"/>
      <c r="AGA21" s="75"/>
      <c r="AGB21" s="75" t="e">
        <f>IF(#REF!="","",#REF!)</f>
        <v>#REF!</v>
      </c>
      <c r="AGC21" s="76"/>
      <c r="AGD21" s="66"/>
      <c r="AGE21" s="67"/>
      <c r="AGF21" s="67"/>
      <c r="AGG21" s="68"/>
      <c r="AGH21" s="69"/>
      <c r="AGI21" s="69"/>
      <c r="AGJ21" s="70"/>
      <c r="AGK21" s="70"/>
      <c r="AGL21" s="65"/>
      <c r="AGM21" s="65"/>
      <c r="AGN21" s="83"/>
      <c r="AGO21" s="84"/>
      <c r="AGP21" s="83"/>
      <c r="AGQ21" s="84"/>
      <c r="AGR21" s="79"/>
      <c r="AGS21" s="80"/>
      <c r="AGT21" s="79"/>
      <c r="AGU21" s="80"/>
      <c r="AGV21" s="81"/>
      <c r="AGW21" s="82"/>
      <c r="AGX21" s="81"/>
      <c r="AGY21" s="82"/>
      <c r="AHB21" s="75"/>
      <c r="AHC21" s="76"/>
      <c r="AHD21" s="66"/>
      <c r="AHE21" s="67"/>
      <c r="AHF21" s="67"/>
      <c r="AHG21" s="68"/>
      <c r="AHH21" s="69"/>
      <c r="AHI21" s="69"/>
      <c r="AHJ21" s="70"/>
      <c r="AHK21" s="70"/>
      <c r="AHL21" s="65"/>
      <c r="AHM21" s="65"/>
      <c r="AHN21" s="83"/>
      <c r="AHO21" s="84"/>
      <c r="AHP21" s="83"/>
      <c r="AHQ21" s="84"/>
      <c r="AHR21" s="79"/>
      <c r="AHS21" s="80"/>
      <c r="AHT21" s="79"/>
      <c r="AHU21" s="80"/>
      <c r="AHV21" s="81"/>
      <c r="AHW21" s="82"/>
      <c r="AHX21" s="81"/>
      <c r="AHY21" s="82"/>
      <c r="AHZ21" s="14"/>
      <c r="AIA21" s="8"/>
    </row>
    <row r="22" spans="2:911" ht="18.899999999999999" customHeight="1" thickBot="1">
      <c r="B22" s="7"/>
      <c r="C22" s="197"/>
      <c r="D22" s="198"/>
      <c r="E22" s="198"/>
      <c r="F22" s="198"/>
      <c r="G22" s="198"/>
      <c r="H22" s="198"/>
      <c r="I22" s="198"/>
      <c r="J22" s="198"/>
      <c r="K22" s="198"/>
      <c r="L22" s="198"/>
      <c r="M22" s="198"/>
      <c r="N22" s="198"/>
      <c r="O22" s="198"/>
      <c r="P22" s="198"/>
      <c r="Q22" s="198"/>
      <c r="R22" s="198"/>
      <c r="S22" s="198"/>
      <c r="T22" s="198"/>
      <c r="U22" s="198"/>
      <c r="V22" s="198"/>
      <c r="W22" s="198"/>
      <c r="X22" s="198"/>
      <c r="Y22" s="198"/>
      <c r="Z22" s="198"/>
      <c r="AA22" s="198"/>
      <c r="AB22" s="198"/>
      <c r="AC22" s="198"/>
      <c r="AD22" s="198"/>
      <c r="AE22" s="198"/>
      <c r="AF22" s="198"/>
      <c r="AG22" s="198"/>
      <c r="AH22" s="198"/>
      <c r="AI22" s="198"/>
      <c r="AJ22" s="198"/>
      <c r="AK22" s="198"/>
      <c r="AL22" s="198"/>
      <c r="AM22" s="198"/>
      <c r="AN22" s="198"/>
      <c r="AO22" s="198"/>
      <c r="AP22" s="198"/>
      <c r="AQ22" s="198"/>
      <c r="AR22" s="198"/>
      <c r="AS22" s="198"/>
      <c r="AT22" s="198"/>
      <c r="AU22" s="198"/>
      <c r="AV22" s="198"/>
      <c r="AW22" s="198"/>
      <c r="AX22" s="198"/>
      <c r="AY22" s="198"/>
      <c r="AZ22" s="198"/>
      <c r="BA22" s="198"/>
      <c r="BB22" s="198"/>
      <c r="BC22" s="199"/>
      <c r="BD22" s="8"/>
      <c r="BG22" s="7"/>
      <c r="BH22" s="13"/>
      <c r="DH22" s="27"/>
      <c r="DI22" s="8"/>
      <c r="DL22" s="7"/>
      <c r="DM22" s="15"/>
      <c r="DN22" s="20"/>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7"/>
      <c r="EV22" s="15"/>
      <c r="EW22" s="16"/>
      <c r="EX22" s="16"/>
      <c r="EY22" s="16"/>
      <c r="EZ22" s="16"/>
      <c r="FA22" s="16"/>
      <c r="FB22" s="16"/>
      <c r="FC22" s="16"/>
      <c r="FD22" s="16"/>
      <c r="FE22" s="16"/>
      <c r="FF22" s="16"/>
      <c r="FG22" s="16"/>
      <c r="FH22" s="16"/>
      <c r="FI22" s="16"/>
      <c r="FJ22" s="16"/>
      <c r="FK22" s="16"/>
      <c r="FL22" s="16"/>
      <c r="FM22" s="17"/>
      <c r="FN22" s="8"/>
      <c r="FQ22" s="7"/>
      <c r="FR22" s="12"/>
      <c r="HR22" s="14"/>
      <c r="HS22" s="8"/>
      <c r="HV22" s="7"/>
      <c r="HW22" s="12"/>
      <c r="HY22" s="75"/>
      <c r="HZ22" s="76"/>
      <c r="IA22" s="66"/>
      <c r="IB22" s="67"/>
      <c r="IC22" s="67"/>
      <c r="ID22" s="68"/>
      <c r="IE22" s="69"/>
      <c r="IF22" s="69"/>
      <c r="IG22" s="70"/>
      <c r="IH22" s="70"/>
      <c r="II22" s="65"/>
      <c r="IJ22" s="65"/>
      <c r="IM22" s="77"/>
      <c r="IN22" s="78"/>
      <c r="IQ22" s="71"/>
      <c r="IR22" s="72"/>
      <c r="IU22" s="73"/>
      <c r="IV22" s="74"/>
      <c r="IY22" s="75"/>
      <c r="IZ22" s="76"/>
      <c r="JA22" s="66"/>
      <c r="JB22" s="67"/>
      <c r="JC22" s="67"/>
      <c r="JD22" s="68"/>
      <c r="JE22" s="69"/>
      <c r="JF22" s="69"/>
      <c r="JG22" s="70"/>
      <c r="JH22" s="70"/>
      <c r="JI22" s="65"/>
      <c r="JJ22" s="65"/>
      <c r="JM22" s="77"/>
      <c r="JN22" s="78"/>
      <c r="JQ22" s="71"/>
      <c r="JR22" s="72"/>
      <c r="JU22" s="73"/>
      <c r="JV22" s="74"/>
      <c r="JW22" s="47"/>
      <c r="JX22" s="8"/>
      <c r="KA22" s="7"/>
      <c r="KB22" s="12"/>
      <c r="KD22" s="75"/>
      <c r="KE22" s="76"/>
      <c r="KF22" s="66"/>
      <c r="KG22" s="67"/>
      <c r="KH22" s="67"/>
      <c r="KI22" s="68"/>
      <c r="KJ22" s="69"/>
      <c r="KK22" s="69"/>
      <c r="KL22" s="70"/>
      <c r="KM22" s="70"/>
      <c r="KN22" s="65"/>
      <c r="KO22" s="65"/>
      <c r="KR22" s="77"/>
      <c r="KS22" s="78"/>
      <c r="KV22" s="71"/>
      <c r="KW22" s="72"/>
      <c r="KZ22" s="73"/>
      <c r="LA22" s="74"/>
      <c r="LD22" s="75"/>
      <c r="LE22" s="76"/>
      <c r="LF22" s="66"/>
      <c r="LG22" s="67"/>
      <c r="LH22" s="67"/>
      <c r="LI22" s="68"/>
      <c r="LJ22" s="69"/>
      <c r="LK22" s="69"/>
      <c r="LL22" s="70"/>
      <c r="LM22" s="70"/>
      <c r="LN22" s="65"/>
      <c r="LO22" s="65"/>
      <c r="LR22" s="77"/>
      <c r="LS22" s="78"/>
      <c r="LV22" s="71"/>
      <c r="LW22" s="72"/>
      <c r="LZ22" s="73"/>
      <c r="MA22" s="74"/>
      <c r="MB22" s="47"/>
      <c r="MC22" s="8"/>
      <c r="MF22" s="7"/>
      <c r="MG22" s="59"/>
      <c r="MH22" s="60"/>
      <c r="MI22" s="75"/>
      <c r="MJ22" s="76"/>
      <c r="MK22" s="66"/>
      <c r="ML22" s="67"/>
      <c r="MM22" s="67"/>
      <c r="MN22" s="68"/>
      <c r="MO22" s="69"/>
      <c r="MP22" s="69"/>
      <c r="MQ22" s="70"/>
      <c r="MR22" s="70"/>
      <c r="MS22" s="65"/>
      <c r="MT22" s="65"/>
      <c r="MW22" s="77"/>
      <c r="MX22" s="78"/>
      <c r="NA22" s="71"/>
      <c r="NB22" s="72"/>
      <c r="NE22" s="73"/>
      <c r="NF22" s="74"/>
      <c r="NI22" s="75"/>
      <c r="NJ22" s="76"/>
      <c r="NK22" s="66"/>
      <c r="NL22" s="67"/>
      <c r="NM22" s="67"/>
      <c r="NN22" s="68"/>
      <c r="NO22" s="69"/>
      <c r="NP22" s="69"/>
      <c r="NQ22" s="70"/>
      <c r="NR22" s="70"/>
      <c r="NS22" s="65"/>
      <c r="NT22" s="65"/>
      <c r="NW22" s="77"/>
      <c r="NX22" s="78"/>
      <c r="OA22" s="71"/>
      <c r="OB22" s="72"/>
      <c r="OE22" s="73"/>
      <c r="OF22" s="74"/>
      <c r="OG22" s="14"/>
      <c r="OH22" s="8"/>
      <c r="OK22" s="7"/>
      <c r="OL22" s="163"/>
      <c r="OM22" s="75"/>
      <c r="ON22" s="75"/>
      <c r="OO22" s="76"/>
      <c r="OP22" s="66"/>
      <c r="OQ22" s="67"/>
      <c r="OR22" s="67"/>
      <c r="OS22" s="68"/>
      <c r="OT22" s="69"/>
      <c r="OU22" s="69"/>
      <c r="OV22" s="70"/>
      <c r="OW22" s="70"/>
      <c r="OX22" s="65"/>
      <c r="OY22" s="65"/>
      <c r="PB22" s="77"/>
      <c r="PC22" s="78"/>
      <c r="PF22" s="71"/>
      <c r="PG22" s="72"/>
      <c r="PJ22" s="73"/>
      <c r="PK22" s="74"/>
      <c r="PN22" s="75"/>
      <c r="PO22" s="76"/>
      <c r="PP22" s="66"/>
      <c r="PQ22" s="67"/>
      <c r="PR22" s="67"/>
      <c r="PS22" s="68"/>
      <c r="PT22" s="69"/>
      <c r="PU22" s="69"/>
      <c r="PV22" s="70"/>
      <c r="PW22" s="70"/>
      <c r="PX22" s="65"/>
      <c r="PY22" s="65"/>
      <c r="QB22" s="77"/>
      <c r="QC22" s="78"/>
      <c r="QF22" s="71"/>
      <c r="QG22" s="72"/>
      <c r="QJ22" s="73"/>
      <c r="QK22" s="74"/>
      <c r="QL22" s="14"/>
      <c r="QM22" s="8"/>
      <c r="QP22" s="7"/>
      <c r="QQ22" s="163"/>
      <c r="QR22" s="75"/>
      <c r="QS22" s="75"/>
      <c r="QT22" s="76"/>
      <c r="QU22" s="66"/>
      <c r="QV22" s="67"/>
      <c r="QW22" s="67"/>
      <c r="QX22" s="68"/>
      <c r="QY22" s="69"/>
      <c r="QZ22" s="69"/>
      <c r="RA22" s="70"/>
      <c r="RB22" s="70"/>
      <c r="RC22" s="65"/>
      <c r="RD22" s="65"/>
      <c r="RG22" s="77"/>
      <c r="RH22" s="78"/>
      <c r="RK22" s="71"/>
      <c r="RL22" s="72"/>
      <c r="RO22" s="73"/>
      <c r="RP22" s="74"/>
      <c r="RS22" s="75"/>
      <c r="RT22" s="76"/>
      <c r="RU22" s="66"/>
      <c r="RV22" s="67"/>
      <c r="RW22" s="67"/>
      <c r="RX22" s="68"/>
      <c r="RY22" s="69"/>
      <c r="RZ22" s="69"/>
      <c r="SA22" s="70"/>
      <c r="SB22" s="70"/>
      <c r="SC22" s="65"/>
      <c r="SD22" s="65"/>
      <c r="SG22" s="77"/>
      <c r="SH22" s="78"/>
      <c r="SK22" s="71"/>
      <c r="SL22" s="72"/>
      <c r="SO22" s="73"/>
      <c r="SP22" s="74"/>
      <c r="SQ22" s="14"/>
      <c r="SR22" s="8"/>
      <c r="SU22" s="7"/>
      <c r="SV22" s="12"/>
      <c r="SX22" s="75"/>
      <c r="SY22" s="76"/>
      <c r="SZ22" s="66"/>
      <c r="TA22" s="67"/>
      <c r="TB22" s="67"/>
      <c r="TC22" s="68"/>
      <c r="TD22" s="69"/>
      <c r="TE22" s="69"/>
      <c r="TF22" s="70"/>
      <c r="TG22" s="70"/>
      <c r="TH22" s="65"/>
      <c r="TI22" s="65"/>
      <c r="TL22" s="77"/>
      <c r="TM22" s="78"/>
      <c r="TP22" s="71"/>
      <c r="TQ22" s="72"/>
      <c r="TT22" s="73"/>
      <c r="TU22" s="74"/>
      <c r="TX22" s="75"/>
      <c r="TY22" s="76"/>
      <c r="TZ22" s="66"/>
      <c r="UA22" s="67"/>
      <c r="UB22" s="67"/>
      <c r="UC22" s="68"/>
      <c r="UD22" s="69"/>
      <c r="UE22" s="69"/>
      <c r="UF22" s="70"/>
      <c r="UG22" s="70"/>
      <c r="UH22" s="65"/>
      <c r="UI22" s="65"/>
      <c r="UL22" s="77"/>
      <c r="UM22" s="78"/>
      <c r="UP22" s="71"/>
      <c r="UQ22" s="72"/>
      <c r="UT22" s="73"/>
      <c r="UU22" s="74"/>
      <c r="UV22" s="14"/>
      <c r="UW22" s="8"/>
      <c r="UZ22" s="7"/>
      <c r="VA22" s="57"/>
      <c r="VB22" s="58"/>
      <c r="VC22" s="75"/>
      <c r="VD22" s="76"/>
      <c r="VE22" s="66"/>
      <c r="VF22" s="67"/>
      <c r="VG22" s="67"/>
      <c r="VH22" s="68"/>
      <c r="VI22" s="69"/>
      <c r="VJ22" s="69"/>
      <c r="VK22" s="70"/>
      <c r="VL22" s="70"/>
      <c r="VM22" s="65"/>
      <c r="VN22" s="65"/>
      <c r="VQ22" s="77"/>
      <c r="VR22" s="78"/>
      <c r="VU22" s="71"/>
      <c r="VV22" s="72"/>
      <c r="VY22" s="73"/>
      <c r="VZ22" s="74"/>
      <c r="WC22" s="75"/>
      <c r="WD22" s="76"/>
      <c r="WE22" s="66"/>
      <c r="WF22" s="67"/>
      <c r="WG22" s="67"/>
      <c r="WH22" s="68"/>
      <c r="WI22" s="69"/>
      <c r="WJ22" s="69"/>
      <c r="WK22" s="70"/>
      <c r="WL22" s="70"/>
      <c r="WM22" s="65"/>
      <c r="WN22" s="65"/>
      <c r="WQ22" s="77"/>
      <c r="WR22" s="78"/>
      <c r="WU22" s="71"/>
      <c r="WV22" s="72"/>
      <c r="WY22" s="73"/>
      <c r="WZ22" s="74"/>
      <c r="XA22" s="14"/>
      <c r="XB22" s="8"/>
      <c r="XE22" s="7"/>
      <c r="XF22" s="57"/>
      <c r="XG22" s="58"/>
      <c r="XH22" s="75"/>
      <c r="XI22" s="76"/>
      <c r="XJ22" s="66"/>
      <c r="XK22" s="67"/>
      <c r="XL22" s="67"/>
      <c r="XM22" s="68"/>
      <c r="XN22" s="69"/>
      <c r="XO22" s="69"/>
      <c r="XP22" s="70"/>
      <c r="XQ22" s="70"/>
      <c r="XR22" s="65"/>
      <c r="XS22" s="65"/>
      <c r="XV22" s="77"/>
      <c r="XW22" s="78"/>
      <c r="XZ22" s="71"/>
      <c r="YA22" s="72"/>
      <c r="YD22" s="73"/>
      <c r="YE22" s="74"/>
      <c r="YH22" s="75"/>
      <c r="YI22" s="76"/>
      <c r="YJ22" s="66"/>
      <c r="YK22" s="67"/>
      <c r="YL22" s="67"/>
      <c r="YM22" s="68"/>
      <c r="YN22" s="69"/>
      <c r="YO22" s="69"/>
      <c r="YP22" s="70"/>
      <c r="YQ22" s="70"/>
      <c r="YR22" s="65"/>
      <c r="YS22" s="65"/>
      <c r="YV22" s="77"/>
      <c r="YW22" s="78"/>
      <c r="YZ22" s="71"/>
      <c r="ZA22" s="72"/>
      <c r="ZD22" s="73"/>
      <c r="ZE22" s="74"/>
      <c r="ZF22" s="14"/>
      <c r="ZG22" s="8"/>
      <c r="ZJ22" s="7"/>
      <c r="ZK22" s="57"/>
      <c r="ZL22" s="58"/>
      <c r="ABK22" s="14"/>
      <c r="ABL22" s="8"/>
      <c r="ABO22" s="7"/>
      <c r="ABP22" s="12"/>
      <c r="ABR22" s="75"/>
      <c r="ABS22" s="76"/>
      <c r="ABT22" s="66"/>
      <c r="ABU22" s="67"/>
      <c r="ABV22" s="67"/>
      <c r="ABW22" s="68"/>
      <c r="ABX22" s="69"/>
      <c r="ABY22" s="69"/>
      <c r="ABZ22" s="70"/>
      <c r="ACA22" s="70"/>
      <c r="ACB22" s="65"/>
      <c r="ACC22" s="65"/>
      <c r="ACD22" s="83"/>
      <c r="ACE22" s="84"/>
      <c r="ACF22" s="83"/>
      <c r="ACG22" s="84"/>
      <c r="ACH22" s="79"/>
      <c r="ACI22" s="80"/>
      <c r="ACJ22" s="79"/>
      <c r="ACK22" s="80"/>
      <c r="ACL22" s="81"/>
      <c r="ACM22" s="82"/>
      <c r="ACN22" s="81"/>
      <c r="ACO22" s="82"/>
      <c r="ACR22" s="75"/>
      <c r="ACS22" s="76"/>
      <c r="ACT22" s="66"/>
      <c r="ACU22" s="67"/>
      <c r="ACV22" s="67"/>
      <c r="ACW22" s="68"/>
      <c r="ACX22" s="69"/>
      <c r="ACY22" s="69"/>
      <c r="ACZ22" s="70"/>
      <c r="ADA22" s="70"/>
      <c r="ADB22" s="65"/>
      <c r="ADC22" s="65"/>
      <c r="ADD22" s="83"/>
      <c r="ADE22" s="84"/>
      <c r="ADF22" s="83"/>
      <c r="ADG22" s="84"/>
      <c r="ADH22" s="79"/>
      <c r="ADI22" s="80"/>
      <c r="ADJ22" s="79"/>
      <c r="ADK22" s="80"/>
      <c r="ADL22" s="81"/>
      <c r="ADM22" s="82"/>
      <c r="ADN22" s="81"/>
      <c r="ADO22" s="82"/>
      <c r="ADP22" s="14"/>
      <c r="ADQ22" s="8"/>
      <c r="ADT22" s="7"/>
      <c r="ADU22" s="12"/>
      <c r="AFU22" s="14"/>
      <c r="AFV22" s="8"/>
      <c r="AFY22" s="7"/>
      <c r="AFZ22" s="163"/>
      <c r="AGA22" s="75"/>
      <c r="AGB22" s="75" t="e">
        <f>IF(#REF!="","",#REF!)</f>
        <v>#REF!</v>
      </c>
      <c r="AGC22" s="76"/>
      <c r="AGD22" s="66"/>
      <c r="AGE22" s="67"/>
      <c r="AGF22" s="67"/>
      <c r="AGG22" s="68"/>
      <c r="AGH22" s="69"/>
      <c r="AGI22" s="69"/>
      <c r="AGJ22" s="70"/>
      <c r="AGK22" s="70"/>
      <c r="AGL22" s="65"/>
      <c r="AGM22" s="65"/>
      <c r="AGN22" s="83"/>
      <c r="AGO22" s="84"/>
      <c r="AGP22" s="83"/>
      <c r="AGQ22" s="84"/>
      <c r="AGR22" s="79"/>
      <c r="AGS22" s="80"/>
      <c r="AGT22" s="79"/>
      <c r="AGU22" s="80"/>
      <c r="AGV22" s="81"/>
      <c r="AGW22" s="82"/>
      <c r="AGX22" s="81"/>
      <c r="AGY22" s="82"/>
      <c r="AHB22" s="75"/>
      <c r="AHC22" s="76"/>
      <c r="AHD22" s="66"/>
      <c r="AHE22" s="67"/>
      <c r="AHF22" s="67"/>
      <c r="AHG22" s="68"/>
      <c r="AHH22" s="69"/>
      <c r="AHI22" s="69"/>
      <c r="AHJ22" s="70"/>
      <c r="AHK22" s="70"/>
      <c r="AHL22" s="65"/>
      <c r="AHM22" s="65"/>
      <c r="AHN22" s="83"/>
      <c r="AHO22" s="84"/>
      <c r="AHP22" s="83"/>
      <c r="AHQ22" s="84"/>
      <c r="AHR22" s="79"/>
      <c r="AHS22" s="80"/>
      <c r="AHT22" s="79"/>
      <c r="AHU22" s="80"/>
      <c r="AHV22" s="81"/>
      <c r="AHW22" s="82"/>
      <c r="AHX22" s="81"/>
      <c r="AHY22" s="82"/>
      <c r="AHZ22" s="14"/>
      <c r="AIA22" s="8"/>
    </row>
    <row r="23" spans="2:911" ht="18.899999999999999" customHeight="1" thickBot="1">
      <c r="B23" s="7"/>
      <c r="C23" s="197"/>
      <c r="D23" s="198"/>
      <c r="E23" s="198"/>
      <c r="F23" s="198"/>
      <c r="G23" s="198"/>
      <c r="H23" s="198"/>
      <c r="I23" s="198"/>
      <c r="J23" s="198"/>
      <c r="K23" s="198"/>
      <c r="L23" s="198"/>
      <c r="M23" s="198"/>
      <c r="N23" s="198"/>
      <c r="O23" s="198"/>
      <c r="P23" s="198"/>
      <c r="Q23" s="198"/>
      <c r="R23" s="198"/>
      <c r="S23" s="198"/>
      <c r="T23" s="198"/>
      <c r="U23" s="198"/>
      <c r="V23" s="198"/>
      <c r="W23" s="198"/>
      <c r="X23" s="198"/>
      <c r="Y23" s="198"/>
      <c r="Z23" s="198"/>
      <c r="AA23" s="198"/>
      <c r="AB23" s="198"/>
      <c r="AC23" s="198"/>
      <c r="AD23" s="198"/>
      <c r="AE23" s="198"/>
      <c r="AF23" s="198"/>
      <c r="AG23" s="198"/>
      <c r="AH23" s="198"/>
      <c r="AI23" s="198"/>
      <c r="AJ23" s="198"/>
      <c r="AK23" s="198"/>
      <c r="AL23" s="198"/>
      <c r="AM23" s="198"/>
      <c r="AN23" s="198"/>
      <c r="AO23" s="198"/>
      <c r="AP23" s="198"/>
      <c r="AQ23" s="198"/>
      <c r="AR23" s="198"/>
      <c r="AS23" s="198"/>
      <c r="AT23" s="198"/>
      <c r="AU23" s="198"/>
      <c r="AV23" s="198"/>
      <c r="AW23" s="198"/>
      <c r="AX23" s="198"/>
      <c r="AY23" s="198"/>
      <c r="AZ23" s="198"/>
      <c r="BA23" s="198"/>
      <c r="BB23" s="198"/>
      <c r="BC23" s="199"/>
      <c r="BD23" s="8"/>
      <c r="BF23" s="18">
        <v>230</v>
      </c>
      <c r="BG23" s="7"/>
      <c r="BH23" s="43" t="str" cm="1">
        <f t="array" ref="BH23">INDEX($A$1:$AIB$84,6,BF23+3)</f>
        <v>2.DESCENTE DE CHARGES: Charges permanentes (G)</v>
      </c>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32" cm="1">
        <f t="array" ref="DH23">INDEX($A$1:$AIB$84,84,BF23)</f>
        <v>4</v>
      </c>
      <c r="DI23" s="8"/>
      <c r="DL23" s="7"/>
      <c r="DN23" s="21"/>
      <c r="FN23" s="8"/>
      <c r="FQ23" s="7"/>
      <c r="FR23" s="12"/>
      <c r="FS23" s="21"/>
      <c r="HR23" s="14"/>
      <c r="HS23" s="8"/>
      <c r="HV23" s="7"/>
      <c r="HW23" s="12"/>
      <c r="HY23" s="75"/>
      <c r="HZ23" s="76"/>
      <c r="IA23" s="66"/>
      <c r="IB23" s="67"/>
      <c r="IC23" s="67"/>
      <c r="ID23" s="68"/>
      <c r="IE23" s="69"/>
      <c r="IF23" s="69"/>
      <c r="IG23" s="70"/>
      <c r="IH23" s="70"/>
      <c r="II23" s="65"/>
      <c r="IJ23" s="65"/>
      <c r="IM23" s="77"/>
      <c r="IN23" s="78"/>
      <c r="IQ23" s="71"/>
      <c r="IR23" s="72"/>
      <c r="IU23" s="73"/>
      <c r="IV23" s="74"/>
      <c r="IY23" s="75"/>
      <c r="IZ23" s="76"/>
      <c r="JA23" s="66"/>
      <c r="JB23" s="67"/>
      <c r="JC23" s="67"/>
      <c r="JD23" s="68"/>
      <c r="JE23" s="69"/>
      <c r="JF23" s="69"/>
      <c r="JG23" s="70"/>
      <c r="JH23" s="70"/>
      <c r="JI23" s="65"/>
      <c r="JJ23" s="65"/>
      <c r="JM23" s="77"/>
      <c r="JN23" s="78"/>
      <c r="JQ23" s="71"/>
      <c r="JR23" s="72"/>
      <c r="JU23" s="73"/>
      <c r="JV23" s="74"/>
      <c r="JW23" s="47"/>
      <c r="JX23" s="8"/>
      <c r="KA23" s="7"/>
      <c r="KB23" s="12"/>
      <c r="KD23" s="75"/>
      <c r="KE23" s="76"/>
      <c r="KF23" s="66"/>
      <c r="KG23" s="67"/>
      <c r="KH23" s="67"/>
      <c r="KI23" s="68"/>
      <c r="KJ23" s="69"/>
      <c r="KK23" s="69"/>
      <c r="KL23" s="70"/>
      <c r="KM23" s="70"/>
      <c r="KN23" s="65"/>
      <c r="KO23" s="65"/>
      <c r="KR23" s="77"/>
      <c r="KS23" s="78"/>
      <c r="KV23" s="71"/>
      <c r="KW23" s="72"/>
      <c r="KZ23" s="73"/>
      <c r="LA23" s="74"/>
      <c r="LD23" s="75"/>
      <c r="LE23" s="76"/>
      <c r="LF23" s="66"/>
      <c r="LG23" s="67"/>
      <c r="LH23" s="67"/>
      <c r="LI23" s="68"/>
      <c r="LJ23" s="69"/>
      <c r="LK23" s="69"/>
      <c r="LL23" s="70"/>
      <c r="LM23" s="70"/>
      <c r="LN23" s="65"/>
      <c r="LO23" s="65"/>
      <c r="LR23" s="77"/>
      <c r="LS23" s="78"/>
      <c r="LV23" s="71"/>
      <c r="LW23" s="72"/>
      <c r="LZ23" s="73"/>
      <c r="MA23" s="74"/>
      <c r="MB23" s="47"/>
      <c r="MC23" s="8"/>
      <c r="MF23" s="7"/>
      <c r="MG23" s="59"/>
      <c r="MH23" s="60"/>
      <c r="MI23" s="75"/>
      <c r="MJ23" s="76"/>
      <c r="MK23" s="66"/>
      <c r="ML23" s="67"/>
      <c r="MM23" s="67"/>
      <c r="MN23" s="68"/>
      <c r="MO23" s="69"/>
      <c r="MP23" s="69"/>
      <c r="MQ23" s="70"/>
      <c r="MR23" s="70"/>
      <c r="MS23" s="65"/>
      <c r="MT23" s="65"/>
      <c r="MW23" s="77"/>
      <c r="MX23" s="78"/>
      <c r="NA23" s="71"/>
      <c r="NB23" s="72"/>
      <c r="NE23" s="73"/>
      <c r="NF23" s="74"/>
      <c r="NI23" s="75"/>
      <c r="NJ23" s="76"/>
      <c r="NK23" s="66"/>
      <c r="NL23" s="67"/>
      <c r="NM23" s="67"/>
      <c r="NN23" s="68"/>
      <c r="NO23" s="69"/>
      <c r="NP23" s="69"/>
      <c r="NQ23" s="70"/>
      <c r="NR23" s="70"/>
      <c r="NS23" s="65"/>
      <c r="NT23" s="65"/>
      <c r="NW23" s="77"/>
      <c r="NX23" s="78"/>
      <c r="OA23" s="71"/>
      <c r="OB23" s="72"/>
      <c r="OE23" s="73"/>
      <c r="OF23" s="74"/>
      <c r="OG23" s="14"/>
      <c r="OH23" s="8"/>
      <c r="OK23" s="7"/>
      <c r="OL23" s="163"/>
      <c r="OM23" s="75"/>
      <c r="ON23" s="75"/>
      <c r="OO23" s="76"/>
      <c r="OP23" s="66"/>
      <c r="OQ23" s="67"/>
      <c r="OR23" s="67"/>
      <c r="OS23" s="68"/>
      <c r="OT23" s="69"/>
      <c r="OU23" s="69"/>
      <c r="OV23" s="70"/>
      <c r="OW23" s="70"/>
      <c r="OX23" s="65"/>
      <c r="OY23" s="65"/>
      <c r="PB23" s="77"/>
      <c r="PC23" s="78"/>
      <c r="PF23" s="71"/>
      <c r="PG23" s="72"/>
      <c r="PJ23" s="73"/>
      <c r="PK23" s="74"/>
      <c r="PN23" s="75"/>
      <c r="PO23" s="76"/>
      <c r="PP23" s="66"/>
      <c r="PQ23" s="67"/>
      <c r="PR23" s="67"/>
      <c r="PS23" s="68"/>
      <c r="PT23" s="69"/>
      <c r="PU23" s="69"/>
      <c r="PV23" s="70"/>
      <c r="PW23" s="70"/>
      <c r="PX23" s="65"/>
      <c r="PY23" s="65"/>
      <c r="QB23" s="77"/>
      <c r="QC23" s="78"/>
      <c r="QF23" s="71"/>
      <c r="QG23" s="72"/>
      <c r="QJ23" s="73"/>
      <c r="QK23" s="74"/>
      <c r="QL23" s="14"/>
      <c r="QM23" s="8"/>
      <c r="QP23" s="7"/>
      <c r="QQ23" s="163"/>
      <c r="QR23" s="75"/>
      <c r="QS23" s="75"/>
      <c r="QT23" s="76"/>
      <c r="QU23" s="66"/>
      <c r="QV23" s="67"/>
      <c r="QW23" s="67"/>
      <c r="QX23" s="68"/>
      <c r="QY23" s="69"/>
      <c r="QZ23" s="69"/>
      <c r="RA23" s="70"/>
      <c r="RB23" s="70"/>
      <c r="RC23" s="65"/>
      <c r="RD23" s="65"/>
      <c r="RG23" s="77"/>
      <c r="RH23" s="78"/>
      <c r="RK23" s="71"/>
      <c r="RL23" s="72"/>
      <c r="RO23" s="73"/>
      <c r="RP23" s="74"/>
      <c r="RS23" s="75"/>
      <c r="RT23" s="76"/>
      <c r="RU23" s="66"/>
      <c r="RV23" s="67"/>
      <c r="RW23" s="67"/>
      <c r="RX23" s="68"/>
      <c r="RY23" s="69"/>
      <c r="RZ23" s="69"/>
      <c r="SA23" s="70"/>
      <c r="SB23" s="70"/>
      <c r="SC23" s="65"/>
      <c r="SD23" s="65"/>
      <c r="SG23" s="77"/>
      <c r="SH23" s="78"/>
      <c r="SK23" s="71"/>
      <c r="SL23" s="72"/>
      <c r="SO23" s="73"/>
      <c r="SP23" s="74"/>
      <c r="SQ23" s="14"/>
      <c r="SR23" s="8"/>
      <c r="SU23" s="7"/>
      <c r="SV23" s="12"/>
      <c r="SX23" s="75"/>
      <c r="SY23" s="76"/>
      <c r="SZ23" s="66"/>
      <c r="TA23" s="67"/>
      <c r="TB23" s="67"/>
      <c r="TC23" s="68"/>
      <c r="TD23" s="69"/>
      <c r="TE23" s="69"/>
      <c r="TF23" s="70"/>
      <c r="TG23" s="70"/>
      <c r="TH23" s="65"/>
      <c r="TI23" s="65"/>
      <c r="TL23" s="77"/>
      <c r="TM23" s="78"/>
      <c r="TP23" s="71"/>
      <c r="TQ23" s="72"/>
      <c r="TT23" s="73"/>
      <c r="TU23" s="74"/>
      <c r="TX23" s="75"/>
      <c r="TY23" s="76"/>
      <c r="TZ23" s="66"/>
      <c r="UA23" s="67"/>
      <c r="UB23" s="67"/>
      <c r="UC23" s="68"/>
      <c r="UD23" s="69"/>
      <c r="UE23" s="69"/>
      <c r="UF23" s="70"/>
      <c r="UG23" s="70"/>
      <c r="UH23" s="65"/>
      <c r="UI23" s="65"/>
      <c r="UL23" s="77"/>
      <c r="UM23" s="78"/>
      <c r="UP23" s="71"/>
      <c r="UQ23" s="72"/>
      <c r="UT23" s="73"/>
      <c r="UU23" s="74"/>
      <c r="UV23" s="14"/>
      <c r="UW23" s="8"/>
      <c r="UZ23" s="7"/>
      <c r="VA23" s="57"/>
      <c r="VB23" s="58"/>
      <c r="VC23" s="75"/>
      <c r="VD23" s="76"/>
      <c r="VE23" s="66"/>
      <c r="VF23" s="67"/>
      <c r="VG23" s="67"/>
      <c r="VH23" s="68"/>
      <c r="VI23" s="69"/>
      <c r="VJ23" s="69"/>
      <c r="VK23" s="70"/>
      <c r="VL23" s="70"/>
      <c r="VM23" s="65"/>
      <c r="VN23" s="65"/>
      <c r="VQ23" s="77"/>
      <c r="VR23" s="78"/>
      <c r="VU23" s="71"/>
      <c r="VV23" s="72"/>
      <c r="VY23" s="73"/>
      <c r="VZ23" s="74"/>
      <c r="WC23" s="75"/>
      <c r="WD23" s="76"/>
      <c r="WE23" s="66"/>
      <c r="WF23" s="67"/>
      <c r="WG23" s="67"/>
      <c r="WH23" s="68"/>
      <c r="WI23" s="69"/>
      <c r="WJ23" s="69"/>
      <c r="WK23" s="70"/>
      <c r="WL23" s="70"/>
      <c r="WM23" s="65"/>
      <c r="WN23" s="65"/>
      <c r="WQ23" s="77"/>
      <c r="WR23" s="78"/>
      <c r="WU23" s="71"/>
      <c r="WV23" s="72"/>
      <c r="WY23" s="73"/>
      <c r="WZ23" s="74"/>
      <c r="XA23" s="14"/>
      <c r="XB23" s="8"/>
      <c r="XE23" s="7"/>
      <c r="XF23" s="57"/>
      <c r="XG23" s="58"/>
      <c r="XH23" s="75"/>
      <c r="XI23" s="76"/>
      <c r="XJ23" s="66"/>
      <c r="XK23" s="67"/>
      <c r="XL23" s="67"/>
      <c r="XM23" s="68"/>
      <c r="XN23" s="69"/>
      <c r="XO23" s="69"/>
      <c r="XP23" s="70"/>
      <c r="XQ23" s="70"/>
      <c r="XR23" s="65"/>
      <c r="XS23" s="65"/>
      <c r="XV23" s="77"/>
      <c r="XW23" s="78"/>
      <c r="XZ23" s="71"/>
      <c r="YA23" s="72"/>
      <c r="YD23" s="73"/>
      <c r="YE23" s="74"/>
      <c r="YH23" s="75"/>
      <c r="YI23" s="76"/>
      <c r="YJ23" s="66"/>
      <c r="YK23" s="67"/>
      <c r="YL23" s="67"/>
      <c r="YM23" s="68"/>
      <c r="YN23" s="69"/>
      <c r="YO23" s="69"/>
      <c r="YP23" s="70"/>
      <c r="YQ23" s="70"/>
      <c r="YR23" s="65"/>
      <c r="YS23" s="65"/>
      <c r="YV23" s="77"/>
      <c r="YW23" s="78"/>
      <c r="YZ23" s="71"/>
      <c r="ZA23" s="72"/>
      <c r="ZD23" s="73"/>
      <c r="ZE23" s="74"/>
      <c r="ZF23" s="14"/>
      <c r="ZG23" s="8"/>
      <c r="ZJ23" s="7"/>
      <c r="ZK23" s="57"/>
      <c r="ZL23" s="58"/>
      <c r="ABK23" s="14"/>
      <c r="ABL23" s="8"/>
      <c r="ABO23" s="7"/>
      <c r="ABP23" s="12"/>
      <c r="ABR23" s="75"/>
      <c r="ABS23" s="76"/>
      <c r="ABT23" s="66"/>
      <c r="ABU23" s="67"/>
      <c r="ABV23" s="67"/>
      <c r="ABW23" s="68"/>
      <c r="ABX23" s="69"/>
      <c r="ABY23" s="69"/>
      <c r="ABZ23" s="70"/>
      <c r="ACA23" s="70"/>
      <c r="ACB23" s="65"/>
      <c r="ACC23" s="65"/>
      <c r="ACD23" s="83"/>
      <c r="ACE23" s="84"/>
      <c r="ACF23" s="83"/>
      <c r="ACG23" s="84"/>
      <c r="ACH23" s="79"/>
      <c r="ACI23" s="80"/>
      <c r="ACJ23" s="79"/>
      <c r="ACK23" s="80"/>
      <c r="ACL23" s="81"/>
      <c r="ACM23" s="82"/>
      <c r="ACN23" s="81"/>
      <c r="ACO23" s="82"/>
      <c r="ACR23" s="75"/>
      <c r="ACS23" s="76"/>
      <c r="ACT23" s="66"/>
      <c r="ACU23" s="67"/>
      <c r="ACV23" s="67"/>
      <c r="ACW23" s="68"/>
      <c r="ACX23" s="69"/>
      <c r="ACY23" s="69"/>
      <c r="ACZ23" s="70"/>
      <c r="ADA23" s="70"/>
      <c r="ADB23" s="65"/>
      <c r="ADC23" s="65"/>
      <c r="ADD23" s="83"/>
      <c r="ADE23" s="84"/>
      <c r="ADF23" s="83"/>
      <c r="ADG23" s="84"/>
      <c r="ADH23" s="79"/>
      <c r="ADI23" s="80"/>
      <c r="ADJ23" s="79"/>
      <c r="ADK23" s="80"/>
      <c r="ADL23" s="81"/>
      <c r="ADM23" s="82"/>
      <c r="ADN23" s="81"/>
      <c r="ADO23" s="82"/>
      <c r="ADP23" s="14"/>
      <c r="ADQ23" s="8"/>
      <c r="ADT23" s="7"/>
      <c r="ADU23" s="12"/>
      <c r="AFU23" s="14"/>
      <c r="AFV23" s="8"/>
      <c r="AFY23" s="7"/>
      <c r="AFZ23" s="163"/>
      <c r="AGA23" s="75"/>
      <c r="AGB23" s="75" t="e">
        <f>IF(#REF!="","",#REF!)</f>
        <v>#REF!</v>
      </c>
      <c r="AGC23" s="76"/>
      <c r="AGD23" s="66"/>
      <c r="AGE23" s="67"/>
      <c r="AGF23" s="67"/>
      <c r="AGG23" s="68"/>
      <c r="AGH23" s="69"/>
      <c r="AGI23" s="69"/>
      <c r="AGJ23" s="70"/>
      <c r="AGK23" s="70"/>
      <c r="AGL23" s="65"/>
      <c r="AGM23" s="65"/>
      <c r="AGN23" s="83"/>
      <c r="AGO23" s="84"/>
      <c r="AGP23" s="83"/>
      <c r="AGQ23" s="84"/>
      <c r="AGR23" s="79"/>
      <c r="AGS23" s="80"/>
      <c r="AGT23" s="79"/>
      <c r="AGU23" s="80"/>
      <c r="AGV23" s="81"/>
      <c r="AGW23" s="82"/>
      <c r="AGX23" s="81"/>
      <c r="AGY23" s="82"/>
      <c r="AHB23" s="75"/>
      <c r="AHC23" s="76"/>
      <c r="AHD23" s="66"/>
      <c r="AHE23" s="67"/>
      <c r="AHF23" s="67"/>
      <c r="AHG23" s="68"/>
      <c r="AHH23" s="69"/>
      <c r="AHI23" s="69"/>
      <c r="AHJ23" s="70"/>
      <c r="AHK23" s="70"/>
      <c r="AHL23" s="65"/>
      <c r="AHM23" s="65"/>
      <c r="AHN23" s="83"/>
      <c r="AHO23" s="84"/>
      <c r="AHP23" s="83"/>
      <c r="AHQ23" s="84"/>
      <c r="AHR23" s="79"/>
      <c r="AHS23" s="80"/>
      <c r="AHT23" s="79"/>
      <c r="AHU23" s="80"/>
      <c r="AHV23" s="81"/>
      <c r="AHW23" s="82"/>
      <c r="AHX23" s="81"/>
      <c r="AHY23" s="82"/>
      <c r="AHZ23" s="14"/>
      <c r="AIA23" s="8"/>
    </row>
    <row r="24" spans="2:911" ht="18.899999999999999" customHeight="1" thickBot="1">
      <c r="B24" s="7"/>
      <c r="C24" s="200"/>
      <c r="D24" s="201"/>
      <c r="E24" s="201"/>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c r="AH24" s="201"/>
      <c r="AI24" s="201"/>
      <c r="AJ24" s="201"/>
      <c r="AK24" s="201"/>
      <c r="AL24" s="201"/>
      <c r="AM24" s="201"/>
      <c r="AN24" s="201"/>
      <c r="AO24" s="201"/>
      <c r="AP24" s="201"/>
      <c r="AQ24" s="201"/>
      <c r="AR24" s="201"/>
      <c r="AS24" s="201"/>
      <c r="AT24" s="201"/>
      <c r="AU24" s="201"/>
      <c r="AV24" s="201"/>
      <c r="AW24" s="201"/>
      <c r="AX24" s="201"/>
      <c r="AY24" s="201"/>
      <c r="AZ24" s="201"/>
      <c r="BA24" s="201"/>
      <c r="BB24" s="201"/>
      <c r="BC24" s="202"/>
      <c r="BD24" s="8"/>
      <c r="BF24" s="18"/>
      <c r="BG24" s="7"/>
      <c r="DI24" s="8"/>
      <c r="DL24" s="7"/>
      <c r="DM24" s="85"/>
      <c r="DN24" s="86"/>
      <c r="DO24" s="125" t="s">
        <v>25</v>
      </c>
      <c r="DP24" s="126"/>
      <c r="DQ24" s="126"/>
      <c r="DR24" s="126"/>
      <c r="DS24" s="126"/>
      <c r="DT24" s="126"/>
      <c r="DU24" s="126"/>
      <c r="DV24" s="126"/>
      <c r="DW24" s="126"/>
      <c r="DX24" s="126"/>
      <c r="DY24" s="126"/>
      <c r="DZ24" s="126"/>
      <c r="EA24" s="126"/>
      <c r="EB24" s="126"/>
      <c r="EC24" s="126"/>
      <c r="ED24" s="126"/>
      <c r="EE24" s="126"/>
      <c r="EF24" s="126"/>
      <c r="EG24" s="126"/>
      <c r="EH24" s="126"/>
      <c r="EI24" s="126"/>
      <c r="EJ24" s="126"/>
      <c r="EK24" s="126"/>
      <c r="EL24" s="126"/>
      <c r="EM24" s="126"/>
      <c r="EN24" s="126"/>
      <c r="EO24" s="126"/>
      <c r="EP24" s="126"/>
      <c r="EQ24" s="126"/>
      <c r="ER24" s="126"/>
      <c r="ES24" s="126"/>
      <c r="ET24" s="126"/>
      <c r="EU24" s="126"/>
      <c r="EV24" s="126"/>
      <c r="EW24" s="126"/>
      <c r="EX24" s="126"/>
      <c r="EY24" s="126"/>
      <c r="EZ24" s="126"/>
      <c r="FA24" s="126"/>
      <c r="FB24" s="126"/>
      <c r="FC24" s="126"/>
      <c r="FD24" s="126"/>
      <c r="FE24" s="126"/>
      <c r="FF24" s="126"/>
      <c r="FG24" s="126"/>
      <c r="FH24" s="126"/>
      <c r="FI24" s="126"/>
      <c r="FJ24" s="126"/>
      <c r="FK24" s="126"/>
      <c r="FL24" s="126"/>
      <c r="FM24" s="127"/>
      <c r="FN24" s="8"/>
      <c r="FQ24" s="7"/>
      <c r="FR24" s="12"/>
      <c r="HR24" s="14"/>
      <c r="HS24" s="8"/>
      <c r="HV24" s="7"/>
      <c r="HW24" s="12"/>
      <c r="HY24" s="75"/>
      <c r="HZ24" s="76"/>
      <c r="IA24" s="66"/>
      <c r="IB24" s="67"/>
      <c r="IC24" s="67"/>
      <c r="ID24" s="68"/>
      <c r="IE24" s="69"/>
      <c r="IF24" s="69"/>
      <c r="IG24" s="70"/>
      <c r="IH24" s="70"/>
      <c r="II24" s="65"/>
      <c r="IJ24" s="65"/>
      <c r="IM24" s="77"/>
      <c r="IN24" s="78"/>
      <c r="IQ24" s="71"/>
      <c r="IR24" s="72"/>
      <c r="IU24" s="73"/>
      <c r="IV24" s="74"/>
      <c r="IY24" s="75"/>
      <c r="IZ24" s="76"/>
      <c r="JA24" s="66"/>
      <c r="JB24" s="67"/>
      <c r="JC24" s="67"/>
      <c r="JD24" s="68"/>
      <c r="JE24" s="69"/>
      <c r="JF24" s="69"/>
      <c r="JG24" s="70"/>
      <c r="JH24" s="70"/>
      <c r="JI24" s="65"/>
      <c r="JJ24" s="65"/>
      <c r="JM24" s="77"/>
      <c r="JN24" s="78"/>
      <c r="JQ24" s="71"/>
      <c r="JR24" s="72"/>
      <c r="JU24" s="73"/>
      <c r="JV24" s="74"/>
      <c r="JW24" s="47"/>
      <c r="JX24" s="8"/>
      <c r="KA24" s="7"/>
      <c r="KB24" s="12"/>
      <c r="KD24" s="75"/>
      <c r="KE24" s="76"/>
      <c r="KF24" s="66"/>
      <c r="KG24" s="67"/>
      <c r="KH24" s="67"/>
      <c r="KI24" s="68"/>
      <c r="KJ24" s="69"/>
      <c r="KK24" s="69"/>
      <c r="KL24" s="70"/>
      <c r="KM24" s="70"/>
      <c r="KN24" s="65"/>
      <c r="KO24" s="65"/>
      <c r="KR24" s="77"/>
      <c r="KS24" s="78"/>
      <c r="KV24" s="71"/>
      <c r="KW24" s="72"/>
      <c r="KZ24" s="73"/>
      <c r="LA24" s="74"/>
      <c r="LD24" s="75"/>
      <c r="LE24" s="76"/>
      <c r="LF24" s="66"/>
      <c r="LG24" s="67"/>
      <c r="LH24" s="67"/>
      <c r="LI24" s="68"/>
      <c r="LJ24" s="69"/>
      <c r="LK24" s="69"/>
      <c r="LL24" s="70"/>
      <c r="LM24" s="70"/>
      <c r="LN24" s="65"/>
      <c r="LO24" s="65"/>
      <c r="LR24" s="77"/>
      <c r="LS24" s="78"/>
      <c r="LV24" s="71"/>
      <c r="LW24" s="72"/>
      <c r="LZ24" s="73"/>
      <c r="MA24" s="74"/>
      <c r="MB24" s="47"/>
      <c r="MC24" s="8"/>
      <c r="MF24" s="7"/>
      <c r="MG24" s="59"/>
      <c r="MH24" s="60"/>
      <c r="MI24" s="75"/>
      <c r="MJ24" s="76"/>
      <c r="MK24" s="66"/>
      <c r="ML24" s="67"/>
      <c r="MM24" s="67"/>
      <c r="MN24" s="68"/>
      <c r="MO24" s="69"/>
      <c r="MP24" s="69"/>
      <c r="MQ24" s="70"/>
      <c r="MR24" s="70"/>
      <c r="MS24" s="65"/>
      <c r="MT24" s="65"/>
      <c r="MW24" s="77"/>
      <c r="MX24" s="78"/>
      <c r="NA24" s="71"/>
      <c r="NB24" s="72"/>
      <c r="NE24" s="73"/>
      <c r="NF24" s="74"/>
      <c r="NI24" s="75"/>
      <c r="NJ24" s="76"/>
      <c r="NK24" s="66"/>
      <c r="NL24" s="67"/>
      <c r="NM24" s="67"/>
      <c r="NN24" s="68"/>
      <c r="NO24" s="69"/>
      <c r="NP24" s="69"/>
      <c r="NQ24" s="70"/>
      <c r="NR24" s="70"/>
      <c r="NS24" s="65"/>
      <c r="NT24" s="65"/>
      <c r="NW24" s="77"/>
      <c r="NX24" s="78"/>
      <c r="OA24" s="71"/>
      <c r="OB24" s="72"/>
      <c r="OE24" s="73"/>
      <c r="OF24" s="74"/>
      <c r="OG24" s="14"/>
      <c r="OH24" s="8"/>
      <c r="OK24" s="7"/>
      <c r="OL24" s="163"/>
      <c r="OM24" s="75"/>
      <c r="ON24" s="75"/>
      <c r="OO24" s="76"/>
      <c r="OP24" s="66"/>
      <c r="OQ24" s="67"/>
      <c r="OR24" s="67"/>
      <c r="OS24" s="68"/>
      <c r="OT24" s="69"/>
      <c r="OU24" s="69"/>
      <c r="OV24" s="70"/>
      <c r="OW24" s="70"/>
      <c r="OX24" s="65"/>
      <c r="OY24" s="65"/>
      <c r="PB24" s="77"/>
      <c r="PC24" s="78"/>
      <c r="PF24" s="71"/>
      <c r="PG24" s="72"/>
      <c r="PJ24" s="73"/>
      <c r="PK24" s="74"/>
      <c r="PN24" s="75"/>
      <c r="PO24" s="76"/>
      <c r="PP24" s="66"/>
      <c r="PQ24" s="67"/>
      <c r="PR24" s="67"/>
      <c r="PS24" s="68"/>
      <c r="PT24" s="69"/>
      <c r="PU24" s="69"/>
      <c r="PV24" s="70"/>
      <c r="PW24" s="70"/>
      <c r="PX24" s="65"/>
      <c r="PY24" s="65"/>
      <c r="QB24" s="77"/>
      <c r="QC24" s="78"/>
      <c r="QF24" s="71"/>
      <c r="QG24" s="72"/>
      <c r="QJ24" s="73"/>
      <c r="QK24" s="74"/>
      <c r="QL24" s="14"/>
      <c r="QM24" s="8"/>
      <c r="QP24" s="7"/>
      <c r="QQ24" s="163"/>
      <c r="QR24" s="75"/>
      <c r="QS24" s="75"/>
      <c r="QT24" s="76"/>
      <c r="QU24" s="66"/>
      <c r="QV24" s="67"/>
      <c r="QW24" s="67"/>
      <c r="QX24" s="68"/>
      <c r="QY24" s="69"/>
      <c r="QZ24" s="69"/>
      <c r="RA24" s="70"/>
      <c r="RB24" s="70"/>
      <c r="RC24" s="65"/>
      <c r="RD24" s="65"/>
      <c r="RG24" s="77"/>
      <c r="RH24" s="78"/>
      <c r="RK24" s="71"/>
      <c r="RL24" s="72"/>
      <c r="RO24" s="73"/>
      <c r="RP24" s="74"/>
      <c r="RS24" s="75"/>
      <c r="RT24" s="76"/>
      <c r="RU24" s="66"/>
      <c r="RV24" s="67"/>
      <c r="RW24" s="67"/>
      <c r="RX24" s="68"/>
      <c r="RY24" s="69"/>
      <c r="RZ24" s="69"/>
      <c r="SA24" s="70"/>
      <c r="SB24" s="70"/>
      <c r="SC24" s="65"/>
      <c r="SD24" s="65"/>
      <c r="SG24" s="77"/>
      <c r="SH24" s="78"/>
      <c r="SK24" s="71"/>
      <c r="SL24" s="72"/>
      <c r="SO24" s="73"/>
      <c r="SP24" s="74"/>
      <c r="SQ24" s="14"/>
      <c r="SR24" s="8"/>
      <c r="SU24" s="7"/>
      <c r="SV24" s="12"/>
      <c r="SX24" s="75"/>
      <c r="SY24" s="76"/>
      <c r="SZ24" s="66"/>
      <c r="TA24" s="67"/>
      <c r="TB24" s="67"/>
      <c r="TC24" s="68"/>
      <c r="TD24" s="69"/>
      <c r="TE24" s="69"/>
      <c r="TF24" s="70"/>
      <c r="TG24" s="70"/>
      <c r="TH24" s="65"/>
      <c r="TI24" s="65"/>
      <c r="TL24" s="77"/>
      <c r="TM24" s="78"/>
      <c r="TP24" s="71"/>
      <c r="TQ24" s="72"/>
      <c r="TT24" s="73"/>
      <c r="TU24" s="74"/>
      <c r="TX24" s="75"/>
      <c r="TY24" s="76"/>
      <c r="TZ24" s="66"/>
      <c r="UA24" s="67"/>
      <c r="UB24" s="67"/>
      <c r="UC24" s="68"/>
      <c r="UD24" s="69"/>
      <c r="UE24" s="69"/>
      <c r="UF24" s="70"/>
      <c r="UG24" s="70"/>
      <c r="UH24" s="65"/>
      <c r="UI24" s="65"/>
      <c r="UL24" s="77"/>
      <c r="UM24" s="78"/>
      <c r="UP24" s="71"/>
      <c r="UQ24" s="72"/>
      <c r="UT24" s="73"/>
      <c r="UU24" s="74"/>
      <c r="UV24" s="14"/>
      <c r="UW24" s="8"/>
      <c r="UZ24" s="7"/>
      <c r="VA24" s="57"/>
      <c r="VB24" s="58"/>
      <c r="VC24" s="75"/>
      <c r="VD24" s="76"/>
      <c r="VE24" s="66"/>
      <c r="VF24" s="67"/>
      <c r="VG24" s="67"/>
      <c r="VH24" s="68"/>
      <c r="VI24" s="69"/>
      <c r="VJ24" s="69"/>
      <c r="VK24" s="70"/>
      <c r="VL24" s="70"/>
      <c r="VM24" s="65"/>
      <c r="VN24" s="65"/>
      <c r="VQ24" s="77"/>
      <c r="VR24" s="78"/>
      <c r="VU24" s="71"/>
      <c r="VV24" s="72"/>
      <c r="VY24" s="73"/>
      <c r="VZ24" s="74"/>
      <c r="WC24" s="75"/>
      <c r="WD24" s="76"/>
      <c r="WE24" s="66"/>
      <c r="WF24" s="67"/>
      <c r="WG24" s="67"/>
      <c r="WH24" s="68"/>
      <c r="WI24" s="69"/>
      <c r="WJ24" s="69"/>
      <c r="WK24" s="70"/>
      <c r="WL24" s="70"/>
      <c r="WM24" s="65"/>
      <c r="WN24" s="65"/>
      <c r="WQ24" s="77"/>
      <c r="WR24" s="78"/>
      <c r="WU24" s="71"/>
      <c r="WV24" s="72"/>
      <c r="WY24" s="73"/>
      <c r="WZ24" s="74"/>
      <c r="XA24" s="14"/>
      <c r="XB24" s="8"/>
      <c r="XE24" s="7"/>
      <c r="XF24" s="57"/>
      <c r="XG24" s="58"/>
      <c r="XH24" s="75"/>
      <c r="XI24" s="76"/>
      <c r="XJ24" s="66"/>
      <c r="XK24" s="67"/>
      <c r="XL24" s="67"/>
      <c r="XM24" s="68"/>
      <c r="XN24" s="69"/>
      <c r="XO24" s="69"/>
      <c r="XP24" s="70"/>
      <c r="XQ24" s="70"/>
      <c r="XR24" s="65"/>
      <c r="XS24" s="65"/>
      <c r="XV24" s="77"/>
      <c r="XW24" s="78"/>
      <c r="XZ24" s="71"/>
      <c r="YA24" s="72"/>
      <c r="YD24" s="73"/>
      <c r="YE24" s="74"/>
      <c r="YH24" s="75"/>
      <c r="YI24" s="76"/>
      <c r="YJ24" s="66"/>
      <c r="YK24" s="67"/>
      <c r="YL24" s="67"/>
      <c r="YM24" s="68"/>
      <c r="YN24" s="69"/>
      <c r="YO24" s="69"/>
      <c r="YP24" s="70"/>
      <c r="YQ24" s="70"/>
      <c r="YR24" s="65"/>
      <c r="YS24" s="65"/>
      <c r="YV24" s="77"/>
      <c r="YW24" s="78"/>
      <c r="YZ24" s="71"/>
      <c r="ZA24" s="72"/>
      <c r="ZD24" s="73"/>
      <c r="ZE24" s="74"/>
      <c r="ZF24" s="14"/>
      <c r="ZG24" s="8"/>
      <c r="ZJ24" s="7"/>
      <c r="ZK24" s="57"/>
      <c r="ZL24" s="58"/>
      <c r="ABK24" s="14"/>
      <c r="ABL24" s="8"/>
      <c r="ABO24" s="7"/>
      <c r="ABP24" s="12"/>
      <c r="ABR24" s="75"/>
      <c r="ABS24" s="76"/>
      <c r="ABT24" s="66"/>
      <c r="ABU24" s="67"/>
      <c r="ABV24" s="67"/>
      <c r="ABW24" s="68"/>
      <c r="ABX24" s="69"/>
      <c r="ABY24" s="69"/>
      <c r="ABZ24" s="70"/>
      <c r="ACA24" s="70"/>
      <c r="ACB24" s="65"/>
      <c r="ACC24" s="65"/>
      <c r="ACD24" s="83"/>
      <c r="ACE24" s="84"/>
      <c r="ACF24" s="83"/>
      <c r="ACG24" s="84"/>
      <c r="ACH24" s="79"/>
      <c r="ACI24" s="80"/>
      <c r="ACJ24" s="79"/>
      <c r="ACK24" s="80"/>
      <c r="ACL24" s="81"/>
      <c r="ACM24" s="82"/>
      <c r="ACN24" s="81"/>
      <c r="ACO24" s="82"/>
      <c r="ACR24" s="75"/>
      <c r="ACS24" s="76"/>
      <c r="ACT24" s="66"/>
      <c r="ACU24" s="67"/>
      <c r="ACV24" s="67"/>
      <c r="ACW24" s="68"/>
      <c r="ACX24" s="69"/>
      <c r="ACY24" s="69"/>
      <c r="ACZ24" s="70"/>
      <c r="ADA24" s="70"/>
      <c r="ADB24" s="65"/>
      <c r="ADC24" s="65"/>
      <c r="ADD24" s="83"/>
      <c r="ADE24" s="84"/>
      <c r="ADF24" s="83"/>
      <c r="ADG24" s="84"/>
      <c r="ADH24" s="79"/>
      <c r="ADI24" s="80"/>
      <c r="ADJ24" s="79"/>
      <c r="ADK24" s="80"/>
      <c r="ADL24" s="81"/>
      <c r="ADM24" s="82"/>
      <c r="ADN24" s="81"/>
      <c r="ADO24" s="82"/>
      <c r="ADP24" s="14"/>
      <c r="ADQ24" s="8"/>
      <c r="ADT24" s="7"/>
      <c r="ADU24" s="12"/>
      <c r="AFU24" s="14"/>
      <c r="AFV24" s="8"/>
      <c r="AFY24" s="7"/>
      <c r="AFZ24" s="163"/>
      <c r="AGA24" s="75"/>
      <c r="AGB24" s="75" t="e">
        <f>IF(#REF!="","",#REF!)</f>
        <v>#REF!</v>
      </c>
      <c r="AGC24" s="76"/>
      <c r="AGD24" s="66"/>
      <c r="AGE24" s="67"/>
      <c r="AGF24" s="67"/>
      <c r="AGG24" s="68"/>
      <c r="AGH24" s="69"/>
      <c r="AGI24" s="69"/>
      <c r="AGJ24" s="70"/>
      <c r="AGK24" s="70"/>
      <c r="AGL24" s="65"/>
      <c r="AGM24" s="65"/>
      <c r="AGN24" s="83"/>
      <c r="AGO24" s="84"/>
      <c r="AGP24" s="83"/>
      <c r="AGQ24" s="84"/>
      <c r="AGR24" s="79"/>
      <c r="AGS24" s="80"/>
      <c r="AGT24" s="79"/>
      <c r="AGU24" s="80"/>
      <c r="AGV24" s="81"/>
      <c r="AGW24" s="82"/>
      <c r="AGX24" s="81"/>
      <c r="AGY24" s="82"/>
      <c r="AHB24" s="75"/>
      <c r="AHC24" s="76"/>
      <c r="AHD24" s="66"/>
      <c r="AHE24" s="67"/>
      <c r="AHF24" s="67"/>
      <c r="AHG24" s="68"/>
      <c r="AHH24" s="69"/>
      <c r="AHI24" s="69"/>
      <c r="AHJ24" s="70"/>
      <c r="AHK24" s="70"/>
      <c r="AHL24" s="65"/>
      <c r="AHM24" s="65"/>
      <c r="AHN24" s="83"/>
      <c r="AHO24" s="84"/>
      <c r="AHP24" s="83"/>
      <c r="AHQ24" s="84"/>
      <c r="AHR24" s="79"/>
      <c r="AHS24" s="80"/>
      <c r="AHT24" s="79"/>
      <c r="AHU24" s="80"/>
      <c r="AHV24" s="81"/>
      <c r="AHW24" s="82"/>
      <c r="AHX24" s="81"/>
      <c r="AHY24" s="82"/>
      <c r="AHZ24" s="14"/>
      <c r="AIA24" s="8"/>
    </row>
    <row r="25" spans="2:911" ht="18.899999999999999" customHeight="1" thickBot="1">
      <c r="B25" s="7"/>
      <c r="BD25" s="8"/>
      <c r="BF25" s="18">
        <f>BF23+57</f>
        <v>287</v>
      </c>
      <c r="BG25" s="7"/>
      <c r="BH25" s="43" cm="1">
        <f t="array" ref="BH25">INDEX($A$1:$AIB$84,6,BF25+3)</f>
        <v>0</v>
      </c>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32" cm="1">
        <f t="array" ref="DH25">INDEX($A$1:$AIB$84,84,BF25)</f>
        <v>5</v>
      </c>
      <c r="DI25" s="8"/>
      <c r="DL25" s="7"/>
      <c r="DM25" s="87"/>
      <c r="DN25" s="88"/>
      <c r="DO25" s="128"/>
      <c r="DP25" s="129"/>
      <c r="DQ25" s="129"/>
      <c r="DR25" s="129"/>
      <c r="DS25" s="129"/>
      <c r="DT25" s="129"/>
      <c r="DU25" s="129"/>
      <c r="DV25" s="129"/>
      <c r="DW25" s="129"/>
      <c r="DX25" s="129"/>
      <c r="DY25" s="129"/>
      <c r="DZ25" s="129"/>
      <c r="EA25" s="129"/>
      <c r="EB25" s="129"/>
      <c r="EC25" s="129"/>
      <c r="ED25" s="129"/>
      <c r="EE25" s="129"/>
      <c r="EF25" s="129"/>
      <c r="EG25" s="129"/>
      <c r="EH25" s="129"/>
      <c r="EI25" s="129"/>
      <c r="EJ25" s="129"/>
      <c r="EK25" s="129"/>
      <c r="EL25" s="129"/>
      <c r="EM25" s="129"/>
      <c r="EN25" s="129"/>
      <c r="EO25" s="129"/>
      <c r="EP25" s="129"/>
      <c r="EQ25" s="129"/>
      <c r="ER25" s="129"/>
      <c r="ES25" s="129"/>
      <c r="ET25" s="129"/>
      <c r="EU25" s="129"/>
      <c r="EV25" s="129"/>
      <c r="EW25" s="129"/>
      <c r="EX25" s="129"/>
      <c r="EY25" s="129"/>
      <c r="EZ25" s="129"/>
      <c r="FA25" s="129"/>
      <c r="FB25" s="129"/>
      <c r="FC25" s="129"/>
      <c r="FD25" s="129"/>
      <c r="FE25" s="129"/>
      <c r="FF25" s="129"/>
      <c r="FG25" s="129"/>
      <c r="FH25" s="129"/>
      <c r="FI25" s="129"/>
      <c r="FJ25" s="129"/>
      <c r="FK25" s="129"/>
      <c r="FL25" s="129"/>
      <c r="FM25" s="130"/>
      <c r="FN25" s="8"/>
      <c r="FQ25" s="7"/>
      <c r="FR25" s="12"/>
      <c r="HR25" s="14"/>
      <c r="HS25" s="8"/>
      <c r="HV25" s="7"/>
      <c r="HW25" s="12"/>
      <c r="HY25" s="75"/>
      <c r="HZ25" s="76"/>
      <c r="IA25" s="66"/>
      <c r="IB25" s="67"/>
      <c r="IC25" s="67"/>
      <c r="ID25" s="68"/>
      <c r="IE25" s="69"/>
      <c r="IF25" s="69"/>
      <c r="IG25" s="70"/>
      <c r="IH25" s="70"/>
      <c r="II25" s="65"/>
      <c r="IJ25" s="65"/>
      <c r="IM25" s="77"/>
      <c r="IN25" s="78"/>
      <c r="IQ25" s="71"/>
      <c r="IR25" s="72"/>
      <c r="IU25" s="73"/>
      <c r="IV25" s="74"/>
      <c r="IY25" s="75"/>
      <c r="IZ25" s="76"/>
      <c r="JA25" s="66"/>
      <c r="JB25" s="67"/>
      <c r="JC25" s="67"/>
      <c r="JD25" s="68"/>
      <c r="JE25" s="69"/>
      <c r="JF25" s="69"/>
      <c r="JG25" s="70"/>
      <c r="JH25" s="70"/>
      <c r="JI25" s="65"/>
      <c r="JJ25" s="65"/>
      <c r="JM25" s="77"/>
      <c r="JN25" s="78"/>
      <c r="JQ25" s="71"/>
      <c r="JR25" s="72"/>
      <c r="JU25" s="73"/>
      <c r="JV25" s="74"/>
      <c r="JW25" s="47"/>
      <c r="JX25" s="8"/>
      <c r="KA25" s="7"/>
      <c r="KB25" s="12"/>
      <c r="KD25" s="75"/>
      <c r="KE25" s="76"/>
      <c r="KF25" s="66"/>
      <c r="KG25" s="67"/>
      <c r="KH25" s="67"/>
      <c r="KI25" s="68"/>
      <c r="KJ25" s="69"/>
      <c r="KK25" s="69"/>
      <c r="KL25" s="70"/>
      <c r="KM25" s="70"/>
      <c r="KN25" s="65"/>
      <c r="KO25" s="65"/>
      <c r="KR25" s="77"/>
      <c r="KS25" s="78"/>
      <c r="KV25" s="71"/>
      <c r="KW25" s="72"/>
      <c r="KZ25" s="73"/>
      <c r="LA25" s="74"/>
      <c r="LD25" s="75"/>
      <c r="LE25" s="76"/>
      <c r="LF25" s="66"/>
      <c r="LG25" s="67"/>
      <c r="LH25" s="67"/>
      <c r="LI25" s="68"/>
      <c r="LJ25" s="69"/>
      <c r="LK25" s="69"/>
      <c r="LL25" s="70"/>
      <c r="LM25" s="70"/>
      <c r="LN25" s="65"/>
      <c r="LO25" s="65"/>
      <c r="LR25" s="77"/>
      <c r="LS25" s="78"/>
      <c r="LV25" s="71"/>
      <c r="LW25" s="72"/>
      <c r="LZ25" s="73"/>
      <c r="MA25" s="74"/>
      <c r="MB25" s="47"/>
      <c r="MC25" s="8"/>
      <c r="MF25" s="7"/>
      <c r="MG25" s="59"/>
      <c r="MH25" s="60"/>
      <c r="MI25" s="75"/>
      <c r="MJ25" s="76"/>
      <c r="MK25" s="66"/>
      <c r="ML25" s="67"/>
      <c r="MM25" s="67"/>
      <c r="MN25" s="68"/>
      <c r="MO25" s="69"/>
      <c r="MP25" s="69"/>
      <c r="MQ25" s="70"/>
      <c r="MR25" s="70"/>
      <c r="MS25" s="65"/>
      <c r="MT25" s="65"/>
      <c r="MW25" s="77"/>
      <c r="MX25" s="78"/>
      <c r="NA25" s="71"/>
      <c r="NB25" s="72"/>
      <c r="NE25" s="73"/>
      <c r="NF25" s="74"/>
      <c r="NI25" s="75"/>
      <c r="NJ25" s="76"/>
      <c r="NK25" s="66"/>
      <c r="NL25" s="67"/>
      <c r="NM25" s="67"/>
      <c r="NN25" s="68"/>
      <c r="NO25" s="69"/>
      <c r="NP25" s="69"/>
      <c r="NQ25" s="70"/>
      <c r="NR25" s="70"/>
      <c r="NS25" s="65"/>
      <c r="NT25" s="65"/>
      <c r="NW25" s="77"/>
      <c r="NX25" s="78"/>
      <c r="OA25" s="71"/>
      <c r="OB25" s="72"/>
      <c r="OE25" s="73"/>
      <c r="OF25" s="74"/>
      <c r="OG25" s="14"/>
      <c r="OH25" s="8"/>
      <c r="OK25" s="7"/>
      <c r="OL25" s="163"/>
      <c r="OM25" s="75"/>
      <c r="ON25" s="75"/>
      <c r="OO25" s="76"/>
      <c r="OP25" s="66"/>
      <c r="OQ25" s="67"/>
      <c r="OR25" s="67"/>
      <c r="OS25" s="68"/>
      <c r="OT25" s="69"/>
      <c r="OU25" s="69"/>
      <c r="OV25" s="70"/>
      <c r="OW25" s="70"/>
      <c r="OX25" s="65"/>
      <c r="OY25" s="65"/>
      <c r="PB25" s="77"/>
      <c r="PC25" s="78"/>
      <c r="PF25" s="71"/>
      <c r="PG25" s="72"/>
      <c r="PJ25" s="73"/>
      <c r="PK25" s="74"/>
      <c r="PN25" s="75"/>
      <c r="PO25" s="76"/>
      <c r="PP25" s="66"/>
      <c r="PQ25" s="67"/>
      <c r="PR25" s="67"/>
      <c r="PS25" s="68"/>
      <c r="PT25" s="69"/>
      <c r="PU25" s="69"/>
      <c r="PV25" s="70"/>
      <c r="PW25" s="70"/>
      <c r="PX25" s="65"/>
      <c r="PY25" s="65"/>
      <c r="QB25" s="77"/>
      <c r="QC25" s="78"/>
      <c r="QF25" s="71"/>
      <c r="QG25" s="72"/>
      <c r="QJ25" s="73"/>
      <c r="QK25" s="74"/>
      <c r="QL25" s="14"/>
      <c r="QM25" s="8"/>
      <c r="QP25" s="7"/>
      <c r="QQ25" s="163"/>
      <c r="QR25" s="75"/>
      <c r="QS25" s="75"/>
      <c r="QT25" s="76"/>
      <c r="QU25" s="66"/>
      <c r="QV25" s="67"/>
      <c r="QW25" s="67"/>
      <c r="QX25" s="68"/>
      <c r="QY25" s="69"/>
      <c r="QZ25" s="69"/>
      <c r="RA25" s="70"/>
      <c r="RB25" s="70"/>
      <c r="RC25" s="65"/>
      <c r="RD25" s="65"/>
      <c r="RG25" s="77"/>
      <c r="RH25" s="78"/>
      <c r="RK25" s="71"/>
      <c r="RL25" s="72"/>
      <c r="RO25" s="73"/>
      <c r="RP25" s="74"/>
      <c r="RS25" s="75"/>
      <c r="RT25" s="76"/>
      <c r="RU25" s="66"/>
      <c r="RV25" s="67"/>
      <c r="RW25" s="67"/>
      <c r="RX25" s="68"/>
      <c r="RY25" s="69"/>
      <c r="RZ25" s="69"/>
      <c r="SA25" s="70"/>
      <c r="SB25" s="70"/>
      <c r="SC25" s="65"/>
      <c r="SD25" s="65"/>
      <c r="SG25" s="77"/>
      <c r="SH25" s="78"/>
      <c r="SK25" s="71"/>
      <c r="SL25" s="72"/>
      <c r="SO25" s="73"/>
      <c r="SP25" s="74"/>
      <c r="SQ25" s="14"/>
      <c r="SR25" s="8"/>
      <c r="SU25" s="7"/>
      <c r="SV25" s="12"/>
      <c r="SX25" s="75"/>
      <c r="SY25" s="76"/>
      <c r="SZ25" s="66"/>
      <c r="TA25" s="67"/>
      <c r="TB25" s="67"/>
      <c r="TC25" s="68"/>
      <c r="TD25" s="69"/>
      <c r="TE25" s="69"/>
      <c r="TF25" s="70"/>
      <c r="TG25" s="70"/>
      <c r="TH25" s="65"/>
      <c r="TI25" s="65"/>
      <c r="TL25" s="77"/>
      <c r="TM25" s="78"/>
      <c r="TP25" s="71"/>
      <c r="TQ25" s="72"/>
      <c r="TT25" s="73"/>
      <c r="TU25" s="74"/>
      <c r="TX25" s="75"/>
      <c r="TY25" s="76"/>
      <c r="TZ25" s="66"/>
      <c r="UA25" s="67"/>
      <c r="UB25" s="67"/>
      <c r="UC25" s="68"/>
      <c r="UD25" s="69"/>
      <c r="UE25" s="69"/>
      <c r="UF25" s="70"/>
      <c r="UG25" s="70"/>
      <c r="UH25" s="65"/>
      <c r="UI25" s="65"/>
      <c r="UL25" s="77"/>
      <c r="UM25" s="78"/>
      <c r="UP25" s="71"/>
      <c r="UQ25" s="72"/>
      <c r="UT25" s="73"/>
      <c r="UU25" s="74"/>
      <c r="UV25" s="14"/>
      <c r="UW25" s="8"/>
      <c r="UZ25" s="7"/>
      <c r="VA25" s="57"/>
      <c r="VB25" s="58"/>
      <c r="VC25" s="75"/>
      <c r="VD25" s="76"/>
      <c r="VE25" s="66"/>
      <c r="VF25" s="67"/>
      <c r="VG25" s="67"/>
      <c r="VH25" s="68"/>
      <c r="VI25" s="69"/>
      <c r="VJ25" s="69"/>
      <c r="VK25" s="70"/>
      <c r="VL25" s="70"/>
      <c r="VM25" s="65"/>
      <c r="VN25" s="65"/>
      <c r="VQ25" s="77"/>
      <c r="VR25" s="78"/>
      <c r="VU25" s="71"/>
      <c r="VV25" s="72"/>
      <c r="VY25" s="73"/>
      <c r="VZ25" s="74"/>
      <c r="WC25" s="75"/>
      <c r="WD25" s="76"/>
      <c r="WE25" s="66"/>
      <c r="WF25" s="67"/>
      <c r="WG25" s="67"/>
      <c r="WH25" s="68"/>
      <c r="WI25" s="69"/>
      <c r="WJ25" s="69"/>
      <c r="WK25" s="70"/>
      <c r="WL25" s="70"/>
      <c r="WM25" s="65"/>
      <c r="WN25" s="65"/>
      <c r="WQ25" s="77"/>
      <c r="WR25" s="78"/>
      <c r="WU25" s="71"/>
      <c r="WV25" s="72"/>
      <c r="WY25" s="73"/>
      <c r="WZ25" s="74"/>
      <c r="XA25" s="14"/>
      <c r="XB25" s="8"/>
      <c r="XE25" s="7"/>
      <c r="XF25" s="57"/>
      <c r="XG25" s="58"/>
      <c r="XH25" s="75"/>
      <c r="XI25" s="76"/>
      <c r="XJ25" s="66"/>
      <c r="XK25" s="67"/>
      <c r="XL25" s="67"/>
      <c r="XM25" s="68"/>
      <c r="XN25" s="69"/>
      <c r="XO25" s="69"/>
      <c r="XP25" s="70"/>
      <c r="XQ25" s="70"/>
      <c r="XR25" s="65"/>
      <c r="XS25" s="65"/>
      <c r="XV25" s="77"/>
      <c r="XW25" s="78"/>
      <c r="XZ25" s="71"/>
      <c r="YA25" s="72"/>
      <c r="YD25" s="73"/>
      <c r="YE25" s="74"/>
      <c r="YH25" s="75"/>
      <c r="YI25" s="76"/>
      <c r="YJ25" s="66"/>
      <c r="YK25" s="67"/>
      <c r="YL25" s="67"/>
      <c r="YM25" s="68"/>
      <c r="YN25" s="69"/>
      <c r="YO25" s="69"/>
      <c r="YP25" s="70"/>
      <c r="YQ25" s="70"/>
      <c r="YR25" s="65"/>
      <c r="YS25" s="65"/>
      <c r="YV25" s="77"/>
      <c r="YW25" s="78"/>
      <c r="YZ25" s="71"/>
      <c r="ZA25" s="72"/>
      <c r="ZD25" s="73"/>
      <c r="ZE25" s="74"/>
      <c r="ZF25" s="14"/>
      <c r="ZG25" s="8"/>
      <c r="ZJ25" s="7"/>
      <c r="ZK25" s="57"/>
      <c r="ZL25" s="58"/>
      <c r="ABK25" s="14"/>
      <c r="ABL25" s="8"/>
      <c r="ABO25" s="7"/>
      <c r="ABP25" s="12"/>
      <c r="ABR25" s="75"/>
      <c r="ABS25" s="76"/>
      <c r="ABT25" s="66"/>
      <c r="ABU25" s="67"/>
      <c r="ABV25" s="67"/>
      <c r="ABW25" s="68"/>
      <c r="ABX25" s="69"/>
      <c r="ABY25" s="69"/>
      <c r="ABZ25" s="70"/>
      <c r="ACA25" s="70"/>
      <c r="ACB25" s="65"/>
      <c r="ACC25" s="65"/>
      <c r="ACD25" s="83"/>
      <c r="ACE25" s="84"/>
      <c r="ACF25" s="83"/>
      <c r="ACG25" s="84"/>
      <c r="ACH25" s="79"/>
      <c r="ACI25" s="80"/>
      <c r="ACJ25" s="79"/>
      <c r="ACK25" s="80"/>
      <c r="ACL25" s="81"/>
      <c r="ACM25" s="82"/>
      <c r="ACN25" s="81"/>
      <c r="ACO25" s="82"/>
      <c r="ACR25" s="75"/>
      <c r="ACS25" s="76"/>
      <c r="ACT25" s="66"/>
      <c r="ACU25" s="67"/>
      <c r="ACV25" s="67"/>
      <c r="ACW25" s="68"/>
      <c r="ACX25" s="69"/>
      <c r="ACY25" s="69"/>
      <c r="ACZ25" s="70"/>
      <c r="ADA25" s="70"/>
      <c r="ADB25" s="65"/>
      <c r="ADC25" s="65"/>
      <c r="ADD25" s="83"/>
      <c r="ADE25" s="84"/>
      <c r="ADF25" s="83"/>
      <c r="ADG25" s="84"/>
      <c r="ADH25" s="79"/>
      <c r="ADI25" s="80"/>
      <c r="ADJ25" s="79"/>
      <c r="ADK25" s="80"/>
      <c r="ADL25" s="81"/>
      <c r="ADM25" s="82"/>
      <c r="ADN25" s="81"/>
      <c r="ADO25" s="82"/>
      <c r="ADP25" s="14"/>
      <c r="ADQ25" s="8"/>
      <c r="ADT25" s="7"/>
      <c r="ADU25" s="12"/>
      <c r="AFU25" s="14"/>
      <c r="AFV25" s="8"/>
      <c r="AFY25" s="7"/>
      <c r="AFZ25" s="163"/>
      <c r="AGA25" s="75"/>
      <c r="AGB25" s="75" t="e">
        <f>IF(#REF!="","",#REF!)</f>
        <v>#REF!</v>
      </c>
      <c r="AGC25" s="76"/>
      <c r="AGD25" s="66"/>
      <c r="AGE25" s="67"/>
      <c r="AGF25" s="67"/>
      <c r="AGG25" s="68"/>
      <c r="AGH25" s="69"/>
      <c r="AGI25" s="69"/>
      <c r="AGJ25" s="70"/>
      <c r="AGK25" s="70"/>
      <c r="AGL25" s="65"/>
      <c r="AGM25" s="65"/>
      <c r="AGN25" s="83"/>
      <c r="AGO25" s="84"/>
      <c r="AGP25" s="83"/>
      <c r="AGQ25" s="84"/>
      <c r="AGR25" s="79"/>
      <c r="AGS25" s="80"/>
      <c r="AGT25" s="79"/>
      <c r="AGU25" s="80"/>
      <c r="AGV25" s="81"/>
      <c r="AGW25" s="82"/>
      <c r="AGX25" s="81"/>
      <c r="AGY25" s="82"/>
      <c r="AHB25" s="75"/>
      <c r="AHC25" s="76"/>
      <c r="AHD25" s="66"/>
      <c r="AHE25" s="67"/>
      <c r="AHF25" s="67"/>
      <c r="AHG25" s="68"/>
      <c r="AHH25" s="69"/>
      <c r="AHI25" s="69"/>
      <c r="AHJ25" s="70"/>
      <c r="AHK25" s="70"/>
      <c r="AHL25" s="65"/>
      <c r="AHM25" s="65"/>
      <c r="AHN25" s="83"/>
      <c r="AHO25" s="84"/>
      <c r="AHP25" s="83"/>
      <c r="AHQ25" s="84"/>
      <c r="AHR25" s="79"/>
      <c r="AHS25" s="80"/>
      <c r="AHT25" s="79"/>
      <c r="AHU25" s="80"/>
      <c r="AHV25" s="81"/>
      <c r="AHW25" s="82"/>
      <c r="AHX25" s="81"/>
      <c r="AHY25" s="82"/>
      <c r="AHZ25" s="14"/>
      <c r="AIA25" s="8"/>
    </row>
    <row r="26" spans="2:911" ht="18.899999999999999" customHeight="1" thickBot="1">
      <c r="B26" s="7"/>
      <c r="C26" s="180" t="s">
        <v>61</v>
      </c>
      <c r="D26" s="181"/>
      <c r="E26" s="181"/>
      <c r="F26" s="181"/>
      <c r="G26" s="181"/>
      <c r="H26" s="181"/>
      <c r="I26" s="181"/>
      <c r="J26" s="181"/>
      <c r="K26" s="181"/>
      <c r="L26" s="181"/>
      <c r="M26" s="181"/>
      <c r="N26" s="181"/>
      <c r="O26" s="181"/>
      <c r="P26" s="181"/>
      <c r="Q26" s="181"/>
      <c r="R26" s="181"/>
      <c r="S26" s="182"/>
      <c r="U26" s="180" t="s">
        <v>17</v>
      </c>
      <c r="V26" s="181"/>
      <c r="W26" s="181"/>
      <c r="X26" s="181"/>
      <c r="Y26" s="181"/>
      <c r="Z26" s="181"/>
      <c r="AA26" s="181"/>
      <c r="AB26" s="181"/>
      <c r="AC26" s="181"/>
      <c r="AD26" s="181"/>
      <c r="AE26" s="181"/>
      <c r="AF26" s="181"/>
      <c r="AG26" s="181"/>
      <c r="AH26" s="181"/>
      <c r="AI26" s="181"/>
      <c r="AJ26" s="181"/>
      <c r="AK26" s="182"/>
      <c r="AM26" s="180" t="s">
        <v>16</v>
      </c>
      <c r="AN26" s="181"/>
      <c r="AO26" s="181"/>
      <c r="AP26" s="181"/>
      <c r="AQ26" s="181"/>
      <c r="AR26" s="181"/>
      <c r="AS26" s="181"/>
      <c r="AT26" s="181"/>
      <c r="AU26" s="181"/>
      <c r="AV26" s="181"/>
      <c r="AW26" s="181"/>
      <c r="AX26" s="181"/>
      <c r="AY26" s="181"/>
      <c r="AZ26" s="181"/>
      <c r="BA26" s="181"/>
      <c r="BB26" s="181"/>
      <c r="BC26" s="182"/>
      <c r="BD26" s="8"/>
      <c r="BG26" s="7"/>
      <c r="DI26" s="8"/>
      <c r="DL26" s="7"/>
      <c r="DM26" s="12"/>
      <c r="DN26" s="13"/>
      <c r="FM26" s="14"/>
      <c r="FN26" s="8"/>
      <c r="FQ26" s="7"/>
      <c r="FR26" s="12"/>
      <c r="FS26" s="13"/>
      <c r="HR26" s="14"/>
      <c r="HS26" s="8"/>
      <c r="HV26" s="7"/>
      <c r="HW26" s="12"/>
      <c r="HY26" s="75"/>
      <c r="HZ26" s="76"/>
      <c r="IA26" s="66"/>
      <c r="IB26" s="67"/>
      <c r="IC26" s="67"/>
      <c r="ID26" s="68"/>
      <c r="IE26" s="69"/>
      <c r="IF26" s="69"/>
      <c r="IG26" s="70"/>
      <c r="IH26" s="70"/>
      <c r="II26" s="65"/>
      <c r="IJ26" s="65"/>
      <c r="IM26" s="77"/>
      <c r="IN26" s="78"/>
      <c r="IQ26" s="71"/>
      <c r="IR26" s="72"/>
      <c r="IU26" s="73"/>
      <c r="IV26" s="74"/>
      <c r="IY26" s="75"/>
      <c r="IZ26" s="76"/>
      <c r="JA26" s="66"/>
      <c r="JB26" s="67"/>
      <c r="JC26" s="67"/>
      <c r="JD26" s="68"/>
      <c r="JE26" s="69"/>
      <c r="JF26" s="69"/>
      <c r="JG26" s="70"/>
      <c r="JH26" s="70"/>
      <c r="JI26" s="65"/>
      <c r="JJ26" s="65"/>
      <c r="JM26" s="77"/>
      <c r="JN26" s="78"/>
      <c r="JQ26" s="71"/>
      <c r="JR26" s="72"/>
      <c r="JU26" s="73"/>
      <c r="JV26" s="74"/>
      <c r="JW26" s="47"/>
      <c r="JX26" s="8"/>
      <c r="KA26" s="7"/>
      <c r="KB26" s="12"/>
      <c r="KD26" s="75"/>
      <c r="KE26" s="76"/>
      <c r="KF26" s="66"/>
      <c r="KG26" s="67"/>
      <c r="KH26" s="67"/>
      <c r="KI26" s="68"/>
      <c r="KJ26" s="69"/>
      <c r="KK26" s="69"/>
      <c r="KL26" s="70"/>
      <c r="KM26" s="70"/>
      <c r="KN26" s="65"/>
      <c r="KO26" s="65"/>
      <c r="KR26" s="77"/>
      <c r="KS26" s="78"/>
      <c r="KV26" s="71"/>
      <c r="KW26" s="72"/>
      <c r="KZ26" s="73"/>
      <c r="LA26" s="74"/>
      <c r="LD26" s="75"/>
      <c r="LE26" s="76"/>
      <c r="LF26" s="66"/>
      <c r="LG26" s="67"/>
      <c r="LH26" s="67"/>
      <c r="LI26" s="68"/>
      <c r="LJ26" s="69"/>
      <c r="LK26" s="69"/>
      <c r="LL26" s="70"/>
      <c r="LM26" s="70"/>
      <c r="LN26" s="65"/>
      <c r="LO26" s="65"/>
      <c r="LR26" s="77"/>
      <c r="LS26" s="78"/>
      <c r="LV26" s="71"/>
      <c r="LW26" s="72"/>
      <c r="LZ26" s="73"/>
      <c r="MA26" s="74"/>
      <c r="MB26" s="47"/>
      <c r="MC26" s="8"/>
      <c r="MF26" s="7"/>
      <c r="MG26" s="59"/>
      <c r="MH26" s="60"/>
      <c r="MI26" s="75"/>
      <c r="MJ26" s="76"/>
      <c r="MK26" s="66"/>
      <c r="ML26" s="67"/>
      <c r="MM26" s="67"/>
      <c r="MN26" s="68"/>
      <c r="MO26" s="69"/>
      <c r="MP26" s="69"/>
      <c r="MQ26" s="70"/>
      <c r="MR26" s="70"/>
      <c r="MS26" s="65"/>
      <c r="MT26" s="65"/>
      <c r="MW26" s="77"/>
      <c r="MX26" s="78"/>
      <c r="NA26" s="71"/>
      <c r="NB26" s="72"/>
      <c r="NE26" s="73"/>
      <c r="NF26" s="74"/>
      <c r="NI26" s="75"/>
      <c r="NJ26" s="76"/>
      <c r="NK26" s="66"/>
      <c r="NL26" s="67"/>
      <c r="NM26" s="67"/>
      <c r="NN26" s="68"/>
      <c r="NO26" s="69"/>
      <c r="NP26" s="69"/>
      <c r="NQ26" s="70"/>
      <c r="NR26" s="70"/>
      <c r="NS26" s="65"/>
      <c r="NT26" s="65"/>
      <c r="NW26" s="77"/>
      <c r="NX26" s="78"/>
      <c r="OA26" s="71"/>
      <c r="OB26" s="72"/>
      <c r="OE26" s="73"/>
      <c r="OF26" s="74"/>
      <c r="OG26" s="14"/>
      <c r="OH26" s="8"/>
      <c r="OK26" s="7"/>
      <c r="OL26" s="163"/>
      <c r="OM26" s="75"/>
      <c r="ON26" s="75"/>
      <c r="OO26" s="76"/>
      <c r="OP26" s="66"/>
      <c r="OQ26" s="67"/>
      <c r="OR26" s="67"/>
      <c r="OS26" s="68"/>
      <c r="OT26" s="69"/>
      <c r="OU26" s="69"/>
      <c r="OV26" s="70"/>
      <c r="OW26" s="70"/>
      <c r="OX26" s="65"/>
      <c r="OY26" s="65"/>
      <c r="PB26" s="77"/>
      <c r="PC26" s="78"/>
      <c r="PF26" s="71"/>
      <c r="PG26" s="72"/>
      <c r="PJ26" s="73"/>
      <c r="PK26" s="74"/>
      <c r="PN26" s="75"/>
      <c r="PO26" s="76"/>
      <c r="PP26" s="66"/>
      <c r="PQ26" s="67"/>
      <c r="PR26" s="67"/>
      <c r="PS26" s="68"/>
      <c r="PT26" s="69"/>
      <c r="PU26" s="69"/>
      <c r="PV26" s="70"/>
      <c r="PW26" s="70"/>
      <c r="PX26" s="65"/>
      <c r="PY26" s="65"/>
      <c r="QB26" s="77"/>
      <c r="QC26" s="78"/>
      <c r="QF26" s="71"/>
      <c r="QG26" s="72"/>
      <c r="QJ26" s="73"/>
      <c r="QK26" s="74"/>
      <c r="QL26" s="14"/>
      <c r="QM26" s="8"/>
      <c r="QP26" s="7"/>
      <c r="QQ26" s="163"/>
      <c r="QR26" s="75"/>
      <c r="QS26" s="75"/>
      <c r="QT26" s="76"/>
      <c r="QU26" s="66"/>
      <c r="QV26" s="67"/>
      <c r="QW26" s="67"/>
      <c r="QX26" s="68"/>
      <c r="QY26" s="69"/>
      <c r="QZ26" s="69"/>
      <c r="RA26" s="70"/>
      <c r="RB26" s="70"/>
      <c r="RC26" s="65"/>
      <c r="RD26" s="65"/>
      <c r="RG26" s="77"/>
      <c r="RH26" s="78"/>
      <c r="RK26" s="71"/>
      <c r="RL26" s="72"/>
      <c r="RO26" s="73"/>
      <c r="RP26" s="74"/>
      <c r="RS26" s="75"/>
      <c r="RT26" s="76"/>
      <c r="RU26" s="66"/>
      <c r="RV26" s="67"/>
      <c r="RW26" s="67"/>
      <c r="RX26" s="68"/>
      <c r="RY26" s="69"/>
      <c r="RZ26" s="69"/>
      <c r="SA26" s="70"/>
      <c r="SB26" s="70"/>
      <c r="SC26" s="65"/>
      <c r="SD26" s="65"/>
      <c r="SG26" s="77"/>
      <c r="SH26" s="78"/>
      <c r="SK26" s="71"/>
      <c r="SL26" s="72"/>
      <c r="SO26" s="73"/>
      <c r="SP26" s="74"/>
      <c r="SQ26" s="14"/>
      <c r="SR26" s="8"/>
      <c r="SU26" s="7"/>
      <c r="SV26" s="12"/>
      <c r="SX26" s="75"/>
      <c r="SY26" s="76"/>
      <c r="SZ26" s="66"/>
      <c r="TA26" s="67"/>
      <c r="TB26" s="67"/>
      <c r="TC26" s="68"/>
      <c r="TD26" s="69"/>
      <c r="TE26" s="69"/>
      <c r="TF26" s="70"/>
      <c r="TG26" s="70"/>
      <c r="TH26" s="65"/>
      <c r="TI26" s="65"/>
      <c r="TL26" s="77"/>
      <c r="TM26" s="78"/>
      <c r="TP26" s="71"/>
      <c r="TQ26" s="72"/>
      <c r="TT26" s="73"/>
      <c r="TU26" s="74"/>
      <c r="TX26" s="75"/>
      <c r="TY26" s="76"/>
      <c r="TZ26" s="66"/>
      <c r="UA26" s="67"/>
      <c r="UB26" s="67"/>
      <c r="UC26" s="68"/>
      <c r="UD26" s="69"/>
      <c r="UE26" s="69"/>
      <c r="UF26" s="70"/>
      <c r="UG26" s="70"/>
      <c r="UH26" s="65"/>
      <c r="UI26" s="65"/>
      <c r="UL26" s="77"/>
      <c r="UM26" s="78"/>
      <c r="UP26" s="71"/>
      <c r="UQ26" s="72"/>
      <c r="UT26" s="73"/>
      <c r="UU26" s="74"/>
      <c r="UV26" s="14"/>
      <c r="UW26" s="8"/>
      <c r="UZ26" s="7"/>
      <c r="VA26" s="57"/>
      <c r="VB26" s="58"/>
      <c r="VC26" s="75"/>
      <c r="VD26" s="76"/>
      <c r="VE26" s="66"/>
      <c r="VF26" s="67"/>
      <c r="VG26" s="67"/>
      <c r="VH26" s="68"/>
      <c r="VI26" s="69"/>
      <c r="VJ26" s="69"/>
      <c r="VK26" s="70"/>
      <c r="VL26" s="70"/>
      <c r="VM26" s="65"/>
      <c r="VN26" s="65"/>
      <c r="VQ26" s="77"/>
      <c r="VR26" s="78"/>
      <c r="VU26" s="71"/>
      <c r="VV26" s="72"/>
      <c r="VY26" s="73"/>
      <c r="VZ26" s="74"/>
      <c r="WC26" s="75"/>
      <c r="WD26" s="76"/>
      <c r="WE26" s="66"/>
      <c r="WF26" s="67"/>
      <c r="WG26" s="67"/>
      <c r="WH26" s="68"/>
      <c r="WI26" s="69"/>
      <c r="WJ26" s="69"/>
      <c r="WK26" s="70"/>
      <c r="WL26" s="70"/>
      <c r="WM26" s="65"/>
      <c r="WN26" s="65"/>
      <c r="WQ26" s="77"/>
      <c r="WR26" s="78"/>
      <c r="WU26" s="71"/>
      <c r="WV26" s="72"/>
      <c r="WY26" s="73"/>
      <c r="WZ26" s="74"/>
      <c r="XA26" s="14"/>
      <c r="XB26" s="8"/>
      <c r="XE26" s="7"/>
      <c r="XF26" s="57"/>
      <c r="XG26" s="58"/>
      <c r="XH26" s="75"/>
      <c r="XI26" s="76"/>
      <c r="XJ26" s="66"/>
      <c r="XK26" s="67"/>
      <c r="XL26" s="67"/>
      <c r="XM26" s="68"/>
      <c r="XN26" s="69"/>
      <c r="XO26" s="69"/>
      <c r="XP26" s="70"/>
      <c r="XQ26" s="70"/>
      <c r="XR26" s="65"/>
      <c r="XS26" s="65"/>
      <c r="XV26" s="77"/>
      <c r="XW26" s="78"/>
      <c r="XZ26" s="71"/>
      <c r="YA26" s="72"/>
      <c r="YD26" s="73"/>
      <c r="YE26" s="74"/>
      <c r="YH26" s="75"/>
      <c r="YI26" s="76"/>
      <c r="YJ26" s="66"/>
      <c r="YK26" s="67"/>
      <c r="YL26" s="67"/>
      <c r="YM26" s="68"/>
      <c r="YN26" s="69"/>
      <c r="YO26" s="69"/>
      <c r="YP26" s="70"/>
      <c r="YQ26" s="70"/>
      <c r="YR26" s="65"/>
      <c r="YS26" s="65"/>
      <c r="YV26" s="77"/>
      <c r="YW26" s="78"/>
      <c r="YZ26" s="71"/>
      <c r="ZA26" s="72"/>
      <c r="ZD26" s="73"/>
      <c r="ZE26" s="74"/>
      <c r="ZF26" s="14"/>
      <c r="ZG26" s="8"/>
      <c r="ZJ26" s="7"/>
      <c r="ZK26" s="57"/>
      <c r="ZL26" s="58"/>
      <c r="ABK26" s="14"/>
      <c r="ABL26" s="8"/>
      <c r="ABO26" s="7"/>
      <c r="ABP26" s="12"/>
      <c r="ABR26" s="75"/>
      <c r="ABS26" s="76"/>
      <c r="ABT26" s="66"/>
      <c r="ABU26" s="67"/>
      <c r="ABV26" s="67"/>
      <c r="ABW26" s="68"/>
      <c r="ABX26" s="69"/>
      <c r="ABY26" s="69"/>
      <c r="ABZ26" s="70"/>
      <c r="ACA26" s="70"/>
      <c r="ACB26" s="65"/>
      <c r="ACC26" s="65"/>
      <c r="ACD26" s="83"/>
      <c r="ACE26" s="84"/>
      <c r="ACF26" s="83"/>
      <c r="ACG26" s="84"/>
      <c r="ACH26" s="79"/>
      <c r="ACI26" s="80"/>
      <c r="ACJ26" s="79"/>
      <c r="ACK26" s="80"/>
      <c r="ACL26" s="81"/>
      <c r="ACM26" s="82"/>
      <c r="ACN26" s="81"/>
      <c r="ACO26" s="82"/>
      <c r="ACR26" s="75"/>
      <c r="ACS26" s="76"/>
      <c r="ACT26" s="66"/>
      <c r="ACU26" s="67"/>
      <c r="ACV26" s="67"/>
      <c r="ACW26" s="68"/>
      <c r="ACX26" s="69"/>
      <c r="ACY26" s="69"/>
      <c r="ACZ26" s="70"/>
      <c r="ADA26" s="70"/>
      <c r="ADB26" s="65"/>
      <c r="ADC26" s="65"/>
      <c r="ADD26" s="83"/>
      <c r="ADE26" s="84"/>
      <c r="ADF26" s="83"/>
      <c r="ADG26" s="84"/>
      <c r="ADH26" s="79"/>
      <c r="ADI26" s="80"/>
      <c r="ADJ26" s="79"/>
      <c r="ADK26" s="80"/>
      <c r="ADL26" s="81"/>
      <c r="ADM26" s="82"/>
      <c r="ADN26" s="81"/>
      <c r="ADO26" s="82"/>
      <c r="ADP26" s="14"/>
      <c r="ADQ26" s="8"/>
      <c r="ADT26" s="7"/>
      <c r="ADU26" s="12"/>
      <c r="AFU26" s="14"/>
      <c r="AFV26" s="8"/>
      <c r="AFY26" s="7"/>
      <c r="AFZ26" s="163"/>
      <c r="AGA26" s="75"/>
      <c r="AGB26" s="75" t="e">
        <f>IF(#REF!="","",#REF!)</f>
        <v>#REF!</v>
      </c>
      <c r="AGC26" s="76"/>
      <c r="AGD26" s="66"/>
      <c r="AGE26" s="67"/>
      <c r="AGF26" s="67"/>
      <c r="AGG26" s="68"/>
      <c r="AGH26" s="69"/>
      <c r="AGI26" s="69"/>
      <c r="AGJ26" s="70"/>
      <c r="AGK26" s="70"/>
      <c r="AGL26" s="65"/>
      <c r="AGM26" s="65"/>
      <c r="AGN26" s="83"/>
      <c r="AGO26" s="84"/>
      <c r="AGP26" s="83"/>
      <c r="AGQ26" s="84"/>
      <c r="AGR26" s="79"/>
      <c r="AGS26" s="80"/>
      <c r="AGT26" s="79"/>
      <c r="AGU26" s="80"/>
      <c r="AGV26" s="81"/>
      <c r="AGW26" s="82"/>
      <c r="AGX26" s="81"/>
      <c r="AGY26" s="82"/>
      <c r="AHB26" s="75"/>
      <c r="AHC26" s="76"/>
      <c r="AHD26" s="66"/>
      <c r="AHE26" s="67"/>
      <c r="AHF26" s="67"/>
      <c r="AHG26" s="68"/>
      <c r="AHH26" s="69"/>
      <c r="AHI26" s="69"/>
      <c r="AHJ26" s="70"/>
      <c r="AHK26" s="70"/>
      <c r="AHL26" s="65"/>
      <c r="AHM26" s="65"/>
      <c r="AHN26" s="83"/>
      <c r="AHO26" s="84"/>
      <c r="AHP26" s="83"/>
      <c r="AHQ26" s="84"/>
      <c r="AHR26" s="79"/>
      <c r="AHS26" s="80"/>
      <c r="AHT26" s="79"/>
      <c r="AHU26" s="80"/>
      <c r="AHV26" s="81"/>
      <c r="AHW26" s="82"/>
      <c r="AHX26" s="81"/>
      <c r="AHY26" s="82"/>
      <c r="AHZ26" s="14"/>
      <c r="AIA26" s="8"/>
    </row>
    <row r="27" spans="2:911" ht="18.899999999999999" customHeight="1" thickBot="1">
      <c r="B27" s="7"/>
      <c r="C27" s="239"/>
      <c r="D27" s="240"/>
      <c r="E27" s="240"/>
      <c r="F27" s="240"/>
      <c r="G27" s="240"/>
      <c r="H27" s="240"/>
      <c r="I27" s="240"/>
      <c r="J27" s="240"/>
      <c r="K27" s="240"/>
      <c r="L27" s="240"/>
      <c r="M27" s="240"/>
      <c r="N27" s="240"/>
      <c r="O27" s="240"/>
      <c r="P27" s="240"/>
      <c r="Q27" s="240"/>
      <c r="R27" s="240"/>
      <c r="S27" s="241"/>
      <c r="U27" s="239"/>
      <c r="V27" s="240"/>
      <c r="W27" s="240"/>
      <c r="X27" s="240"/>
      <c r="Y27" s="240"/>
      <c r="Z27" s="240"/>
      <c r="AA27" s="240"/>
      <c r="AB27" s="240"/>
      <c r="AC27" s="240"/>
      <c r="AD27" s="240"/>
      <c r="AE27" s="240"/>
      <c r="AF27" s="240"/>
      <c r="AG27" s="240"/>
      <c r="AH27" s="240"/>
      <c r="AI27" s="240"/>
      <c r="AJ27" s="240"/>
      <c r="AK27" s="241"/>
      <c r="AM27" s="239"/>
      <c r="AN27" s="240"/>
      <c r="AO27" s="240"/>
      <c r="AP27" s="240"/>
      <c r="AQ27" s="240"/>
      <c r="AR27" s="240"/>
      <c r="AS27" s="240"/>
      <c r="AT27" s="240"/>
      <c r="AU27" s="240"/>
      <c r="AV27" s="240"/>
      <c r="AW27" s="240"/>
      <c r="AX27" s="240"/>
      <c r="AY27" s="240"/>
      <c r="AZ27" s="240"/>
      <c r="BA27" s="240"/>
      <c r="BB27" s="240"/>
      <c r="BC27" s="241"/>
      <c r="BD27" s="8"/>
      <c r="BF27" s="18">
        <f>BF25+57</f>
        <v>344</v>
      </c>
      <c r="BG27" s="7"/>
      <c r="BH27" s="43" cm="1">
        <f t="array" ref="BH27">INDEX($A$1:$AIB$84,6,BF27+3)</f>
        <v>0</v>
      </c>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32" cm="1">
        <f t="array" ref="DH27">INDEX($A$1:$AIB$84,84,BF27)</f>
        <v>6</v>
      </c>
      <c r="DI27" s="8"/>
      <c r="DL27" s="7"/>
      <c r="DM27" s="12"/>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14"/>
      <c r="FN27" s="8"/>
      <c r="FQ27" s="7"/>
      <c r="FR27" s="12"/>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14"/>
      <c r="HS27" s="8"/>
      <c r="HV27" s="7"/>
      <c r="HW27" s="12"/>
      <c r="HY27" s="75"/>
      <c r="HZ27" s="76"/>
      <c r="IA27" s="66"/>
      <c r="IB27" s="67"/>
      <c r="IC27" s="67"/>
      <c r="ID27" s="68"/>
      <c r="IE27" s="69"/>
      <c r="IF27" s="69"/>
      <c r="IG27" s="70"/>
      <c r="IH27" s="70"/>
      <c r="II27" s="65"/>
      <c r="IJ27" s="65"/>
      <c r="IM27" s="77"/>
      <c r="IN27" s="78"/>
      <c r="IQ27" s="71"/>
      <c r="IR27" s="72"/>
      <c r="IU27" s="73"/>
      <c r="IV27" s="74"/>
      <c r="JA27" s="66"/>
      <c r="JB27" s="67"/>
      <c r="JC27" s="67"/>
      <c r="JD27" s="68"/>
      <c r="JE27" s="69"/>
      <c r="JF27" s="69"/>
      <c r="JG27" s="70"/>
      <c r="JH27" s="70"/>
      <c r="JI27" s="65"/>
      <c r="JJ27" s="65"/>
      <c r="JM27" s="77"/>
      <c r="JN27" s="78"/>
      <c r="JQ27" s="71"/>
      <c r="JR27" s="72"/>
      <c r="JU27" s="73"/>
      <c r="JV27" s="74"/>
      <c r="JW27" s="47"/>
      <c r="JX27" s="8"/>
      <c r="KA27" s="7"/>
      <c r="KB27" s="12"/>
      <c r="KD27" s="75"/>
      <c r="KE27" s="76"/>
      <c r="KF27" s="66"/>
      <c r="KG27" s="67"/>
      <c r="KH27" s="67"/>
      <c r="KI27" s="68"/>
      <c r="KJ27" s="69"/>
      <c r="KK27" s="69"/>
      <c r="KL27" s="70"/>
      <c r="KM27" s="70"/>
      <c r="KN27" s="65"/>
      <c r="KO27" s="65"/>
      <c r="KR27" s="77"/>
      <c r="KS27" s="78"/>
      <c r="KV27" s="71"/>
      <c r="KW27" s="72"/>
      <c r="KZ27" s="73"/>
      <c r="LA27" s="74"/>
      <c r="LF27" s="66"/>
      <c r="LG27" s="67"/>
      <c r="LH27" s="67"/>
      <c r="LI27" s="68"/>
      <c r="LJ27" s="69"/>
      <c r="LK27" s="69"/>
      <c r="LL27" s="70"/>
      <c r="LM27" s="70"/>
      <c r="LN27" s="65"/>
      <c r="LO27" s="65"/>
      <c r="LR27" s="77"/>
      <c r="LS27" s="78"/>
      <c r="LV27" s="71"/>
      <c r="LW27" s="72"/>
      <c r="LZ27" s="73"/>
      <c r="MA27" s="74"/>
      <c r="MB27" s="47"/>
      <c r="MC27" s="8"/>
      <c r="MF27" s="7"/>
      <c r="MG27" s="59"/>
      <c r="MH27" s="60"/>
      <c r="MI27" s="75"/>
      <c r="MJ27" s="76"/>
      <c r="MK27" s="66"/>
      <c r="ML27" s="67"/>
      <c r="MM27" s="67"/>
      <c r="MN27" s="68"/>
      <c r="MO27" s="69"/>
      <c r="MP27" s="69"/>
      <c r="MQ27" s="70"/>
      <c r="MR27" s="70"/>
      <c r="MS27" s="65"/>
      <c r="MT27" s="65"/>
      <c r="MW27" s="77"/>
      <c r="MX27" s="78"/>
      <c r="NA27" s="71"/>
      <c r="NB27" s="72"/>
      <c r="NE27" s="73"/>
      <c r="NF27" s="74"/>
      <c r="NK27" s="66"/>
      <c r="NL27" s="67"/>
      <c r="NM27" s="67"/>
      <c r="NN27" s="68"/>
      <c r="NO27" s="69"/>
      <c r="NP27" s="69"/>
      <c r="NQ27" s="70"/>
      <c r="NR27" s="70"/>
      <c r="NS27" s="65"/>
      <c r="NT27" s="65"/>
      <c r="NW27" s="77"/>
      <c r="NX27" s="78"/>
      <c r="OA27" s="71"/>
      <c r="OB27" s="72"/>
      <c r="OE27" s="73"/>
      <c r="OF27" s="74"/>
      <c r="OG27" s="14"/>
      <c r="OH27" s="8"/>
      <c r="OK27" s="7"/>
      <c r="OL27" s="163"/>
      <c r="OM27" s="75"/>
      <c r="ON27" s="75"/>
      <c r="OO27" s="76"/>
      <c r="OP27" s="66"/>
      <c r="OQ27" s="67"/>
      <c r="OR27" s="67"/>
      <c r="OS27" s="68"/>
      <c r="OT27" s="69"/>
      <c r="OU27" s="69"/>
      <c r="OV27" s="70"/>
      <c r="OW27" s="70"/>
      <c r="OX27" s="65"/>
      <c r="OY27" s="65"/>
      <c r="PB27" s="77"/>
      <c r="PC27" s="78"/>
      <c r="PF27" s="71"/>
      <c r="PG27" s="72"/>
      <c r="PJ27" s="73"/>
      <c r="PK27" s="74"/>
      <c r="PP27" s="66"/>
      <c r="PQ27" s="67"/>
      <c r="PR27" s="67"/>
      <c r="PS27" s="68"/>
      <c r="PT27" s="69"/>
      <c r="PU27" s="69"/>
      <c r="PV27" s="70"/>
      <c r="PW27" s="70"/>
      <c r="PX27" s="65"/>
      <c r="PY27" s="65"/>
      <c r="QB27" s="77"/>
      <c r="QC27" s="78"/>
      <c r="QF27" s="71"/>
      <c r="QG27" s="72"/>
      <c r="QJ27" s="73"/>
      <c r="QK27" s="74"/>
      <c r="QL27" s="14"/>
      <c r="QM27" s="8"/>
      <c r="QP27" s="7"/>
      <c r="QQ27" s="163"/>
      <c r="QR27" s="75"/>
      <c r="QS27" s="75"/>
      <c r="QT27" s="76"/>
      <c r="QU27" s="66"/>
      <c r="QV27" s="67"/>
      <c r="QW27" s="67"/>
      <c r="QX27" s="68"/>
      <c r="QY27" s="69"/>
      <c r="QZ27" s="69"/>
      <c r="RA27" s="70"/>
      <c r="RB27" s="70"/>
      <c r="RC27" s="65"/>
      <c r="RD27" s="65"/>
      <c r="RG27" s="77"/>
      <c r="RH27" s="78"/>
      <c r="RK27" s="71"/>
      <c r="RL27" s="72"/>
      <c r="RO27" s="73"/>
      <c r="RP27" s="74"/>
      <c r="RU27" s="66"/>
      <c r="RV27" s="67"/>
      <c r="RW27" s="67"/>
      <c r="RX27" s="68"/>
      <c r="RY27" s="69"/>
      <c r="RZ27" s="69"/>
      <c r="SA27" s="70"/>
      <c r="SB27" s="70"/>
      <c r="SC27" s="65"/>
      <c r="SD27" s="65"/>
      <c r="SG27" s="77"/>
      <c r="SH27" s="78"/>
      <c r="SK27" s="71"/>
      <c r="SL27" s="72"/>
      <c r="SO27" s="73"/>
      <c r="SP27" s="74"/>
      <c r="SQ27" s="14"/>
      <c r="SR27" s="8"/>
      <c r="SU27" s="7"/>
      <c r="SV27" s="12"/>
      <c r="SX27" s="75"/>
      <c r="SY27" s="76"/>
      <c r="SZ27" s="66"/>
      <c r="TA27" s="67"/>
      <c r="TB27" s="67"/>
      <c r="TC27" s="68"/>
      <c r="TD27" s="69"/>
      <c r="TE27" s="69"/>
      <c r="TF27" s="70"/>
      <c r="TG27" s="70"/>
      <c r="TH27" s="65"/>
      <c r="TI27" s="65"/>
      <c r="TL27" s="77"/>
      <c r="TM27" s="78"/>
      <c r="TP27" s="71"/>
      <c r="TQ27" s="72"/>
      <c r="TT27" s="73"/>
      <c r="TU27" s="74"/>
      <c r="TZ27" s="66"/>
      <c r="UA27" s="67"/>
      <c r="UB27" s="67"/>
      <c r="UC27" s="68"/>
      <c r="UD27" s="69"/>
      <c r="UE27" s="69"/>
      <c r="UF27" s="70"/>
      <c r="UG27" s="70"/>
      <c r="UH27" s="65"/>
      <c r="UI27" s="65"/>
      <c r="UL27" s="77"/>
      <c r="UM27" s="78"/>
      <c r="UP27" s="71"/>
      <c r="UQ27" s="72"/>
      <c r="UT27" s="73"/>
      <c r="UU27" s="74"/>
      <c r="UV27" s="14"/>
      <c r="UW27" s="8"/>
      <c r="UZ27" s="7"/>
      <c r="VA27" s="57"/>
      <c r="VB27" s="58"/>
      <c r="VC27" s="75"/>
      <c r="VD27" s="76"/>
      <c r="VE27" s="66"/>
      <c r="VF27" s="67"/>
      <c r="VG27" s="67"/>
      <c r="VH27" s="68"/>
      <c r="VI27" s="69"/>
      <c r="VJ27" s="69"/>
      <c r="VK27" s="70"/>
      <c r="VL27" s="70"/>
      <c r="VM27" s="65"/>
      <c r="VN27" s="65"/>
      <c r="VQ27" s="77"/>
      <c r="VR27" s="78"/>
      <c r="VU27" s="71"/>
      <c r="VV27" s="72"/>
      <c r="VY27" s="73"/>
      <c r="VZ27" s="74"/>
      <c r="WE27" s="66"/>
      <c r="WF27" s="67"/>
      <c r="WG27" s="67"/>
      <c r="WH27" s="68"/>
      <c r="WI27" s="69"/>
      <c r="WJ27" s="69"/>
      <c r="WK27" s="70"/>
      <c r="WL27" s="70"/>
      <c r="WM27" s="65"/>
      <c r="WN27" s="65"/>
      <c r="WQ27" s="77"/>
      <c r="WR27" s="78"/>
      <c r="WU27" s="71"/>
      <c r="WV27" s="72"/>
      <c r="WY27" s="73"/>
      <c r="WZ27" s="74"/>
      <c r="XA27" s="14"/>
      <c r="XB27" s="8"/>
      <c r="XE27" s="7"/>
      <c r="XF27" s="57"/>
      <c r="XG27" s="58"/>
      <c r="XH27" s="75"/>
      <c r="XI27" s="76"/>
      <c r="XJ27" s="66"/>
      <c r="XK27" s="67"/>
      <c r="XL27" s="67"/>
      <c r="XM27" s="68"/>
      <c r="XN27" s="69"/>
      <c r="XO27" s="69"/>
      <c r="XP27" s="70"/>
      <c r="XQ27" s="70"/>
      <c r="XR27" s="65"/>
      <c r="XS27" s="65"/>
      <c r="XV27" s="77"/>
      <c r="XW27" s="78"/>
      <c r="XZ27" s="71"/>
      <c r="YA27" s="72"/>
      <c r="YD27" s="73"/>
      <c r="YE27" s="74"/>
      <c r="YJ27" s="66"/>
      <c r="YK27" s="67"/>
      <c r="YL27" s="67"/>
      <c r="YM27" s="68"/>
      <c r="YN27" s="69"/>
      <c r="YO27" s="69"/>
      <c r="YP27" s="70"/>
      <c r="YQ27" s="70"/>
      <c r="YR27" s="65"/>
      <c r="YS27" s="65"/>
      <c r="YV27" s="77"/>
      <c r="YW27" s="78"/>
      <c r="YZ27" s="71"/>
      <c r="ZA27" s="72"/>
      <c r="ZD27" s="73"/>
      <c r="ZE27" s="74"/>
      <c r="ZF27" s="14"/>
      <c r="ZG27" s="8"/>
      <c r="ZJ27" s="7"/>
      <c r="ZK27" s="57"/>
      <c r="ZL27" s="58"/>
      <c r="ABK27" s="14"/>
      <c r="ABL27" s="8"/>
      <c r="ABO27" s="7"/>
      <c r="ABP27" s="12"/>
      <c r="ABR27" s="75"/>
      <c r="ABS27" s="76"/>
      <c r="ABT27" s="66"/>
      <c r="ABU27" s="67"/>
      <c r="ABV27" s="67"/>
      <c r="ABW27" s="68"/>
      <c r="ABX27" s="69"/>
      <c r="ABY27" s="69"/>
      <c r="ABZ27" s="70"/>
      <c r="ACA27" s="70"/>
      <c r="ACB27" s="65"/>
      <c r="ACC27" s="65"/>
      <c r="ACD27" s="83"/>
      <c r="ACE27" s="84"/>
      <c r="ACF27" s="83"/>
      <c r="ACG27" s="84"/>
      <c r="ACH27" s="79"/>
      <c r="ACI27" s="80"/>
      <c r="ACJ27" s="79"/>
      <c r="ACK27" s="80"/>
      <c r="ACL27" s="81"/>
      <c r="ACM27" s="82"/>
      <c r="ACN27" s="81"/>
      <c r="ACO27" s="82"/>
      <c r="ACT27" s="66"/>
      <c r="ACU27" s="67"/>
      <c r="ACV27" s="67"/>
      <c r="ACW27" s="68"/>
      <c r="ACX27" s="69"/>
      <c r="ACY27" s="69"/>
      <c r="ACZ27" s="70"/>
      <c r="ADA27" s="70"/>
      <c r="ADB27" s="65"/>
      <c r="ADC27" s="65"/>
      <c r="ADD27" s="83"/>
      <c r="ADE27" s="84"/>
      <c r="ADF27" s="83"/>
      <c r="ADG27" s="84"/>
      <c r="ADH27" s="79"/>
      <c r="ADI27" s="80"/>
      <c r="ADJ27" s="79"/>
      <c r="ADK27" s="80"/>
      <c r="ADL27" s="81"/>
      <c r="ADM27" s="82"/>
      <c r="ADN27" s="81"/>
      <c r="ADO27" s="82"/>
      <c r="ADP27" s="14"/>
      <c r="ADQ27" s="8"/>
      <c r="ADT27" s="7"/>
      <c r="ADU27" s="12"/>
      <c r="AFU27" s="14"/>
      <c r="AFV27" s="8"/>
      <c r="AFY27" s="7"/>
      <c r="AFZ27" s="163"/>
      <c r="AGA27" s="75"/>
      <c r="AGB27" s="75" t="e">
        <f>IF(#REF!="","",#REF!)</f>
        <v>#REF!</v>
      </c>
      <c r="AGC27" s="76"/>
      <c r="AGD27" s="66"/>
      <c r="AGE27" s="67"/>
      <c r="AGF27" s="67"/>
      <c r="AGG27" s="68"/>
      <c r="AGH27" s="69"/>
      <c r="AGI27" s="69"/>
      <c r="AGJ27" s="70"/>
      <c r="AGK27" s="70"/>
      <c r="AGL27" s="65"/>
      <c r="AGM27" s="65"/>
      <c r="AGN27" s="83"/>
      <c r="AGO27" s="84"/>
      <c r="AGP27" s="83"/>
      <c r="AGQ27" s="84"/>
      <c r="AGR27" s="79"/>
      <c r="AGS27" s="80"/>
      <c r="AGT27" s="79"/>
      <c r="AGU27" s="80"/>
      <c r="AGV27" s="81"/>
      <c r="AGW27" s="82"/>
      <c r="AGX27" s="81"/>
      <c r="AGY27" s="82"/>
      <c r="AHD27" s="66"/>
      <c r="AHE27" s="67"/>
      <c r="AHF27" s="67"/>
      <c r="AHG27" s="68"/>
      <c r="AHH27" s="69"/>
      <c r="AHI27" s="69"/>
      <c r="AHJ27" s="70"/>
      <c r="AHK27" s="70"/>
      <c r="AHL27" s="65"/>
      <c r="AHM27" s="65"/>
      <c r="AHN27" s="83"/>
      <c r="AHO27" s="84"/>
      <c r="AHP27" s="83"/>
      <c r="AHQ27" s="84"/>
      <c r="AHR27" s="79"/>
      <c r="AHS27" s="80"/>
      <c r="AHT27" s="79"/>
      <c r="AHU27" s="80"/>
      <c r="AHV27" s="81"/>
      <c r="AHW27" s="82"/>
      <c r="AHX27" s="81"/>
      <c r="AHY27" s="82"/>
      <c r="AHZ27" s="14"/>
      <c r="AIA27" s="8"/>
    </row>
    <row r="28" spans="2:911" ht="18.899999999999999" customHeight="1" thickBot="1">
      <c r="B28" s="7"/>
      <c r="C28" s="242"/>
      <c r="D28" s="193"/>
      <c r="E28" s="193"/>
      <c r="F28" s="193"/>
      <c r="G28" s="193"/>
      <c r="H28" s="193"/>
      <c r="I28" s="193"/>
      <c r="J28" s="193"/>
      <c r="K28" s="193"/>
      <c r="L28" s="193"/>
      <c r="M28" s="193"/>
      <c r="N28" s="193"/>
      <c r="O28" s="193"/>
      <c r="P28" s="193"/>
      <c r="Q28" s="193"/>
      <c r="R28" s="193"/>
      <c r="S28" s="243"/>
      <c r="U28" s="242"/>
      <c r="V28" s="193"/>
      <c r="W28" s="193"/>
      <c r="X28" s="193"/>
      <c r="Y28" s="193"/>
      <c r="Z28" s="193"/>
      <c r="AA28" s="193"/>
      <c r="AB28" s="193"/>
      <c r="AC28" s="193"/>
      <c r="AD28" s="193"/>
      <c r="AE28" s="193"/>
      <c r="AF28" s="193"/>
      <c r="AG28" s="193"/>
      <c r="AH28" s="193"/>
      <c r="AI28" s="193"/>
      <c r="AJ28" s="193"/>
      <c r="AK28" s="243"/>
      <c r="AM28" s="242"/>
      <c r="AN28" s="193"/>
      <c r="AO28" s="193"/>
      <c r="AP28" s="193"/>
      <c r="AQ28" s="193"/>
      <c r="AR28" s="193"/>
      <c r="AS28" s="193"/>
      <c r="AT28" s="193"/>
      <c r="AU28" s="193"/>
      <c r="AV28" s="193"/>
      <c r="AW28" s="193"/>
      <c r="AX28" s="193"/>
      <c r="AY28" s="193"/>
      <c r="AZ28" s="193"/>
      <c r="BA28" s="193"/>
      <c r="BB28" s="193"/>
      <c r="BC28" s="243"/>
      <c r="BD28" s="8"/>
      <c r="BG28" s="7"/>
      <c r="BH28" s="13"/>
      <c r="DI28" s="8"/>
      <c r="DL28" s="7"/>
      <c r="DM28" s="12"/>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14"/>
      <c r="FN28" s="8"/>
      <c r="FQ28" s="7"/>
      <c r="FR28" s="12"/>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c r="HH28" s="25"/>
      <c r="HI28" s="25"/>
      <c r="HJ28" s="25"/>
      <c r="HK28" s="25"/>
      <c r="HL28" s="25"/>
      <c r="HM28" s="25"/>
      <c r="HN28" s="25"/>
      <c r="HO28" s="25"/>
      <c r="HP28" s="25"/>
      <c r="HQ28" s="25"/>
      <c r="HR28" s="14"/>
      <c r="HS28" s="8"/>
      <c r="HV28" s="7"/>
      <c r="HW28" s="12"/>
      <c r="HY28" s="75"/>
      <c r="HZ28" s="76"/>
      <c r="IA28" s="66"/>
      <c r="IB28" s="67"/>
      <c r="IC28" s="67"/>
      <c r="ID28" s="68"/>
      <c r="IE28" s="69"/>
      <c r="IF28" s="69"/>
      <c r="IG28" s="70"/>
      <c r="IH28" s="70"/>
      <c r="II28" s="65"/>
      <c r="IJ28" s="65"/>
      <c r="IM28" s="77"/>
      <c r="IN28" s="78"/>
      <c r="IQ28" s="71"/>
      <c r="IR28" s="72"/>
      <c r="IU28" s="73"/>
      <c r="IV28" s="74"/>
      <c r="JA28" s="66"/>
      <c r="JB28" s="67"/>
      <c r="JC28" s="67"/>
      <c r="JD28" s="68"/>
      <c r="JE28" s="69"/>
      <c r="JF28" s="69"/>
      <c r="JG28" s="70"/>
      <c r="JH28" s="70"/>
      <c r="JI28" s="65"/>
      <c r="JJ28" s="65"/>
      <c r="JM28" s="77"/>
      <c r="JN28" s="78"/>
      <c r="JQ28" s="71"/>
      <c r="JR28" s="72"/>
      <c r="JU28" s="73"/>
      <c r="JV28" s="74"/>
      <c r="JW28" s="47"/>
      <c r="JX28" s="8"/>
      <c r="KA28" s="7"/>
      <c r="KB28" s="12"/>
      <c r="KD28" s="75"/>
      <c r="KE28" s="76"/>
      <c r="KF28" s="66"/>
      <c r="KG28" s="67"/>
      <c r="KH28" s="67"/>
      <c r="KI28" s="68"/>
      <c r="KJ28" s="69"/>
      <c r="KK28" s="69"/>
      <c r="KL28" s="70"/>
      <c r="KM28" s="70"/>
      <c r="KN28" s="65"/>
      <c r="KO28" s="65"/>
      <c r="KR28" s="77"/>
      <c r="KS28" s="78"/>
      <c r="KV28" s="71"/>
      <c r="KW28" s="72"/>
      <c r="KZ28" s="73"/>
      <c r="LA28" s="74"/>
      <c r="LF28" s="66"/>
      <c r="LG28" s="67"/>
      <c r="LH28" s="67"/>
      <c r="LI28" s="68"/>
      <c r="LJ28" s="69"/>
      <c r="LK28" s="69"/>
      <c r="LL28" s="70"/>
      <c r="LM28" s="70"/>
      <c r="LN28" s="65"/>
      <c r="LO28" s="65"/>
      <c r="LR28" s="77"/>
      <c r="LS28" s="78"/>
      <c r="LV28" s="71"/>
      <c r="LW28" s="72"/>
      <c r="LZ28" s="73"/>
      <c r="MA28" s="74"/>
      <c r="MB28" s="47"/>
      <c r="MC28" s="8"/>
      <c r="MF28" s="7"/>
      <c r="MG28" s="59"/>
      <c r="MH28" s="60"/>
      <c r="MI28" s="75"/>
      <c r="MJ28" s="76"/>
      <c r="MK28" s="66"/>
      <c r="ML28" s="67"/>
      <c r="MM28" s="67"/>
      <c r="MN28" s="68"/>
      <c r="MO28" s="69"/>
      <c r="MP28" s="69"/>
      <c r="MQ28" s="70"/>
      <c r="MR28" s="70"/>
      <c r="MS28" s="65"/>
      <c r="MT28" s="65"/>
      <c r="MW28" s="77"/>
      <c r="MX28" s="78"/>
      <c r="NA28" s="71"/>
      <c r="NB28" s="72"/>
      <c r="NE28" s="73"/>
      <c r="NF28" s="74"/>
      <c r="NK28" s="66"/>
      <c r="NL28" s="67"/>
      <c r="NM28" s="67"/>
      <c r="NN28" s="68"/>
      <c r="NO28" s="69"/>
      <c r="NP28" s="69"/>
      <c r="NQ28" s="70"/>
      <c r="NR28" s="70"/>
      <c r="NS28" s="65"/>
      <c r="NT28" s="65"/>
      <c r="NW28" s="77"/>
      <c r="NX28" s="78"/>
      <c r="OA28" s="71"/>
      <c r="OB28" s="72"/>
      <c r="OE28" s="73"/>
      <c r="OF28" s="74"/>
      <c r="OG28" s="14"/>
      <c r="OH28" s="8"/>
      <c r="OK28" s="7"/>
      <c r="OL28" s="163"/>
      <c r="OM28" s="75"/>
      <c r="ON28" s="75"/>
      <c r="OO28" s="76"/>
      <c r="OP28" s="66"/>
      <c r="OQ28" s="67"/>
      <c r="OR28" s="67"/>
      <c r="OS28" s="68"/>
      <c r="OT28" s="69"/>
      <c r="OU28" s="69"/>
      <c r="OV28" s="70"/>
      <c r="OW28" s="70"/>
      <c r="OX28" s="65"/>
      <c r="OY28" s="65"/>
      <c r="PB28" s="77"/>
      <c r="PC28" s="78"/>
      <c r="PF28" s="71"/>
      <c r="PG28" s="72"/>
      <c r="PJ28" s="73"/>
      <c r="PK28" s="74"/>
      <c r="PP28" s="66"/>
      <c r="PQ28" s="67"/>
      <c r="PR28" s="67"/>
      <c r="PS28" s="68"/>
      <c r="PT28" s="69"/>
      <c r="PU28" s="69"/>
      <c r="PV28" s="70"/>
      <c r="PW28" s="70"/>
      <c r="PX28" s="65"/>
      <c r="PY28" s="65"/>
      <c r="QB28" s="77"/>
      <c r="QC28" s="78"/>
      <c r="QF28" s="71"/>
      <c r="QG28" s="72"/>
      <c r="QJ28" s="73"/>
      <c r="QK28" s="74"/>
      <c r="QL28" s="14"/>
      <c r="QM28" s="8"/>
      <c r="QP28" s="7"/>
      <c r="QQ28" s="163"/>
      <c r="QR28" s="75"/>
      <c r="QS28" s="75"/>
      <c r="QT28" s="76"/>
      <c r="QU28" s="66"/>
      <c r="QV28" s="67"/>
      <c r="QW28" s="67"/>
      <c r="QX28" s="68"/>
      <c r="QY28" s="69"/>
      <c r="QZ28" s="69"/>
      <c r="RA28" s="70"/>
      <c r="RB28" s="70"/>
      <c r="RC28" s="65"/>
      <c r="RD28" s="65"/>
      <c r="RG28" s="77"/>
      <c r="RH28" s="78"/>
      <c r="RK28" s="71"/>
      <c r="RL28" s="72"/>
      <c r="RO28" s="73"/>
      <c r="RP28" s="74"/>
      <c r="RU28" s="66"/>
      <c r="RV28" s="67"/>
      <c r="RW28" s="67"/>
      <c r="RX28" s="68"/>
      <c r="RY28" s="69"/>
      <c r="RZ28" s="69"/>
      <c r="SA28" s="70"/>
      <c r="SB28" s="70"/>
      <c r="SC28" s="65"/>
      <c r="SD28" s="65"/>
      <c r="SG28" s="77"/>
      <c r="SH28" s="78"/>
      <c r="SK28" s="71"/>
      <c r="SL28" s="72"/>
      <c r="SO28" s="73"/>
      <c r="SP28" s="74"/>
      <c r="SQ28" s="14"/>
      <c r="SR28" s="8"/>
      <c r="SU28" s="7"/>
      <c r="SV28" s="12"/>
      <c r="SX28" s="75"/>
      <c r="SY28" s="76"/>
      <c r="SZ28" s="66"/>
      <c r="TA28" s="67"/>
      <c r="TB28" s="67"/>
      <c r="TC28" s="68"/>
      <c r="TD28" s="69"/>
      <c r="TE28" s="69"/>
      <c r="TF28" s="70"/>
      <c r="TG28" s="70"/>
      <c r="TH28" s="65"/>
      <c r="TI28" s="65"/>
      <c r="TL28" s="77"/>
      <c r="TM28" s="78"/>
      <c r="TP28" s="71"/>
      <c r="TQ28" s="72"/>
      <c r="TT28" s="73"/>
      <c r="TU28" s="74"/>
      <c r="TZ28" s="66"/>
      <c r="UA28" s="67"/>
      <c r="UB28" s="67"/>
      <c r="UC28" s="68"/>
      <c r="UD28" s="69"/>
      <c r="UE28" s="69"/>
      <c r="UF28" s="70"/>
      <c r="UG28" s="70"/>
      <c r="UH28" s="65"/>
      <c r="UI28" s="65"/>
      <c r="UL28" s="77"/>
      <c r="UM28" s="78"/>
      <c r="UP28" s="71"/>
      <c r="UQ28" s="72"/>
      <c r="UT28" s="73"/>
      <c r="UU28" s="74"/>
      <c r="UV28" s="14"/>
      <c r="UW28" s="8"/>
      <c r="UZ28" s="7"/>
      <c r="VA28" s="57"/>
      <c r="VB28" s="58"/>
      <c r="VC28" s="75"/>
      <c r="VD28" s="76"/>
      <c r="VE28" s="66"/>
      <c r="VF28" s="67"/>
      <c r="VG28" s="67"/>
      <c r="VH28" s="68"/>
      <c r="VI28" s="69"/>
      <c r="VJ28" s="69"/>
      <c r="VK28" s="70"/>
      <c r="VL28" s="70"/>
      <c r="VM28" s="65"/>
      <c r="VN28" s="65"/>
      <c r="VQ28" s="77"/>
      <c r="VR28" s="78"/>
      <c r="VU28" s="71"/>
      <c r="VV28" s="72"/>
      <c r="VY28" s="73"/>
      <c r="VZ28" s="74"/>
      <c r="WE28" s="66"/>
      <c r="WF28" s="67"/>
      <c r="WG28" s="67"/>
      <c r="WH28" s="68"/>
      <c r="WI28" s="69"/>
      <c r="WJ28" s="69"/>
      <c r="WK28" s="70"/>
      <c r="WL28" s="70"/>
      <c r="WM28" s="65"/>
      <c r="WN28" s="65"/>
      <c r="WQ28" s="77"/>
      <c r="WR28" s="78"/>
      <c r="WU28" s="71"/>
      <c r="WV28" s="72"/>
      <c r="WY28" s="73"/>
      <c r="WZ28" s="74"/>
      <c r="XA28" s="14"/>
      <c r="XB28" s="8"/>
      <c r="XE28" s="7"/>
      <c r="XF28" s="57"/>
      <c r="XG28" s="58"/>
      <c r="XH28" s="75"/>
      <c r="XI28" s="76"/>
      <c r="XJ28" s="66"/>
      <c r="XK28" s="67"/>
      <c r="XL28" s="67"/>
      <c r="XM28" s="68"/>
      <c r="XN28" s="69"/>
      <c r="XO28" s="69"/>
      <c r="XP28" s="70"/>
      <c r="XQ28" s="70"/>
      <c r="XR28" s="65"/>
      <c r="XS28" s="65"/>
      <c r="XV28" s="77"/>
      <c r="XW28" s="78"/>
      <c r="XZ28" s="71"/>
      <c r="YA28" s="72"/>
      <c r="YD28" s="73"/>
      <c r="YE28" s="74"/>
      <c r="YJ28" s="66"/>
      <c r="YK28" s="67"/>
      <c r="YL28" s="67"/>
      <c r="YM28" s="68"/>
      <c r="YN28" s="69"/>
      <c r="YO28" s="69"/>
      <c r="YP28" s="70"/>
      <c r="YQ28" s="70"/>
      <c r="YR28" s="65"/>
      <c r="YS28" s="65"/>
      <c r="YV28" s="77"/>
      <c r="YW28" s="78"/>
      <c r="YZ28" s="71"/>
      <c r="ZA28" s="72"/>
      <c r="ZD28" s="73"/>
      <c r="ZE28" s="74"/>
      <c r="ZF28" s="14"/>
      <c r="ZG28" s="8"/>
      <c r="ZJ28" s="7"/>
      <c r="ZK28" s="57"/>
      <c r="ZL28" s="58"/>
      <c r="ABK28" s="14"/>
      <c r="ABL28" s="8"/>
      <c r="ABO28" s="7"/>
      <c r="ABP28" s="12"/>
      <c r="ABR28" s="75"/>
      <c r="ABS28" s="76"/>
      <c r="ABT28" s="66"/>
      <c r="ABU28" s="67"/>
      <c r="ABV28" s="67"/>
      <c r="ABW28" s="68"/>
      <c r="ABX28" s="69"/>
      <c r="ABY28" s="69"/>
      <c r="ABZ28" s="70"/>
      <c r="ACA28" s="70"/>
      <c r="ACB28" s="65"/>
      <c r="ACC28" s="65"/>
      <c r="ACD28" s="83"/>
      <c r="ACE28" s="84"/>
      <c r="ACF28" s="83"/>
      <c r="ACG28" s="84"/>
      <c r="ACH28" s="79"/>
      <c r="ACI28" s="80"/>
      <c r="ACJ28" s="79"/>
      <c r="ACK28" s="80"/>
      <c r="ACL28" s="81"/>
      <c r="ACM28" s="82"/>
      <c r="ACN28" s="81"/>
      <c r="ACO28" s="82"/>
      <c r="ACT28" s="66"/>
      <c r="ACU28" s="67"/>
      <c r="ACV28" s="67"/>
      <c r="ACW28" s="68"/>
      <c r="ACX28" s="69"/>
      <c r="ACY28" s="69"/>
      <c r="ACZ28" s="70"/>
      <c r="ADA28" s="70"/>
      <c r="ADB28" s="65"/>
      <c r="ADC28" s="65"/>
      <c r="ADD28" s="83"/>
      <c r="ADE28" s="84"/>
      <c r="ADF28" s="83"/>
      <c r="ADG28" s="84"/>
      <c r="ADH28" s="79"/>
      <c r="ADI28" s="80"/>
      <c r="ADJ28" s="79"/>
      <c r="ADK28" s="80"/>
      <c r="ADL28" s="81"/>
      <c r="ADM28" s="82"/>
      <c r="ADN28" s="81"/>
      <c r="ADO28" s="82"/>
      <c r="ADP28" s="14"/>
      <c r="ADQ28" s="8"/>
      <c r="ADT28" s="7"/>
      <c r="ADU28" s="12"/>
      <c r="AFU28" s="14"/>
      <c r="AFV28" s="8"/>
      <c r="AFY28" s="7"/>
      <c r="AFZ28" s="163"/>
      <c r="AGA28" s="75"/>
      <c r="AGB28" s="75" t="e">
        <f>IF(#REF!="","",#REF!)</f>
        <v>#REF!</v>
      </c>
      <c r="AGC28" s="76"/>
      <c r="AGD28" s="66"/>
      <c r="AGE28" s="67"/>
      <c r="AGF28" s="67"/>
      <c r="AGG28" s="68"/>
      <c r="AGH28" s="69"/>
      <c r="AGI28" s="69"/>
      <c r="AGJ28" s="70"/>
      <c r="AGK28" s="70"/>
      <c r="AGL28" s="65"/>
      <c r="AGM28" s="65"/>
      <c r="AGN28" s="83"/>
      <c r="AGO28" s="84"/>
      <c r="AGP28" s="83"/>
      <c r="AGQ28" s="84"/>
      <c r="AGR28" s="79"/>
      <c r="AGS28" s="80"/>
      <c r="AGT28" s="79"/>
      <c r="AGU28" s="80"/>
      <c r="AGV28" s="81"/>
      <c r="AGW28" s="82"/>
      <c r="AGX28" s="81"/>
      <c r="AGY28" s="82"/>
      <c r="AHD28" s="66"/>
      <c r="AHE28" s="67"/>
      <c r="AHF28" s="67"/>
      <c r="AHG28" s="68"/>
      <c r="AHH28" s="69"/>
      <c r="AHI28" s="69"/>
      <c r="AHJ28" s="70"/>
      <c r="AHK28" s="70"/>
      <c r="AHL28" s="65"/>
      <c r="AHM28" s="65"/>
      <c r="AHN28" s="83"/>
      <c r="AHO28" s="84"/>
      <c r="AHP28" s="83"/>
      <c r="AHQ28" s="84"/>
      <c r="AHR28" s="79"/>
      <c r="AHS28" s="80"/>
      <c r="AHT28" s="79"/>
      <c r="AHU28" s="80"/>
      <c r="AHV28" s="81"/>
      <c r="AHW28" s="82"/>
      <c r="AHX28" s="81"/>
      <c r="AHY28" s="82"/>
      <c r="AHZ28" s="14"/>
      <c r="AIA28" s="8"/>
    </row>
    <row r="29" spans="2:911" ht="18.899999999999999" customHeight="1" thickBot="1">
      <c r="B29" s="7"/>
      <c r="C29" s="242"/>
      <c r="D29" s="193"/>
      <c r="E29" s="193"/>
      <c r="F29" s="193"/>
      <c r="G29" s="193"/>
      <c r="H29" s="193"/>
      <c r="I29" s="193"/>
      <c r="J29" s="193"/>
      <c r="K29" s="193"/>
      <c r="L29" s="193"/>
      <c r="M29" s="193"/>
      <c r="N29" s="193"/>
      <c r="O29" s="193"/>
      <c r="P29" s="193"/>
      <c r="Q29" s="193"/>
      <c r="R29" s="193"/>
      <c r="S29" s="243"/>
      <c r="U29" s="242"/>
      <c r="V29" s="193"/>
      <c r="W29" s="193"/>
      <c r="X29" s="193"/>
      <c r="Y29" s="193"/>
      <c r="Z29" s="193"/>
      <c r="AA29" s="193"/>
      <c r="AB29" s="193"/>
      <c r="AC29" s="193"/>
      <c r="AD29" s="193"/>
      <c r="AE29" s="193"/>
      <c r="AF29" s="193"/>
      <c r="AG29" s="193"/>
      <c r="AH29" s="193"/>
      <c r="AI29" s="193"/>
      <c r="AJ29" s="193"/>
      <c r="AK29" s="243"/>
      <c r="AM29" s="242"/>
      <c r="AN29" s="193"/>
      <c r="AO29" s="193"/>
      <c r="AP29" s="193"/>
      <c r="AQ29" s="193"/>
      <c r="AR29" s="193"/>
      <c r="AS29" s="193"/>
      <c r="AT29" s="193"/>
      <c r="AU29" s="193"/>
      <c r="AV29" s="193"/>
      <c r="AW29" s="193"/>
      <c r="AX29" s="193"/>
      <c r="AY29" s="193"/>
      <c r="AZ29" s="193"/>
      <c r="BA29" s="193"/>
      <c r="BB29" s="193"/>
      <c r="BC29" s="243"/>
      <c r="BD29" s="8"/>
      <c r="BF29" s="18">
        <f>BF27+57</f>
        <v>401</v>
      </c>
      <c r="BG29" s="7"/>
      <c r="BH29" s="43" cm="1">
        <f t="array" ref="BH29">INDEX($A$1:$AIB$84,6,BF29+3)</f>
        <v>0</v>
      </c>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32" cm="1">
        <f t="array" ref="DH29">INDEX($A$1:$AIB$84,84,BF29)</f>
        <v>7</v>
      </c>
      <c r="DI29" s="8"/>
      <c r="DL29" s="7"/>
      <c r="DM29" s="12"/>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14"/>
      <c r="FN29" s="8"/>
      <c r="FQ29" s="7"/>
      <c r="FR29" s="12"/>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14"/>
      <c r="HS29" s="8"/>
      <c r="HV29" s="7"/>
      <c r="HW29" s="12"/>
      <c r="HY29" s="75"/>
      <c r="HZ29" s="76"/>
      <c r="IA29" s="66"/>
      <c r="IB29" s="67"/>
      <c r="IC29" s="67"/>
      <c r="ID29" s="68"/>
      <c r="IE29" s="69"/>
      <c r="IF29" s="69"/>
      <c r="IG29" s="70"/>
      <c r="IH29" s="70"/>
      <c r="II29" s="65"/>
      <c r="IJ29" s="65"/>
      <c r="IM29" s="77"/>
      <c r="IN29" s="78"/>
      <c r="IQ29" s="71"/>
      <c r="IR29" s="72"/>
      <c r="IU29" s="73"/>
      <c r="IV29" s="74"/>
      <c r="JA29" s="66"/>
      <c r="JB29" s="67"/>
      <c r="JC29" s="67"/>
      <c r="JD29" s="68"/>
      <c r="JE29" s="69"/>
      <c r="JF29" s="69"/>
      <c r="JG29" s="70"/>
      <c r="JH29" s="70"/>
      <c r="JI29" s="65"/>
      <c r="JJ29" s="65"/>
      <c r="JM29" s="77"/>
      <c r="JN29" s="78"/>
      <c r="JQ29" s="71"/>
      <c r="JR29" s="72"/>
      <c r="JU29" s="73"/>
      <c r="JV29" s="74"/>
      <c r="JW29" s="47"/>
      <c r="JX29" s="8"/>
      <c r="KA29" s="7"/>
      <c r="KB29" s="12"/>
      <c r="KD29" s="75"/>
      <c r="KE29" s="76"/>
      <c r="KF29" s="66"/>
      <c r="KG29" s="67"/>
      <c r="KH29" s="67"/>
      <c r="KI29" s="68"/>
      <c r="KJ29" s="69"/>
      <c r="KK29" s="69"/>
      <c r="KL29" s="70"/>
      <c r="KM29" s="70"/>
      <c r="KN29" s="65"/>
      <c r="KO29" s="65"/>
      <c r="KR29" s="77"/>
      <c r="KS29" s="78"/>
      <c r="KV29" s="71"/>
      <c r="KW29" s="72"/>
      <c r="KZ29" s="73"/>
      <c r="LA29" s="74"/>
      <c r="LF29" s="66"/>
      <c r="LG29" s="67"/>
      <c r="LH29" s="67"/>
      <c r="LI29" s="68"/>
      <c r="LJ29" s="69"/>
      <c r="LK29" s="69"/>
      <c r="LL29" s="70"/>
      <c r="LM29" s="70"/>
      <c r="LN29" s="65"/>
      <c r="LO29" s="65"/>
      <c r="LR29" s="77"/>
      <c r="LS29" s="78"/>
      <c r="LV29" s="71"/>
      <c r="LW29" s="72"/>
      <c r="LZ29" s="73"/>
      <c r="MA29" s="74"/>
      <c r="MB29" s="47"/>
      <c r="MC29" s="8"/>
      <c r="MF29" s="7"/>
      <c r="MG29" s="59"/>
      <c r="MH29" s="60"/>
      <c r="MI29" s="75"/>
      <c r="MJ29" s="76"/>
      <c r="MK29" s="66"/>
      <c r="ML29" s="67"/>
      <c r="MM29" s="67"/>
      <c r="MN29" s="68"/>
      <c r="MO29" s="69"/>
      <c r="MP29" s="69"/>
      <c r="MQ29" s="70"/>
      <c r="MR29" s="70"/>
      <c r="MS29" s="65"/>
      <c r="MT29" s="65"/>
      <c r="MW29" s="77"/>
      <c r="MX29" s="78"/>
      <c r="NA29" s="71"/>
      <c r="NB29" s="72"/>
      <c r="NE29" s="73"/>
      <c r="NF29" s="74"/>
      <c r="NK29" s="66"/>
      <c r="NL29" s="67"/>
      <c r="NM29" s="67"/>
      <c r="NN29" s="68"/>
      <c r="NO29" s="69"/>
      <c r="NP29" s="69"/>
      <c r="NQ29" s="70"/>
      <c r="NR29" s="70"/>
      <c r="NS29" s="65"/>
      <c r="NT29" s="65"/>
      <c r="NW29" s="77"/>
      <c r="NX29" s="78"/>
      <c r="OA29" s="71"/>
      <c r="OB29" s="72"/>
      <c r="OE29" s="73"/>
      <c r="OF29" s="74"/>
      <c r="OG29" s="14"/>
      <c r="OH29" s="8"/>
      <c r="OK29" s="7"/>
      <c r="OL29" s="163"/>
      <c r="OM29" s="75"/>
      <c r="ON29" s="75"/>
      <c r="OO29" s="76"/>
      <c r="OP29" s="66"/>
      <c r="OQ29" s="67"/>
      <c r="OR29" s="67"/>
      <c r="OS29" s="68"/>
      <c r="OT29" s="69"/>
      <c r="OU29" s="69"/>
      <c r="OV29" s="70"/>
      <c r="OW29" s="70"/>
      <c r="OX29" s="65"/>
      <c r="OY29" s="65"/>
      <c r="PB29" s="77"/>
      <c r="PC29" s="78"/>
      <c r="PF29" s="71"/>
      <c r="PG29" s="72"/>
      <c r="PJ29" s="73"/>
      <c r="PK29" s="74"/>
      <c r="PP29" s="66"/>
      <c r="PQ29" s="67"/>
      <c r="PR29" s="67"/>
      <c r="PS29" s="68"/>
      <c r="PT29" s="69"/>
      <c r="PU29" s="69"/>
      <c r="PV29" s="70"/>
      <c r="PW29" s="70"/>
      <c r="PX29" s="65"/>
      <c r="PY29" s="65"/>
      <c r="QB29" s="77"/>
      <c r="QC29" s="78"/>
      <c r="QF29" s="71"/>
      <c r="QG29" s="72"/>
      <c r="QJ29" s="73"/>
      <c r="QK29" s="74"/>
      <c r="QL29" s="14"/>
      <c r="QM29" s="8"/>
      <c r="QP29" s="7"/>
      <c r="QQ29" s="163"/>
      <c r="QR29" s="75"/>
      <c r="QS29" s="75"/>
      <c r="QT29" s="76"/>
      <c r="QU29" s="66"/>
      <c r="QV29" s="67"/>
      <c r="QW29" s="67"/>
      <c r="QX29" s="68"/>
      <c r="QY29" s="69"/>
      <c r="QZ29" s="69"/>
      <c r="RA29" s="70"/>
      <c r="RB29" s="70"/>
      <c r="RC29" s="65"/>
      <c r="RD29" s="65"/>
      <c r="RG29" s="77"/>
      <c r="RH29" s="78"/>
      <c r="RK29" s="71"/>
      <c r="RL29" s="72"/>
      <c r="RO29" s="73"/>
      <c r="RP29" s="74"/>
      <c r="RU29" s="66"/>
      <c r="RV29" s="67"/>
      <c r="RW29" s="67"/>
      <c r="RX29" s="68"/>
      <c r="RY29" s="69"/>
      <c r="RZ29" s="69"/>
      <c r="SA29" s="70"/>
      <c r="SB29" s="70"/>
      <c r="SC29" s="65"/>
      <c r="SD29" s="65"/>
      <c r="SG29" s="77"/>
      <c r="SH29" s="78"/>
      <c r="SK29" s="71"/>
      <c r="SL29" s="72"/>
      <c r="SO29" s="73"/>
      <c r="SP29" s="74"/>
      <c r="SQ29" s="14"/>
      <c r="SR29" s="8"/>
      <c r="SU29" s="7"/>
      <c r="SV29" s="12"/>
      <c r="SX29" s="75"/>
      <c r="SY29" s="76"/>
      <c r="SZ29" s="66"/>
      <c r="TA29" s="67"/>
      <c r="TB29" s="67"/>
      <c r="TC29" s="68"/>
      <c r="TD29" s="69"/>
      <c r="TE29" s="69"/>
      <c r="TF29" s="70"/>
      <c r="TG29" s="70"/>
      <c r="TH29" s="65"/>
      <c r="TI29" s="65"/>
      <c r="TL29" s="77"/>
      <c r="TM29" s="78"/>
      <c r="TP29" s="71"/>
      <c r="TQ29" s="72"/>
      <c r="TT29" s="73"/>
      <c r="TU29" s="74"/>
      <c r="TZ29" s="66"/>
      <c r="UA29" s="67"/>
      <c r="UB29" s="67"/>
      <c r="UC29" s="68"/>
      <c r="UD29" s="69"/>
      <c r="UE29" s="69"/>
      <c r="UF29" s="70"/>
      <c r="UG29" s="70"/>
      <c r="UH29" s="65"/>
      <c r="UI29" s="65"/>
      <c r="UL29" s="77"/>
      <c r="UM29" s="78"/>
      <c r="UP29" s="71"/>
      <c r="UQ29" s="72"/>
      <c r="UT29" s="73"/>
      <c r="UU29" s="74"/>
      <c r="UV29" s="14"/>
      <c r="UW29" s="8"/>
      <c r="UZ29" s="7"/>
      <c r="VA29" s="57"/>
      <c r="VB29" s="58"/>
      <c r="VC29" s="75"/>
      <c r="VD29" s="76"/>
      <c r="VE29" s="66"/>
      <c r="VF29" s="67"/>
      <c r="VG29" s="67"/>
      <c r="VH29" s="68"/>
      <c r="VI29" s="69"/>
      <c r="VJ29" s="69"/>
      <c r="VK29" s="70"/>
      <c r="VL29" s="70"/>
      <c r="VM29" s="65"/>
      <c r="VN29" s="65"/>
      <c r="VQ29" s="77"/>
      <c r="VR29" s="78"/>
      <c r="VU29" s="71"/>
      <c r="VV29" s="72"/>
      <c r="VY29" s="73"/>
      <c r="VZ29" s="74"/>
      <c r="WE29" s="66"/>
      <c r="WF29" s="67"/>
      <c r="WG29" s="67"/>
      <c r="WH29" s="68"/>
      <c r="WI29" s="69"/>
      <c r="WJ29" s="69"/>
      <c r="WK29" s="70"/>
      <c r="WL29" s="70"/>
      <c r="WM29" s="65"/>
      <c r="WN29" s="65"/>
      <c r="WQ29" s="77"/>
      <c r="WR29" s="78"/>
      <c r="WU29" s="71"/>
      <c r="WV29" s="72"/>
      <c r="WY29" s="73"/>
      <c r="WZ29" s="74"/>
      <c r="XA29" s="14"/>
      <c r="XB29" s="8"/>
      <c r="XE29" s="7"/>
      <c r="XF29" s="57"/>
      <c r="XG29" s="58"/>
      <c r="XH29" s="75"/>
      <c r="XI29" s="76"/>
      <c r="XJ29" s="66"/>
      <c r="XK29" s="67"/>
      <c r="XL29" s="67"/>
      <c r="XM29" s="68"/>
      <c r="XN29" s="69"/>
      <c r="XO29" s="69"/>
      <c r="XP29" s="70"/>
      <c r="XQ29" s="70"/>
      <c r="XR29" s="65"/>
      <c r="XS29" s="65"/>
      <c r="XV29" s="77"/>
      <c r="XW29" s="78"/>
      <c r="XZ29" s="71"/>
      <c r="YA29" s="72"/>
      <c r="YD29" s="73"/>
      <c r="YE29" s="74"/>
      <c r="YJ29" s="66"/>
      <c r="YK29" s="67"/>
      <c r="YL29" s="67"/>
      <c r="YM29" s="68"/>
      <c r="YN29" s="69"/>
      <c r="YO29" s="69"/>
      <c r="YP29" s="70"/>
      <c r="YQ29" s="70"/>
      <c r="YR29" s="65"/>
      <c r="YS29" s="65"/>
      <c r="YV29" s="77"/>
      <c r="YW29" s="78"/>
      <c r="YZ29" s="71"/>
      <c r="ZA29" s="72"/>
      <c r="ZD29" s="73"/>
      <c r="ZE29" s="74"/>
      <c r="ZF29" s="14"/>
      <c r="ZG29" s="8"/>
      <c r="ZJ29" s="7"/>
      <c r="ZK29" s="57"/>
      <c r="ZL29" s="58"/>
      <c r="ABK29" s="14"/>
      <c r="ABL29" s="8"/>
      <c r="ABO29" s="7"/>
      <c r="ABP29" s="12"/>
      <c r="ABR29" s="75"/>
      <c r="ABS29" s="76"/>
      <c r="ABT29" s="66"/>
      <c r="ABU29" s="67"/>
      <c r="ABV29" s="67"/>
      <c r="ABW29" s="68"/>
      <c r="ABX29" s="69"/>
      <c r="ABY29" s="69"/>
      <c r="ABZ29" s="70"/>
      <c r="ACA29" s="70"/>
      <c r="ACB29" s="65"/>
      <c r="ACC29" s="65"/>
      <c r="ACD29" s="83"/>
      <c r="ACE29" s="84"/>
      <c r="ACF29" s="83"/>
      <c r="ACG29" s="84"/>
      <c r="ACH29" s="79"/>
      <c r="ACI29" s="80"/>
      <c r="ACJ29" s="79"/>
      <c r="ACK29" s="80"/>
      <c r="ACL29" s="81"/>
      <c r="ACM29" s="82"/>
      <c r="ACN29" s="81"/>
      <c r="ACO29" s="82"/>
      <c r="ACT29" s="66"/>
      <c r="ACU29" s="67"/>
      <c r="ACV29" s="67"/>
      <c r="ACW29" s="68"/>
      <c r="ACX29" s="69"/>
      <c r="ACY29" s="69"/>
      <c r="ACZ29" s="70"/>
      <c r="ADA29" s="70"/>
      <c r="ADB29" s="65"/>
      <c r="ADC29" s="65"/>
      <c r="ADD29" s="83"/>
      <c r="ADE29" s="84"/>
      <c r="ADF29" s="83"/>
      <c r="ADG29" s="84"/>
      <c r="ADH29" s="79"/>
      <c r="ADI29" s="80"/>
      <c r="ADJ29" s="79"/>
      <c r="ADK29" s="80"/>
      <c r="ADL29" s="81"/>
      <c r="ADM29" s="82"/>
      <c r="ADN29" s="81"/>
      <c r="ADO29" s="82"/>
      <c r="ADP29" s="14"/>
      <c r="ADQ29" s="8"/>
      <c r="ADT29" s="7"/>
      <c r="ADU29" s="12"/>
      <c r="AFU29" s="14"/>
      <c r="AFV29" s="8"/>
      <c r="AFY29" s="7"/>
      <c r="AFZ29" s="163"/>
      <c r="AGA29" s="75"/>
      <c r="AGB29" s="75" t="e">
        <f>IF(#REF!="","",#REF!)</f>
        <v>#REF!</v>
      </c>
      <c r="AGC29" s="76"/>
      <c r="AGD29" s="66"/>
      <c r="AGE29" s="67"/>
      <c r="AGF29" s="67"/>
      <c r="AGG29" s="68"/>
      <c r="AGH29" s="69"/>
      <c r="AGI29" s="69"/>
      <c r="AGJ29" s="70"/>
      <c r="AGK29" s="70"/>
      <c r="AGL29" s="65"/>
      <c r="AGM29" s="65"/>
      <c r="AGN29" s="83"/>
      <c r="AGO29" s="84"/>
      <c r="AGP29" s="83"/>
      <c r="AGQ29" s="84"/>
      <c r="AGR29" s="79"/>
      <c r="AGS29" s="80"/>
      <c r="AGT29" s="79"/>
      <c r="AGU29" s="80"/>
      <c r="AGV29" s="81"/>
      <c r="AGW29" s="82"/>
      <c r="AGX29" s="81"/>
      <c r="AGY29" s="82"/>
      <c r="AHD29" s="66"/>
      <c r="AHE29" s="67"/>
      <c r="AHF29" s="67"/>
      <c r="AHG29" s="68"/>
      <c r="AHH29" s="69"/>
      <c r="AHI29" s="69"/>
      <c r="AHJ29" s="70"/>
      <c r="AHK29" s="70"/>
      <c r="AHL29" s="65"/>
      <c r="AHM29" s="65"/>
      <c r="AHN29" s="83"/>
      <c r="AHO29" s="84"/>
      <c r="AHP29" s="83"/>
      <c r="AHQ29" s="84"/>
      <c r="AHR29" s="79"/>
      <c r="AHS29" s="80"/>
      <c r="AHT29" s="79"/>
      <c r="AHU29" s="80"/>
      <c r="AHV29" s="81"/>
      <c r="AHW29" s="82"/>
      <c r="AHX29" s="81"/>
      <c r="AHY29" s="82"/>
      <c r="AHZ29" s="14"/>
      <c r="AIA29" s="8"/>
    </row>
    <row r="30" spans="2:911" ht="18.899999999999999" customHeight="1" thickBot="1">
      <c r="B30" s="7"/>
      <c r="C30" s="242"/>
      <c r="D30" s="193"/>
      <c r="E30" s="193"/>
      <c r="F30" s="193"/>
      <c r="G30" s="193"/>
      <c r="H30" s="193"/>
      <c r="I30" s="193"/>
      <c r="J30" s="193"/>
      <c r="K30" s="193"/>
      <c r="L30" s="193"/>
      <c r="M30" s="193"/>
      <c r="N30" s="193"/>
      <c r="O30" s="193"/>
      <c r="P30" s="193"/>
      <c r="Q30" s="193"/>
      <c r="R30" s="193"/>
      <c r="S30" s="243"/>
      <c r="U30" s="242"/>
      <c r="V30" s="193"/>
      <c r="W30" s="193"/>
      <c r="X30" s="193"/>
      <c r="Y30" s="193"/>
      <c r="Z30" s="193"/>
      <c r="AA30" s="193"/>
      <c r="AB30" s="193"/>
      <c r="AC30" s="193"/>
      <c r="AD30" s="193"/>
      <c r="AE30" s="193"/>
      <c r="AF30" s="193"/>
      <c r="AG30" s="193"/>
      <c r="AH30" s="193"/>
      <c r="AI30" s="193"/>
      <c r="AJ30" s="193"/>
      <c r="AK30" s="243"/>
      <c r="AM30" s="242"/>
      <c r="AN30" s="193"/>
      <c r="AO30" s="193"/>
      <c r="AP30" s="193"/>
      <c r="AQ30" s="193"/>
      <c r="AR30" s="193"/>
      <c r="AS30" s="193"/>
      <c r="AT30" s="193"/>
      <c r="AU30" s="193"/>
      <c r="AV30" s="193"/>
      <c r="AW30" s="193"/>
      <c r="AX30" s="193"/>
      <c r="AY30" s="193"/>
      <c r="AZ30" s="193"/>
      <c r="BA30" s="193"/>
      <c r="BB30" s="193"/>
      <c r="BC30" s="243"/>
      <c r="BD30" s="8"/>
      <c r="BG30" s="7"/>
      <c r="DI30" s="8"/>
      <c r="DL30" s="7"/>
      <c r="DM30" s="12"/>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14"/>
      <c r="FN30" s="8"/>
      <c r="FQ30" s="7"/>
      <c r="FR30" s="12"/>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14"/>
      <c r="HS30" s="8"/>
      <c r="HV30" s="7"/>
      <c r="HW30" s="12"/>
      <c r="HY30" s="75"/>
      <c r="HZ30" s="76"/>
      <c r="IA30" s="66"/>
      <c r="IB30" s="67"/>
      <c r="IC30" s="67"/>
      <c r="ID30" s="68"/>
      <c r="IE30" s="69"/>
      <c r="IF30" s="69"/>
      <c r="IG30" s="70"/>
      <c r="IH30" s="70"/>
      <c r="II30" s="65"/>
      <c r="IJ30" s="65"/>
      <c r="IM30" s="77"/>
      <c r="IN30" s="78"/>
      <c r="IQ30" s="71"/>
      <c r="IR30" s="72"/>
      <c r="IU30" s="73"/>
      <c r="IV30" s="74"/>
      <c r="JA30" s="66"/>
      <c r="JB30" s="67"/>
      <c r="JC30" s="67"/>
      <c r="JD30" s="68"/>
      <c r="JE30" s="69"/>
      <c r="JF30" s="69"/>
      <c r="JG30" s="70"/>
      <c r="JH30" s="70"/>
      <c r="JI30" s="65"/>
      <c r="JJ30" s="65"/>
      <c r="JM30" s="77"/>
      <c r="JN30" s="78"/>
      <c r="JQ30" s="71"/>
      <c r="JR30" s="72"/>
      <c r="JU30" s="73"/>
      <c r="JV30" s="74"/>
      <c r="JW30" s="47"/>
      <c r="JX30" s="8"/>
      <c r="KA30" s="7"/>
      <c r="KB30" s="12"/>
      <c r="KD30" s="75"/>
      <c r="KE30" s="76"/>
      <c r="KF30" s="66"/>
      <c r="KG30" s="67"/>
      <c r="KH30" s="67"/>
      <c r="KI30" s="68"/>
      <c r="KJ30" s="69"/>
      <c r="KK30" s="69"/>
      <c r="KL30" s="70"/>
      <c r="KM30" s="70"/>
      <c r="KN30" s="65"/>
      <c r="KO30" s="65"/>
      <c r="KR30" s="77"/>
      <c r="KS30" s="78"/>
      <c r="KV30" s="71"/>
      <c r="KW30" s="72"/>
      <c r="KZ30" s="73"/>
      <c r="LA30" s="74"/>
      <c r="LF30" s="66"/>
      <c r="LG30" s="67"/>
      <c r="LH30" s="67"/>
      <c r="LI30" s="68"/>
      <c r="LJ30" s="69"/>
      <c r="LK30" s="69"/>
      <c r="LL30" s="70"/>
      <c r="LM30" s="70"/>
      <c r="LN30" s="65"/>
      <c r="LO30" s="65"/>
      <c r="LR30" s="77"/>
      <c r="LS30" s="78"/>
      <c r="LV30" s="71"/>
      <c r="LW30" s="72"/>
      <c r="LZ30" s="73"/>
      <c r="MA30" s="74"/>
      <c r="MB30" s="47"/>
      <c r="MC30" s="8"/>
      <c r="MF30" s="7"/>
      <c r="MG30" s="59"/>
      <c r="MH30" s="60"/>
      <c r="MI30" s="75"/>
      <c r="MJ30" s="76"/>
      <c r="MK30" s="66"/>
      <c r="ML30" s="67"/>
      <c r="MM30" s="67"/>
      <c r="MN30" s="68"/>
      <c r="MO30" s="69"/>
      <c r="MP30" s="69"/>
      <c r="MQ30" s="70"/>
      <c r="MR30" s="70"/>
      <c r="MS30" s="65"/>
      <c r="MT30" s="65"/>
      <c r="MW30" s="77"/>
      <c r="MX30" s="78"/>
      <c r="NA30" s="71"/>
      <c r="NB30" s="72"/>
      <c r="NE30" s="73"/>
      <c r="NF30" s="74"/>
      <c r="NK30" s="66"/>
      <c r="NL30" s="67"/>
      <c r="NM30" s="67"/>
      <c r="NN30" s="68"/>
      <c r="NO30" s="69"/>
      <c r="NP30" s="69"/>
      <c r="NQ30" s="70"/>
      <c r="NR30" s="70"/>
      <c r="NS30" s="65"/>
      <c r="NT30" s="65"/>
      <c r="NW30" s="77"/>
      <c r="NX30" s="78"/>
      <c r="OA30" s="71"/>
      <c r="OB30" s="72"/>
      <c r="OE30" s="73"/>
      <c r="OF30" s="74"/>
      <c r="OG30" s="14"/>
      <c r="OH30" s="8"/>
      <c r="OK30" s="7"/>
      <c r="OL30" s="163"/>
      <c r="OM30" s="75"/>
      <c r="ON30" s="75"/>
      <c r="OO30" s="76"/>
      <c r="OP30" s="66"/>
      <c r="OQ30" s="67"/>
      <c r="OR30" s="67"/>
      <c r="OS30" s="68"/>
      <c r="OT30" s="69"/>
      <c r="OU30" s="69"/>
      <c r="OV30" s="70"/>
      <c r="OW30" s="70"/>
      <c r="OX30" s="65"/>
      <c r="OY30" s="65"/>
      <c r="PB30" s="77"/>
      <c r="PC30" s="78"/>
      <c r="PF30" s="71"/>
      <c r="PG30" s="72"/>
      <c r="PJ30" s="73"/>
      <c r="PK30" s="74"/>
      <c r="PP30" s="66"/>
      <c r="PQ30" s="67"/>
      <c r="PR30" s="67"/>
      <c r="PS30" s="68"/>
      <c r="PT30" s="69"/>
      <c r="PU30" s="69"/>
      <c r="PV30" s="70"/>
      <c r="PW30" s="70"/>
      <c r="PX30" s="65"/>
      <c r="PY30" s="65"/>
      <c r="QB30" s="77"/>
      <c r="QC30" s="78"/>
      <c r="QF30" s="71"/>
      <c r="QG30" s="72"/>
      <c r="QJ30" s="73"/>
      <c r="QK30" s="74"/>
      <c r="QL30" s="14"/>
      <c r="QM30" s="8"/>
      <c r="QP30" s="7"/>
      <c r="QQ30" s="163"/>
      <c r="QR30" s="75"/>
      <c r="QS30" s="75"/>
      <c r="QT30" s="76"/>
      <c r="QU30" s="66"/>
      <c r="QV30" s="67"/>
      <c r="QW30" s="67"/>
      <c r="QX30" s="68"/>
      <c r="QY30" s="69"/>
      <c r="QZ30" s="69"/>
      <c r="RA30" s="70"/>
      <c r="RB30" s="70"/>
      <c r="RC30" s="65"/>
      <c r="RD30" s="65"/>
      <c r="RG30" s="77"/>
      <c r="RH30" s="78"/>
      <c r="RK30" s="71"/>
      <c r="RL30" s="72"/>
      <c r="RO30" s="73"/>
      <c r="RP30" s="74"/>
      <c r="RU30" s="66"/>
      <c r="RV30" s="67"/>
      <c r="RW30" s="67"/>
      <c r="RX30" s="68"/>
      <c r="RY30" s="69"/>
      <c r="RZ30" s="69"/>
      <c r="SA30" s="70"/>
      <c r="SB30" s="70"/>
      <c r="SC30" s="65"/>
      <c r="SD30" s="65"/>
      <c r="SG30" s="77"/>
      <c r="SH30" s="78"/>
      <c r="SK30" s="71"/>
      <c r="SL30" s="72"/>
      <c r="SO30" s="73"/>
      <c r="SP30" s="74"/>
      <c r="SQ30" s="14"/>
      <c r="SR30" s="8"/>
      <c r="SU30" s="7"/>
      <c r="SV30" s="12"/>
      <c r="SX30" s="75"/>
      <c r="SY30" s="76"/>
      <c r="SZ30" s="66"/>
      <c r="TA30" s="67"/>
      <c r="TB30" s="67"/>
      <c r="TC30" s="68"/>
      <c r="TD30" s="69"/>
      <c r="TE30" s="69"/>
      <c r="TF30" s="70"/>
      <c r="TG30" s="70"/>
      <c r="TH30" s="65"/>
      <c r="TI30" s="65"/>
      <c r="TL30" s="77"/>
      <c r="TM30" s="78"/>
      <c r="TP30" s="71"/>
      <c r="TQ30" s="72"/>
      <c r="TT30" s="73"/>
      <c r="TU30" s="74"/>
      <c r="TZ30" s="66"/>
      <c r="UA30" s="67"/>
      <c r="UB30" s="67"/>
      <c r="UC30" s="68"/>
      <c r="UD30" s="69"/>
      <c r="UE30" s="69"/>
      <c r="UF30" s="70"/>
      <c r="UG30" s="70"/>
      <c r="UH30" s="65"/>
      <c r="UI30" s="65"/>
      <c r="UL30" s="77"/>
      <c r="UM30" s="78"/>
      <c r="UP30" s="71"/>
      <c r="UQ30" s="72"/>
      <c r="UT30" s="73"/>
      <c r="UU30" s="74"/>
      <c r="UV30" s="14"/>
      <c r="UW30" s="8"/>
      <c r="UZ30" s="7"/>
      <c r="VA30" s="57"/>
      <c r="VB30" s="58"/>
      <c r="VC30" s="75"/>
      <c r="VD30" s="76"/>
      <c r="VE30" s="66"/>
      <c r="VF30" s="67"/>
      <c r="VG30" s="67"/>
      <c r="VH30" s="68"/>
      <c r="VI30" s="69"/>
      <c r="VJ30" s="69"/>
      <c r="VK30" s="70"/>
      <c r="VL30" s="70"/>
      <c r="VM30" s="65"/>
      <c r="VN30" s="65"/>
      <c r="VQ30" s="77"/>
      <c r="VR30" s="78"/>
      <c r="VU30" s="71"/>
      <c r="VV30" s="72"/>
      <c r="VY30" s="73"/>
      <c r="VZ30" s="74"/>
      <c r="WE30" s="66"/>
      <c r="WF30" s="67"/>
      <c r="WG30" s="67"/>
      <c r="WH30" s="68"/>
      <c r="WI30" s="69"/>
      <c r="WJ30" s="69"/>
      <c r="WK30" s="70"/>
      <c r="WL30" s="70"/>
      <c r="WM30" s="65"/>
      <c r="WN30" s="65"/>
      <c r="WQ30" s="77"/>
      <c r="WR30" s="78"/>
      <c r="WU30" s="71"/>
      <c r="WV30" s="72"/>
      <c r="WY30" s="73"/>
      <c r="WZ30" s="74"/>
      <c r="XA30" s="14"/>
      <c r="XB30" s="8"/>
      <c r="XE30" s="7"/>
      <c r="XF30" s="57"/>
      <c r="XG30" s="58"/>
      <c r="XH30" s="75"/>
      <c r="XI30" s="76"/>
      <c r="XJ30" s="66"/>
      <c r="XK30" s="67"/>
      <c r="XL30" s="67"/>
      <c r="XM30" s="68"/>
      <c r="XN30" s="69"/>
      <c r="XO30" s="69"/>
      <c r="XP30" s="70"/>
      <c r="XQ30" s="70"/>
      <c r="XR30" s="65"/>
      <c r="XS30" s="65"/>
      <c r="XV30" s="77"/>
      <c r="XW30" s="78"/>
      <c r="XZ30" s="71"/>
      <c r="YA30" s="72"/>
      <c r="YD30" s="73"/>
      <c r="YE30" s="74"/>
      <c r="YJ30" s="66"/>
      <c r="YK30" s="67"/>
      <c r="YL30" s="67"/>
      <c r="YM30" s="68"/>
      <c r="YN30" s="69"/>
      <c r="YO30" s="69"/>
      <c r="YP30" s="70"/>
      <c r="YQ30" s="70"/>
      <c r="YR30" s="65"/>
      <c r="YS30" s="65"/>
      <c r="YV30" s="77"/>
      <c r="YW30" s="78"/>
      <c r="YZ30" s="71"/>
      <c r="ZA30" s="72"/>
      <c r="ZD30" s="73"/>
      <c r="ZE30" s="74"/>
      <c r="ZF30" s="14"/>
      <c r="ZG30" s="8"/>
      <c r="ZJ30" s="7"/>
      <c r="ZK30" s="57"/>
      <c r="ZL30" s="58"/>
      <c r="ABK30" s="14"/>
      <c r="ABL30" s="8"/>
      <c r="ABO30" s="7"/>
      <c r="ABP30" s="12"/>
      <c r="ABR30" s="75"/>
      <c r="ABS30" s="76"/>
      <c r="ABT30" s="66"/>
      <c r="ABU30" s="67"/>
      <c r="ABV30" s="67"/>
      <c r="ABW30" s="68"/>
      <c r="ABX30" s="69"/>
      <c r="ABY30" s="69"/>
      <c r="ABZ30" s="70"/>
      <c r="ACA30" s="70"/>
      <c r="ACB30" s="65"/>
      <c r="ACC30" s="65"/>
      <c r="ACD30" s="83"/>
      <c r="ACE30" s="84"/>
      <c r="ACF30" s="83"/>
      <c r="ACG30" s="84"/>
      <c r="ACH30" s="79"/>
      <c r="ACI30" s="80"/>
      <c r="ACJ30" s="79"/>
      <c r="ACK30" s="80"/>
      <c r="ACL30" s="81"/>
      <c r="ACM30" s="82"/>
      <c r="ACN30" s="81"/>
      <c r="ACO30" s="82"/>
      <c r="ACT30" s="66"/>
      <c r="ACU30" s="67"/>
      <c r="ACV30" s="67"/>
      <c r="ACW30" s="68"/>
      <c r="ACX30" s="69"/>
      <c r="ACY30" s="69"/>
      <c r="ACZ30" s="70"/>
      <c r="ADA30" s="70"/>
      <c r="ADB30" s="65"/>
      <c r="ADC30" s="65"/>
      <c r="ADD30" s="83"/>
      <c r="ADE30" s="84"/>
      <c r="ADF30" s="83"/>
      <c r="ADG30" s="84"/>
      <c r="ADH30" s="79"/>
      <c r="ADI30" s="80"/>
      <c r="ADJ30" s="79"/>
      <c r="ADK30" s="80"/>
      <c r="ADL30" s="81"/>
      <c r="ADM30" s="82"/>
      <c r="ADN30" s="81"/>
      <c r="ADO30" s="82"/>
      <c r="ADP30" s="14"/>
      <c r="ADQ30" s="8"/>
      <c r="ADT30" s="7"/>
      <c r="ADU30" s="12"/>
      <c r="AFU30" s="14"/>
      <c r="AFV30" s="8"/>
      <c r="AFY30" s="7"/>
      <c r="AFZ30" s="163"/>
      <c r="AGA30" s="75"/>
      <c r="AGB30" s="75" t="e">
        <f>IF(#REF!="","",#REF!)</f>
        <v>#REF!</v>
      </c>
      <c r="AGC30" s="76"/>
      <c r="AGD30" s="66"/>
      <c r="AGE30" s="67"/>
      <c r="AGF30" s="67"/>
      <c r="AGG30" s="68"/>
      <c r="AGH30" s="69"/>
      <c r="AGI30" s="69"/>
      <c r="AGJ30" s="70"/>
      <c r="AGK30" s="70"/>
      <c r="AGL30" s="65"/>
      <c r="AGM30" s="65"/>
      <c r="AGN30" s="83"/>
      <c r="AGO30" s="84"/>
      <c r="AGP30" s="83"/>
      <c r="AGQ30" s="84"/>
      <c r="AGR30" s="79"/>
      <c r="AGS30" s="80"/>
      <c r="AGT30" s="79"/>
      <c r="AGU30" s="80"/>
      <c r="AGV30" s="81"/>
      <c r="AGW30" s="82"/>
      <c r="AGX30" s="81"/>
      <c r="AGY30" s="82"/>
      <c r="AHD30" s="66"/>
      <c r="AHE30" s="67"/>
      <c r="AHF30" s="67"/>
      <c r="AHG30" s="68"/>
      <c r="AHH30" s="69"/>
      <c r="AHI30" s="69"/>
      <c r="AHJ30" s="70"/>
      <c r="AHK30" s="70"/>
      <c r="AHL30" s="65"/>
      <c r="AHM30" s="65"/>
      <c r="AHN30" s="83"/>
      <c r="AHO30" s="84"/>
      <c r="AHP30" s="83"/>
      <c r="AHQ30" s="84"/>
      <c r="AHR30" s="79"/>
      <c r="AHS30" s="80"/>
      <c r="AHT30" s="79"/>
      <c r="AHU30" s="80"/>
      <c r="AHV30" s="81"/>
      <c r="AHW30" s="82"/>
      <c r="AHX30" s="81"/>
      <c r="AHY30" s="82"/>
      <c r="AHZ30" s="14"/>
      <c r="AIA30" s="8"/>
    </row>
    <row r="31" spans="2:911" ht="18.899999999999999" customHeight="1" thickBot="1">
      <c r="B31" s="7"/>
      <c r="C31" s="242"/>
      <c r="D31" s="193"/>
      <c r="E31" s="193"/>
      <c r="F31" s="193"/>
      <c r="G31" s="193"/>
      <c r="H31" s="193"/>
      <c r="I31" s="193"/>
      <c r="J31" s="193"/>
      <c r="K31" s="193"/>
      <c r="L31" s="193"/>
      <c r="M31" s="193"/>
      <c r="N31" s="193"/>
      <c r="O31" s="193"/>
      <c r="P31" s="193"/>
      <c r="Q31" s="193"/>
      <c r="R31" s="193"/>
      <c r="S31" s="243"/>
      <c r="U31" s="242"/>
      <c r="V31" s="193"/>
      <c r="W31" s="193"/>
      <c r="X31" s="193"/>
      <c r="Y31" s="193"/>
      <c r="Z31" s="193"/>
      <c r="AA31" s="193"/>
      <c r="AB31" s="193"/>
      <c r="AC31" s="193"/>
      <c r="AD31" s="193"/>
      <c r="AE31" s="193"/>
      <c r="AF31" s="193"/>
      <c r="AG31" s="193"/>
      <c r="AH31" s="193"/>
      <c r="AI31" s="193"/>
      <c r="AJ31" s="193"/>
      <c r="AK31" s="243"/>
      <c r="AM31" s="242"/>
      <c r="AN31" s="193"/>
      <c r="AO31" s="193"/>
      <c r="AP31" s="193"/>
      <c r="AQ31" s="193"/>
      <c r="AR31" s="193"/>
      <c r="AS31" s="193"/>
      <c r="AT31" s="193"/>
      <c r="AU31" s="193"/>
      <c r="AV31" s="193"/>
      <c r="AW31" s="193"/>
      <c r="AX31" s="193"/>
      <c r="AY31" s="193"/>
      <c r="AZ31" s="193"/>
      <c r="BA31" s="193"/>
      <c r="BB31" s="193"/>
      <c r="BC31" s="243"/>
      <c r="BD31" s="8"/>
      <c r="BF31" s="18">
        <f>BF29+57</f>
        <v>458</v>
      </c>
      <c r="BG31" s="7"/>
      <c r="BH31" s="43" cm="1">
        <f t="array" ref="BH31">INDEX($A$1:$AIB$84,6,BF31+3)</f>
        <v>0</v>
      </c>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32" cm="1">
        <f t="array" ref="DH31">INDEX($A$1:$AIB$84,84,BF31)</f>
        <v>8</v>
      </c>
      <c r="DI31" s="8"/>
      <c r="DL31" s="7"/>
      <c r="DM31" s="12"/>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14"/>
      <c r="FN31" s="8"/>
      <c r="FQ31" s="7"/>
      <c r="FR31" s="12"/>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14"/>
      <c r="HS31" s="8"/>
      <c r="HV31" s="7"/>
      <c r="HW31" s="12"/>
      <c r="HY31" s="75"/>
      <c r="HZ31" s="76"/>
      <c r="IA31" s="66"/>
      <c r="IB31" s="67"/>
      <c r="IC31" s="67"/>
      <c r="ID31" s="68"/>
      <c r="IE31" s="69"/>
      <c r="IF31" s="69"/>
      <c r="IG31" s="70"/>
      <c r="IH31" s="70"/>
      <c r="II31" s="65"/>
      <c r="IJ31" s="65"/>
      <c r="IM31" s="77"/>
      <c r="IN31" s="78"/>
      <c r="IQ31" s="71"/>
      <c r="IR31" s="72"/>
      <c r="IU31" s="73"/>
      <c r="IV31" s="74"/>
      <c r="JA31" s="66"/>
      <c r="JB31" s="67"/>
      <c r="JC31" s="67"/>
      <c r="JD31" s="68"/>
      <c r="JE31" s="69"/>
      <c r="JF31" s="69"/>
      <c r="JG31" s="70"/>
      <c r="JH31" s="70"/>
      <c r="JI31" s="65"/>
      <c r="JJ31" s="65"/>
      <c r="JM31" s="77"/>
      <c r="JN31" s="78"/>
      <c r="JQ31" s="71"/>
      <c r="JR31" s="72"/>
      <c r="JU31" s="73"/>
      <c r="JV31" s="74"/>
      <c r="JW31" s="47"/>
      <c r="JX31" s="8"/>
      <c r="KA31" s="7"/>
      <c r="KB31" s="12"/>
      <c r="KD31" s="75"/>
      <c r="KE31" s="76"/>
      <c r="KF31" s="66"/>
      <c r="KG31" s="67"/>
      <c r="KH31" s="67"/>
      <c r="KI31" s="68"/>
      <c r="KJ31" s="69"/>
      <c r="KK31" s="69"/>
      <c r="KL31" s="70"/>
      <c r="KM31" s="70"/>
      <c r="KN31" s="65"/>
      <c r="KO31" s="65"/>
      <c r="KR31" s="77"/>
      <c r="KS31" s="78"/>
      <c r="KV31" s="71"/>
      <c r="KW31" s="72"/>
      <c r="KZ31" s="73"/>
      <c r="LA31" s="74"/>
      <c r="LF31" s="66"/>
      <c r="LG31" s="67"/>
      <c r="LH31" s="67"/>
      <c r="LI31" s="68"/>
      <c r="LJ31" s="69"/>
      <c r="LK31" s="69"/>
      <c r="LL31" s="70"/>
      <c r="LM31" s="70"/>
      <c r="LN31" s="65"/>
      <c r="LO31" s="65"/>
      <c r="LR31" s="77"/>
      <c r="LS31" s="78"/>
      <c r="LV31" s="71"/>
      <c r="LW31" s="72"/>
      <c r="LZ31" s="73"/>
      <c r="MA31" s="74"/>
      <c r="MB31" s="47"/>
      <c r="MC31" s="8"/>
      <c r="MF31" s="7"/>
      <c r="MG31" s="59"/>
      <c r="MH31" s="60"/>
      <c r="MI31" s="75"/>
      <c r="MJ31" s="76"/>
      <c r="MK31" s="66"/>
      <c r="ML31" s="67"/>
      <c r="MM31" s="67"/>
      <c r="MN31" s="68"/>
      <c r="MO31" s="69"/>
      <c r="MP31" s="69"/>
      <c r="MQ31" s="70"/>
      <c r="MR31" s="70"/>
      <c r="MS31" s="65"/>
      <c r="MT31" s="65"/>
      <c r="MW31" s="77"/>
      <c r="MX31" s="78"/>
      <c r="NA31" s="71"/>
      <c r="NB31" s="72"/>
      <c r="NE31" s="73"/>
      <c r="NF31" s="74"/>
      <c r="NK31" s="66"/>
      <c r="NL31" s="67"/>
      <c r="NM31" s="67"/>
      <c r="NN31" s="68"/>
      <c r="NO31" s="69"/>
      <c r="NP31" s="69"/>
      <c r="NQ31" s="70"/>
      <c r="NR31" s="70"/>
      <c r="NS31" s="65"/>
      <c r="NT31" s="65"/>
      <c r="NW31" s="77"/>
      <c r="NX31" s="78"/>
      <c r="OA31" s="71"/>
      <c r="OB31" s="72"/>
      <c r="OE31" s="73"/>
      <c r="OF31" s="74"/>
      <c r="OG31" s="14"/>
      <c r="OH31" s="8"/>
      <c r="OK31" s="7"/>
      <c r="OL31" s="163"/>
      <c r="OM31" s="75"/>
      <c r="ON31" s="75"/>
      <c r="OO31" s="76"/>
      <c r="OP31" s="66"/>
      <c r="OQ31" s="67"/>
      <c r="OR31" s="67"/>
      <c r="OS31" s="68"/>
      <c r="OT31" s="69"/>
      <c r="OU31" s="69"/>
      <c r="OV31" s="70"/>
      <c r="OW31" s="70"/>
      <c r="OX31" s="65"/>
      <c r="OY31" s="65"/>
      <c r="PB31" s="77"/>
      <c r="PC31" s="78"/>
      <c r="PF31" s="71"/>
      <c r="PG31" s="72"/>
      <c r="PJ31" s="73"/>
      <c r="PK31" s="74"/>
      <c r="PP31" s="66"/>
      <c r="PQ31" s="67"/>
      <c r="PR31" s="67"/>
      <c r="PS31" s="68"/>
      <c r="PT31" s="69"/>
      <c r="PU31" s="69"/>
      <c r="PV31" s="70"/>
      <c r="PW31" s="70"/>
      <c r="PX31" s="65"/>
      <c r="PY31" s="65"/>
      <c r="QB31" s="77"/>
      <c r="QC31" s="78"/>
      <c r="QF31" s="71"/>
      <c r="QG31" s="72"/>
      <c r="QJ31" s="73"/>
      <c r="QK31" s="74"/>
      <c r="QL31" s="14"/>
      <c r="QM31" s="8"/>
      <c r="QP31" s="7"/>
      <c r="QQ31" s="163"/>
      <c r="QR31" s="75"/>
      <c r="QS31" s="75"/>
      <c r="QT31" s="76"/>
      <c r="QU31" s="66"/>
      <c r="QV31" s="67"/>
      <c r="QW31" s="67"/>
      <c r="QX31" s="68"/>
      <c r="QY31" s="69"/>
      <c r="QZ31" s="69"/>
      <c r="RA31" s="70"/>
      <c r="RB31" s="70"/>
      <c r="RC31" s="65"/>
      <c r="RD31" s="65"/>
      <c r="RG31" s="77"/>
      <c r="RH31" s="78"/>
      <c r="RK31" s="71"/>
      <c r="RL31" s="72"/>
      <c r="RO31" s="73"/>
      <c r="RP31" s="74"/>
      <c r="RU31" s="66"/>
      <c r="RV31" s="67"/>
      <c r="RW31" s="67"/>
      <c r="RX31" s="68"/>
      <c r="RY31" s="69"/>
      <c r="RZ31" s="69"/>
      <c r="SA31" s="70"/>
      <c r="SB31" s="70"/>
      <c r="SC31" s="65"/>
      <c r="SD31" s="65"/>
      <c r="SG31" s="77"/>
      <c r="SH31" s="78"/>
      <c r="SK31" s="71"/>
      <c r="SL31" s="72"/>
      <c r="SO31" s="73"/>
      <c r="SP31" s="74"/>
      <c r="SQ31" s="14"/>
      <c r="SR31" s="8"/>
      <c r="SU31" s="7"/>
      <c r="SV31" s="12"/>
      <c r="SX31" s="75"/>
      <c r="SY31" s="76"/>
      <c r="SZ31" s="66"/>
      <c r="TA31" s="67"/>
      <c r="TB31" s="67"/>
      <c r="TC31" s="68"/>
      <c r="TD31" s="69"/>
      <c r="TE31" s="69"/>
      <c r="TF31" s="70"/>
      <c r="TG31" s="70"/>
      <c r="TH31" s="65"/>
      <c r="TI31" s="65"/>
      <c r="TL31" s="77"/>
      <c r="TM31" s="78"/>
      <c r="TP31" s="71"/>
      <c r="TQ31" s="72"/>
      <c r="TT31" s="73"/>
      <c r="TU31" s="74"/>
      <c r="TZ31" s="66"/>
      <c r="UA31" s="67"/>
      <c r="UB31" s="67"/>
      <c r="UC31" s="68"/>
      <c r="UD31" s="69"/>
      <c r="UE31" s="69"/>
      <c r="UF31" s="70"/>
      <c r="UG31" s="70"/>
      <c r="UH31" s="65"/>
      <c r="UI31" s="65"/>
      <c r="UL31" s="77"/>
      <c r="UM31" s="78"/>
      <c r="UP31" s="71"/>
      <c r="UQ31" s="72"/>
      <c r="UT31" s="73"/>
      <c r="UU31" s="74"/>
      <c r="UV31" s="14"/>
      <c r="UW31" s="8"/>
      <c r="UZ31" s="7"/>
      <c r="VA31" s="57"/>
      <c r="VB31" s="58"/>
      <c r="VC31" s="75"/>
      <c r="VD31" s="76"/>
      <c r="VE31" s="66"/>
      <c r="VF31" s="67"/>
      <c r="VG31" s="67"/>
      <c r="VH31" s="68"/>
      <c r="VI31" s="69"/>
      <c r="VJ31" s="69"/>
      <c r="VK31" s="70"/>
      <c r="VL31" s="70"/>
      <c r="VM31" s="65"/>
      <c r="VN31" s="65"/>
      <c r="VQ31" s="77"/>
      <c r="VR31" s="78"/>
      <c r="VU31" s="71"/>
      <c r="VV31" s="72"/>
      <c r="VY31" s="73"/>
      <c r="VZ31" s="74"/>
      <c r="WE31" s="66"/>
      <c r="WF31" s="67"/>
      <c r="WG31" s="67"/>
      <c r="WH31" s="68"/>
      <c r="WI31" s="69"/>
      <c r="WJ31" s="69"/>
      <c r="WK31" s="70"/>
      <c r="WL31" s="70"/>
      <c r="WM31" s="65"/>
      <c r="WN31" s="65"/>
      <c r="WQ31" s="77"/>
      <c r="WR31" s="78"/>
      <c r="WU31" s="71"/>
      <c r="WV31" s="72"/>
      <c r="WY31" s="73"/>
      <c r="WZ31" s="74"/>
      <c r="XA31" s="14"/>
      <c r="XB31" s="8"/>
      <c r="XE31" s="7"/>
      <c r="XF31" s="57"/>
      <c r="XG31" s="58"/>
      <c r="XH31" s="75"/>
      <c r="XI31" s="76"/>
      <c r="XJ31" s="66"/>
      <c r="XK31" s="67"/>
      <c r="XL31" s="67"/>
      <c r="XM31" s="68"/>
      <c r="XN31" s="69"/>
      <c r="XO31" s="69"/>
      <c r="XP31" s="70"/>
      <c r="XQ31" s="70"/>
      <c r="XR31" s="65"/>
      <c r="XS31" s="65"/>
      <c r="XV31" s="77"/>
      <c r="XW31" s="78"/>
      <c r="XZ31" s="71"/>
      <c r="YA31" s="72"/>
      <c r="YD31" s="73"/>
      <c r="YE31" s="74"/>
      <c r="YJ31" s="66"/>
      <c r="YK31" s="67"/>
      <c r="YL31" s="67"/>
      <c r="YM31" s="68"/>
      <c r="YN31" s="69"/>
      <c r="YO31" s="69"/>
      <c r="YP31" s="70"/>
      <c r="YQ31" s="70"/>
      <c r="YR31" s="65"/>
      <c r="YS31" s="65"/>
      <c r="YV31" s="77"/>
      <c r="YW31" s="78"/>
      <c r="YZ31" s="71"/>
      <c r="ZA31" s="72"/>
      <c r="ZD31" s="73"/>
      <c r="ZE31" s="74"/>
      <c r="ZF31" s="14"/>
      <c r="ZG31" s="8"/>
      <c r="ZJ31" s="7"/>
      <c r="ZK31" s="57"/>
      <c r="ZL31" s="58"/>
      <c r="ABK31" s="14"/>
      <c r="ABL31" s="8"/>
      <c r="ABO31" s="7"/>
      <c r="ABP31" s="12"/>
      <c r="ABR31" s="75"/>
      <c r="ABS31" s="76"/>
      <c r="ABT31" s="66"/>
      <c r="ABU31" s="67"/>
      <c r="ABV31" s="67"/>
      <c r="ABW31" s="68"/>
      <c r="ABX31" s="69"/>
      <c r="ABY31" s="69"/>
      <c r="ABZ31" s="70"/>
      <c r="ACA31" s="70"/>
      <c r="ACB31" s="65"/>
      <c r="ACC31" s="65"/>
      <c r="ACD31" s="83"/>
      <c r="ACE31" s="84"/>
      <c r="ACF31" s="83"/>
      <c r="ACG31" s="84"/>
      <c r="ACH31" s="79"/>
      <c r="ACI31" s="80"/>
      <c r="ACJ31" s="79"/>
      <c r="ACK31" s="80"/>
      <c r="ACL31" s="81"/>
      <c r="ACM31" s="82"/>
      <c r="ACN31" s="81"/>
      <c r="ACO31" s="82"/>
      <c r="ACT31" s="66"/>
      <c r="ACU31" s="67"/>
      <c r="ACV31" s="67"/>
      <c r="ACW31" s="68"/>
      <c r="ACX31" s="69"/>
      <c r="ACY31" s="69"/>
      <c r="ACZ31" s="70"/>
      <c r="ADA31" s="70"/>
      <c r="ADB31" s="65"/>
      <c r="ADC31" s="65"/>
      <c r="ADD31" s="83"/>
      <c r="ADE31" s="84"/>
      <c r="ADF31" s="83"/>
      <c r="ADG31" s="84"/>
      <c r="ADH31" s="79"/>
      <c r="ADI31" s="80"/>
      <c r="ADJ31" s="79"/>
      <c r="ADK31" s="80"/>
      <c r="ADL31" s="81"/>
      <c r="ADM31" s="82"/>
      <c r="ADN31" s="81"/>
      <c r="ADO31" s="82"/>
      <c r="ADP31" s="14"/>
      <c r="ADQ31" s="8"/>
      <c r="ADT31" s="7"/>
      <c r="ADU31" s="12"/>
      <c r="AFU31" s="14"/>
      <c r="AFV31" s="8"/>
      <c r="AFY31" s="7"/>
      <c r="AFZ31" s="163"/>
      <c r="AGA31" s="75"/>
      <c r="AGB31" s="75" t="e">
        <f>IF(#REF!="","",#REF!)</f>
        <v>#REF!</v>
      </c>
      <c r="AGC31" s="76"/>
      <c r="AGD31" s="66"/>
      <c r="AGE31" s="67"/>
      <c r="AGF31" s="67"/>
      <c r="AGG31" s="68"/>
      <c r="AGH31" s="69"/>
      <c r="AGI31" s="69"/>
      <c r="AGJ31" s="70"/>
      <c r="AGK31" s="70"/>
      <c r="AGL31" s="65"/>
      <c r="AGM31" s="65"/>
      <c r="AGN31" s="83"/>
      <c r="AGO31" s="84"/>
      <c r="AGP31" s="83"/>
      <c r="AGQ31" s="84"/>
      <c r="AGR31" s="79"/>
      <c r="AGS31" s="80"/>
      <c r="AGT31" s="79"/>
      <c r="AGU31" s="80"/>
      <c r="AGV31" s="81"/>
      <c r="AGW31" s="82"/>
      <c r="AGX31" s="81"/>
      <c r="AGY31" s="82"/>
      <c r="AHD31" s="66"/>
      <c r="AHE31" s="67"/>
      <c r="AHF31" s="67"/>
      <c r="AHG31" s="68"/>
      <c r="AHH31" s="69"/>
      <c r="AHI31" s="69"/>
      <c r="AHJ31" s="70"/>
      <c r="AHK31" s="70"/>
      <c r="AHL31" s="65"/>
      <c r="AHM31" s="65"/>
      <c r="AHN31" s="83"/>
      <c r="AHO31" s="84"/>
      <c r="AHP31" s="83"/>
      <c r="AHQ31" s="84"/>
      <c r="AHR31" s="79"/>
      <c r="AHS31" s="80"/>
      <c r="AHT31" s="79"/>
      <c r="AHU31" s="80"/>
      <c r="AHV31" s="81"/>
      <c r="AHW31" s="82"/>
      <c r="AHX31" s="81"/>
      <c r="AHY31" s="82"/>
      <c r="AHZ31" s="14"/>
      <c r="AIA31" s="8"/>
    </row>
    <row r="32" spans="2:911" ht="18.899999999999999" customHeight="1" thickBot="1">
      <c r="B32" s="7"/>
      <c r="C32" s="242"/>
      <c r="D32" s="193"/>
      <c r="E32" s="193"/>
      <c r="F32" s="193"/>
      <c r="G32" s="193"/>
      <c r="H32" s="193"/>
      <c r="I32" s="193"/>
      <c r="J32" s="193"/>
      <c r="K32" s="193"/>
      <c r="L32" s="193"/>
      <c r="M32" s="193"/>
      <c r="N32" s="193"/>
      <c r="O32" s="193"/>
      <c r="P32" s="193"/>
      <c r="Q32" s="193"/>
      <c r="R32" s="193"/>
      <c r="S32" s="243"/>
      <c r="U32" s="242"/>
      <c r="V32" s="193"/>
      <c r="W32" s="193"/>
      <c r="X32" s="193"/>
      <c r="Y32" s="193"/>
      <c r="Z32" s="193"/>
      <c r="AA32" s="193"/>
      <c r="AB32" s="193"/>
      <c r="AC32" s="193"/>
      <c r="AD32" s="193"/>
      <c r="AE32" s="193"/>
      <c r="AF32" s="193"/>
      <c r="AG32" s="193"/>
      <c r="AH32" s="193"/>
      <c r="AI32" s="193"/>
      <c r="AJ32" s="193"/>
      <c r="AK32" s="243"/>
      <c r="AM32" s="242"/>
      <c r="AN32" s="193"/>
      <c r="AO32" s="193"/>
      <c r="AP32" s="193"/>
      <c r="AQ32" s="193"/>
      <c r="AR32" s="193"/>
      <c r="AS32" s="193"/>
      <c r="AT32" s="193"/>
      <c r="AU32" s="193"/>
      <c r="AV32" s="193"/>
      <c r="AW32" s="193"/>
      <c r="AX32" s="193"/>
      <c r="AY32" s="193"/>
      <c r="AZ32" s="193"/>
      <c r="BA32" s="193"/>
      <c r="BB32" s="193"/>
      <c r="BC32" s="243"/>
      <c r="BD32" s="8"/>
      <c r="BG32" s="7"/>
      <c r="BH32" s="13"/>
      <c r="DI32" s="8"/>
      <c r="DL32" s="7"/>
      <c r="DM32" s="12"/>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14"/>
      <c r="FN32" s="8"/>
      <c r="FQ32" s="7"/>
      <c r="FR32" s="12"/>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c r="HH32" s="25"/>
      <c r="HI32" s="25"/>
      <c r="HJ32" s="25"/>
      <c r="HK32" s="25"/>
      <c r="HL32" s="25"/>
      <c r="HM32" s="25"/>
      <c r="HN32" s="25"/>
      <c r="HO32" s="25"/>
      <c r="HP32" s="25"/>
      <c r="HQ32" s="25"/>
      <c r="HR32" s="14"/>
      <c r="HS32" s="8"/>
      <c r="HV32" s="7"/>
      <c r="HW32" s="12"/>
      <c r="HY32" s="75"/>
      <c r="HZ32" s="76"/>
      <c r="IA32" s="66"/>
      <c r="IB32" s="67"/>
      <c r="IC32" s="67"/>
      <c r="ID32" s="68"/>
      <c r="IE32" s="69"/>
      <c r="IF32" s="69"/>
      <c r="IG32" s="70"/>
      <c r="IH32" s="70"/>
      <c r="II32" s="65"/>
      <c r="IJ32" s="65"/>
      <c r="IM32" s="77"/>
      <c r="IN32" s="78"/>
      <c r="IQ32" s="71"/>
      <c r="IR32" s="72"/>
      <c r="IU32" s="73"/>
      <c r="IV32" s="74"/>
      <c r="JA32" s="66"/>
      <c r="JB32" s="67"/>
      <c r="JC32" s="67"/>
      <c r="JD32" s="68"/>
      <c r="JE32" s="69"/>
      <c r="JF32" s="69"/>
      <c r="JG32" s="70"/>
      <c r="JH32" s="70"/>
      <c r="JI32" s="65"/>
      <c r="JJ32" s="65"/>
      <c r="JM32" s="77"/>
      <c r="JN32" s="78"/>
      <c r="JQ32" s="71"/>
      <c r="JR32" s="72"/>
      <c r="JU32" s="73"/>
      <c r="JV32" s="74"/>
      <c r="JW32" s="47"/>
      <c r="JX32" s="8"/>
      <c r="KA32" s="7"/>
      <c r="KB32" s="12"/>
      <c r="KD32" s="75"/>
      <c r="KE32" s="76"/>
      <c r="KF32" s="66"/>
      <c r="KG32" s="67"/>
      <c r="KH32" s="67"/>
      <c r="KI32" s="68"/>
      <c r="KJ32" s="69"/>
      <c r="KK32" s="69"/>
      <c r="KL32" s="70"/>
      <c r="KM32" s="70"/>
      <c r="KN32" s="65"/>
      <c r="KO32" s="65"/>
      <c r="KR32" s="77"/>
      <c r="KS32" s="78"/>
      <c r="KV32" s="71"/>
      <c r="KW32" s="72"/>
      <c r="KZ32" s="73"/>
      <c r="LA32" s="74"/>
      <c r="LF32" s="66"/>
      <c r="LG32" s="67"/>
      <c r="LH32" s="67"/>
      <c r="LI32" s="68"/>
      <c r="LJ32" s="69"/>
      <c r="LK32" s="69"/>
      <c r="LL32" s="70"/>
      <c r="LM32" s="70"/>
      <c r="LN32" s="65"/>
      <c r="LO32" s="65"/>
      <c r="LR32" s="77"/>
      <c r="LS32" s="78"/>
      <c r="LV32" s="71"/>
      <c r="LW32" s="72"/>
      <c r="LZ32" s="73"/>
      <c r="MA32" s="74"/>
      <c r="MB32" s="47"/>
      <c r="MC32" s="8"/>
      <c r="MF32" s="7"/>
      <c r="MG32" s="59"/>
      <c r="MH32" s="60"/>
      <c r="MI32" s="75"/>
      <c r="MJ32" s="76"/>
      <c r="MK32" s="66"/>
      <c r="ML32" s="67"/>
      <c r="MM32" s="67"/>
      <c r="MN32" s="68"/>
      <c r="MO32" s="69"/>
      <c r="MP32" s="69"/>
      <c r="MQ32" s="70"/>
      <c r="MR32" s="70"/>
      <c r="MS32" s="65"/>
      <c r="MT32" s="65"/>
      <c r="MW32" s="77"/>
      <c r="MX32" s="78"/>
      <c r="NA32" s="71"/>
      <c r="NB32" s="72"/>
      <c r="NE32" s="73"/>
      <c r="NF32" s="74"/>
      <c r="NK32" s="66"/>
      <c r="NL32" s="67"/>
      <c r="NM32" s="67"/>
      <c r="NN32" s="68"/>
      <c r="NO32" s="69"/>
      <c r="NP32" s="69"/>
      <c r="NQ32" s="70"/>
      <c r="NR32" s="70"/>
      <c r="NS32" s="65"/>
      <c r="NT32" s="65"/>
      <c r="NW32" s="77"/>
      <c r="NX32" s="78"/>
      <c r="OA32" s="71"/>
      <c r="OB32" s="72"/>
      <c r="OE32" s="73"/>
      <c r="OF32" s="74"/>
      <c r="OG32" s="14"/>
      <c r="OH32" s="8"/>
      <c r="OK32" s="7"/>
      <c r="OL32" s="163"/>
      <c r="OM32" s="75"/>
      <c r="ON32" s="75"/>
      <c r="OO32" s="76"/>
      <c r="OP32" s="66"/>
      <c r="OQ32" s="67"/>
      <c r="OR32" s="67"/>
      <c r="OS32" s="68"/>
      <c r="OT32" s="69"/>
      <c r="OU32" s="69"/>
      <c r="OV32" s="70"/>
      <c r="OW32" s="70"/>
      <c r="OX32" s="65"/>
      <c r="OY32" s="65"/>
      <c r="PB32" s="77"/>
      <c r="PC32" s="78"/>
      <c r="PF32" s="71"/>
      <c r="PG32" s="72"/>
      <c r="PJ32" s="73"/>
      <c r="PK32" s="74"/>
      <c r="PP32" s="66"/>
      <c r="PQ32" s="67"/>
      <c r="PR32" s="67"/>
      <c r="PS32" s="68"/>
      <c r="PT32" s="69"/>
      <c r="PU32" s="69"/>
      <c r="PV32" s="70"/>
      <c r="PW32" s="70"/>
      <c r="PX32" s="65"/>
      <c r="PY32" s="65"/>
      <c r="QB32" s="77"/>
      <c r="QC32" s="78"/>
      <c r="QF32" s="71"/>
      <c r="QG32" s="72"/>
      <c r="QJ32" s="73"/>
      <c r="QK32" s="74"/>
      <c r="QL32" s="14"/>
      <c r="QM32" s="8"/>
      <c r="QP32" s="7"/>
      <c r="QQ32" s="163"/>
      <c r="QR32" s="75"/>
      <c r="QS32" s="75"/>
      <c r="QT32" s="76"/>
      <c r="QU32" s="66"/>
      <c r="QV32" s="67"/>
      <c r="QW32" s="67"/>
      <c r="QX32" s="68"/>
      <c r="QY32" s="69"/>
      <c r="QZ32" s="69"/>
      <c r="RA32" s="70"/>
      <c r="RB32" s="70"/>
      <c r="RC32" s="65"/>
      <c r="RD32" s="65"/>
      <c r="RG32" s="77"/>
      <c r="RH32" s="78"/>
      <c r="RK32" s="71"/>
      <c r="RL32" s="72"/>
      <c r="RO32" s="73"/>
      <c r="RP32" s="74"/>
      <c r="RU32" s="66"/>
      <c r="RV32" s="67"/>
      <c r="RW32" s="67"/>
      <c r="RX32" s="68"/>
      <c r="RY32" s="69"/>
      <c r="RZ32" s="69"/>
      <c r="SA32" s="70"/>
      <c r="SB32" s="70"/>
      <c r="SC32" s="65"/>
      <c r="SD32" s="65"/>
      <c r="SG32" s="77"/>
      <c r="SH32" s="78"/>
      <c r="SK32" s="71"/>
      <c r="SL32" s="72"/>
      <c r="SO32" s="73"/>
      <c r="SP32" s="74"/>
      <c r="SQ32" s="14"/>
      <c r="SR32" s="8"/>
      <c r="SU32" s="7"/>
      <c r="SV32" s="12"/>
      <c r="SX32" s="75"/>
      <c r="SY32" s="76"/>
      <c r="SZ32" s="66"/>
      <c r="TA32" s="67"/>
      <c r="TB32" s="67"/>
      <c r="TC32" s="68"/>
      <c r="TD32" s="69"/>
      <c r="TE32" s="69"/>
      <c r="TF32" s="70"/>
      <c r="TG32" s="70"/>
      <c r="TH32" s="65"/>
      <c r="TI32" s="65"/>
      <c r="TL32" s="77"/>
      <c r="TM32" s="78"/>
      <c r="TP32" s="71"/>
      <c r="TQ32" s="72"/>
      <c r="TT32" s="73"/>
      <c r="TU32" s="74"/>
      <c r="TZ32" s="66"/>
      <c r="UA32" s="67"/>
      <c r="UB32" s="67"/>
      <c r="UC32" s="68"/>
      <c r="UD32" s="69"/>
      <c r="UE32" s="69"/>
      <c r="UF32" s="70"/>
      <c r="UG32" s="70"/>
      <c r="UH32" s="65"/>
      <c r="UI32" s="65"/>
      <c r="UL32" s="77"/>
      <c r="UM32" s="78"/>
      <c r="UP32" s="71"/>
      <c r="UQ32" s="72"/>
      <c r="UT32" s="73"/>
      <c r="UU32" s="74"/>
      <c r="UV32" s="14"/>
      <c r="UW32" s="8"/>
      <c r="UZ32" s="7"/>
      <c r="VA32" s="57"/>
      <c r="VB32" s="58"/>
      <c r="VC32" s="75"/>
      <c r="VD32" s="76"/>
      <c r="VE32" s="66"/>
      <c r="VF32" s="67"/>
      <c r="VG32" s="67"/>
      <c r="VH32" s="68"/>
      <c r="VI32" s="69"/>
      <c r="VJ32" s="69"/>
      <c r="VK32" s="70"/>
      <c r="VL32" s="70"/>
      <c r="VM32" s="65"/>
      <c r="VN32" s="65"/>
      <c r="VQ32" s="77"/>
      <c r="VR32" s="78"/>
      <c r="VU32" s="71"/>
      <c r="VV32" s="72"/>
      <c r="VY32" s="73"/>
      <c r="VZ32" s="74"/>
      <c r="WE32" s="66"/>
      <c r="WF32" s="67"/>
      <c r="WG32" s="67"/>
      <c r="WH32" s="68"/>
      <c r="WI32" s="69"/>
      <c r="WJ32" s="69"/>
      <c r="WK32" s="70"/>
      <c r="WL32" s="70"/>
      <c r="WM32" s="65"/>
      <c r="WN32" s="65"/>
      <c r="WQ32" s="77"/>
      <c r="WR32" s="78"/>
      <c r="WU32" s="71"/>
      <c r="WV32" s="72"/>
      <c r="WY32" s="73"/>
      <c r="WZ32" s="74"/>
      <c r="XA32" s="14"/>
      <c r="XB32" s="8"/>
      <c r="XE32" s="7"/>
      <c r="XF32" s="57"/>
      <c r="XG32" s="58"/>
      <c r="XH32" s="75"/>
      <c r="XI32" s="76"/>
      <c r="XJ32" s="66"/>
      <c r="XK32" s="67"/>
      <c r="XL32" s="67"/>
      <c r="XM32" s="68"/>
      <c r="XN32" s="69"/>
      <c r="XO32" s="69"/>
      <c r="XP32" s="70"/>
      <c r="XQ32" s="70"/>
      <c r="XR32" s="65"/>
      <c r="XS32" s="65"/>
      <c r="XV32" s="77"/>
      <c r="XW32" s="78"/>
      <c r="XZ32" s="71"/>
      <c r="YA32" s="72"/>
      <c r="YD32" s="73"/>
      <c r="YE32" s="74"/>
      <c r="YJ32" s="66"/>
      <c r="YK32" s="67"/>
      <c r="YL32" s="67"/>
      <c r="YM32" s="68"/>
      <c r="YN32" s="69"/>
      <c r="YO32" s="69"/>
      <c r="YP32" s="70"/>
      <c r="YQ32" s="70"/>
      <c r="YR32" s="65"/>
      <c r="YS32" s="65"/>
      <c r="YV32" s="77"/>
      <c r="YW32" s="78"/>
      <c r="YZ32" s="71"/>
      <c r="ZA32" s="72"/>
      <c r="ZD32" s="73"/>
      <c r="ZE32" s="74"/>
      <c r="ZF32" s="14"/>
      <c r="ZG32" s="8"/>
      <c r="ZJ32" s="7"/>
      <c r="ZK32" s="57"/>
      <c r="ZL32" s="58"/>
      <c r="ABK32" s="14"/>
      <c r="ABL32" s="8"/>
      <c r="ABO32" s="7"/>
      <c r="ABP32" s="12"/>
      <c r="ABR32" s="75"/>
      <c r="ABS32" s="76"/>
      <c r="ABT32" s="66"/>
      <c r="ABU32" s="67"/>
      <c r="ABV32" s="67"/>
      <c r="ABW32" s="68"/>
      <c r="ABX32" s="69"/>
      <c r="ABY32" s="69"/>
      <c r="ABZ32" s="70"/>
      <c r="ACA32" s="70"/>
      <c r="ACB32" s="65"/>
      <c r="ACC32" s="65"/>
      <c r="ACD32" s="83"/>
      <c r="ACE32" s="84"/>
      <c r="ACF32" s="83"/>
      <c r="ACG32" s="84"/>
      <c r="ACH32" s="79"/>
      <c r="ACI32" s="80"/>
      <c r="ACJ32" s="79"/>
      <c r="ACK32" s="80"/>
      <c r="ACL32" s="81"/>
      <c r="ACM32" s="82"/>
      <c r="ACN32" s="81"/>
      <c r="ACO32" s="82"/>
      <c r="ACT32" s="66"/>
      <c r="ACU32" s="67"/>
      <c r="ACV32" s="67"/>
      <c r="ACW32" s="68"/>
      <c r="ACX32" s="69"/>
      <c r="ACY32" s="69"/>
      <c r="ACZ32" s="70"/>
      <c r="ADA32" s="70"/>
      <c r="ADB32" s="65"/>
      <c r="ADC32" s="65"/>
      <c r="ADD32" s="83"/>
      <c r="ADE32" s="84"/>
      <c r="ADF32" s="83"/>
      <c r="ADG32" s="84"/>
      <c r="ADH32" s="79"/>
      <c r="ADI32" s="80"/>
      <c r="ADJ32" s="79"/>
      <c r="ADK32" s="80"/>
      <c r="ADL32" s="81"/>
      <c r="ADM32" s="82"/>
      <c r="ADN32" s="81"/>
      <c r="ADO32" s="82"/>
      <c r="ADP32" s="14"/>
      <c r="ADQ32" s="8"/>
      <c r="ADT32" s="7"/>
      <c r="ADU32" s="12"/>
      <c r="AFU32" s="14"/>
      <c r="AFV32" s="8"/>
      <c r="AFY32" s="7"/>
      <c r="AFZ32" s="163"/>
      <c r="AGA32" s="75"/>
      <c r="AGB32" s="75" t="e">
        <f>IF(#REF!="","",#REF!)</f>
        <v>#REF!</v>
      </c>
      <c r="AGC32" s="76"/>
      <c r="AGD32" s="66"/>
      <c r="AGE32" s="67"/>
      <c r="AGF32" s="67"/>
      <c r="AGG32" s="68"/>
      <c r="AGH32" s="69"/>
      <c r="AGI32" s="69"/>
      <c r="AGJ32" s="70"/>
      <c r="AGK32" s="70"/>
      <c r="AGL32" s="65"/>
      <c r="AGM32" s="65"/>
      <c r="AGN32" s="83"/>
      <c r="AGO32" s="84"/>
      <c r="AGP32" s="83"/>
      <c r="AGQ32" s="84"/>
      <c r="AGR32" s="79"/>
      <c r="AGS32" s="80"/>
      <c r="AGT32" s="79"/>
      <c r="AGU32" s="80"/>
      <c r="AGV32" s="81"/>
      <c r="AGW32" s="82"/>
      <c r="AGX32" s="81"/>
      <c r="AGY32" s="82"/>
      <c r="AHD32" s="66"/>
      <c r="AHE32" s="67"/>
      <c r="AHF32" s="67"/>
      <c r="AHG32" s="68"/>
      <c r="AHH32" s="69"/>
      <c r="AHI32" s="69"/>
      <c r="AHJ32" s="70"/>
      <c r="AHK32" s="70"/>
      <c r="AHL32" s="65"/>
      <c r="AHM32" s="65"/>
      <c r="AHN32" s="83"/>
      <c r="AHO32" s="84"/>
      <c r="AHP32" s="83"/>
      <c r="AHQ32" s="84"/>
      <c r="AHR32" s="79"/>
      <c r="AHS32" s="80"/>
      <c r="AHT32" s="79"/>
      <c r="AHU32" s="80"/>
      <c r="AHV32" s="81"/>
      <c r="AHW32" s="82"/>
      <c r="AHX32" s="81"/>
      <c r="AHY32" s="82"/>
      <c r="AHZ32" s="14"/>
      <c r="AIA32" s="8"/>
    </row>
    <row r="33" spans="2:911" ht="18.899999999999999" customHeight="1" thickBot="1">
      <c r="B33" s="7"/>
      <c r="C33" s="242"/>
      <c r="D33" s="193"/>
      <c r="E33" s="193"/>
      <c r="F33" s="193"/>
      <c r="G33" s="193"/>
      <c r="H33" s="193"/>
      <c r="I33" s="193"/>
      <c r="J33" s="193"/>
      <c r="K33" s="193"/>
      <c r="L33" s="193"/>
      <c r="M33" s="193"/>
      <c r="N33" s="193"/>
      <c r="O33" s="193"/>
      <c r="P33" s="193"/>
      <c r="Q33" s="193"/>
      <c r="R33" s="193"/>
      <c r="S33" s="243"/>
      <c r="U33" s="242"/>
      <c r="V33" s="193"/>
      <c r="W33" s="193"/>
      <c r="X33" s="193"/>
      <c r="Y33" s="193"/>
      <c r="Z33" s="193"/>
      <c r="AA33" s="193"/>
      <c r="AB33" s="193"/>
      <c r="AC33" s="193"/>
      <c r="AD33" s="193"/>
      <c r="AE33" s="193"/>
      <c r="AF33" s="193"/>
      <c r="AG33" s="193"/>
      <c r="AH33" s="193"/>
      <c r="AI33" s="193"/>
      <c r="AJ33" s="193"/>
      <c r="AK33" s="243"/>
      <c r="AM33" s="242"/>
      <c r="AN33" s="193"/>
      <c r="AO33" s="193"/>
      <c r="AP33" s="193"/>
      <c r="AQ33" s="193"/>
      <c r="AR33" s="193"/>
      <c r="AS33" s="193"/>
      <c r="AT33" s="193"/>
      <c r="AU33" s="193"/>
      <c r="AV33" s="193"/>
      <c r="AW33" s="193"/>
      <c r="AX33" s="193"/>
      <c r="AY33" s="193"/>
      <c r="AZ33" s="193"/>
      <c r="BA33" s="193"/>
      <c r="BB33" s="193"/>
      <c r="BC33" s="243"/>
      <c r="BD33" s="8"/>
      <c r="BF33" s="18">
        <f>BF31+57</f>
        <v>515</v>
      </c>
      <c r="BG33" s="7"/>
      <c r="BH33" s="43" cm="1">
        <f t="array" ref="BH33">INDEX($A$1:$AIB$84,6,BF33+3)</f>
        <v>0</v>
      </c>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32" cm="1">
        <f t="array" ref="DH33">INDEX($A$1:$AIB$84,84,BF33)</f>
        <v>9</v>
      </c>
      <c r="DI33" s="8"/>
      <c r="DL33" s="7"/>
      <c r="DM33" s="12"/>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14"/>
      <c r="FN33" s="8"/>
      <c r="FQ33" s="7"/>
      <c r="FR33" s="12"/>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c r="GZ33" s="25"/>
      <c r="HA33" s="25"/>
      <c r="HB33" s="25"/>
      <c r="HC33" s="25"/>
      <c r="HD33" s="25"/>
      <c r="HE33" s="25"/>
      <c r="HF33" s="25"/>
      <c r="HG33" s="25"/>
      <c r="HH33" s="25"/>
      <c r="HI33" s="25"/>
      <c r="HJ33" s="25"/>
      <c r="HK33" s="25"/>
      <c r="HL33" s="25"/>
      <c r="HM33" s="25"/>
      <c r="HN33" s="25"/>
      <c r="HO33" s="25"/>
      <c r="HP33" s="25"/>
      <c r="HQ33" s="25"/>
      <c r="HR33" s="14"/>
      <c r="HS33" s="8"/>
      <c r="HV33" s="7"/>
      <c r="HW33" s="12"/>
      <c r="HY33" s="75"/>
      <c r="HZ33" s="76"/>
      <c r="IA33" s="66"/>
      <c r="IB33" s="67"/>
      <c r="IC33" s="67"/>
      <c r="ID33" s="68"/>
      <c r="IE33" s="69"/>
      <c r="IF33" s="69"/>
      <c r="IG33" s="70"/>
      <c r="IH33" s="70"/>
      <c r="II33" s="65"/>
      <c r="IJ33" s="65"/>
      <c r="IM33" s="77"/>
      <c r="IN33" s="78"/>
      <c r="IQ33" s="71"/>
      <c r="IR33" s="72"/>
      <c r="IU33" s="73"/>
      <c r="IV33" s="74"/>
      <c r="JA33" s="66"/>
      <c r="JB33" s="67"/>
      <c r="JC33" s="67"/>
      <c r="JD33" s="68"/>
      <c r="JE33" s="69"/>
      <c r="JF33" s="69"/>
      <c r="JG33" s="70"/>
      <c r="JH33" s="70"/>
      <c r="JI33" s="65"/>
      <c r="JJ33" s="65"/>
      <c r="JM33" s="77"/>
      <c r="JN33" s="78"/>
      <c r="JQ33" s="71"/>
      <c r="JR33" s="72"/>
      <c r="JU33" s="73"/>
      <c r="JV33" s="74"/>
      <c r="JW33" s="47"/>
      <c r="JX33" s="8"/>
      <c r="KA33" s="7"/>
      <c r="KB33" s="12"/>
      <c r="KD33" s="75"/>
      <c r="KE33" s="76"/>
      <c r="KF33" s="66"/>
      <c r="KG33" s="67"/>
      <c r="KH33" s="67"/>
      <c r="KI33" s="68"/>
      <c r="KJ33" s="69"/>
      <c r="KK33" s="69"/>
      <c r="KL33" s="70"/>
      <c r="KM33" s="70"/>
      <c r="KN33" s="65"/>
      <c r="KO33" s="65"/>
      <c r="KR33" s="77"/>
      <c r="KS33" s="78"/>
      <c r="KV33" s="71"/>
      <c r="KW33" s="72"/>
      <c r="KZ33" s="73"/>
      <c r="LA33" s="74"/>
      <c r="LF33" s="66"/>
      <c r="LG33" s="67"/>
      <c r="LH33" s="67"/>
      <c r="LI33" s="68"/>
      <c r="LJ33" s="69"/>
      <c r="LK33" s="69"/>
      <c r="LL33" s="70"/>
      <c r="LM33" s="70"/>
      <c r="LN33" s="65"/>
      <c r="LO33" s="65"/>
      <c r="LR33" s="77"/>
      <c r="LS33" s="78"/>
      <c r="LV33" s="71"/>
      <c r="LW33" s="72"/>
      <c r="LZ33" s="73"/>
      <c r="MA33" s="74"/>
      <c r="MB33" s="47"/>
      <c r="MC33" s="8"/>
      <c r="MF33" s="7"/>
      <c r="MG33" s="59"/>
      <c r="MH33" s="60"/>
      <c r="MI33" s="75"/>
      <c r="MJ33" s="76"/>
      <c r="MK33" s="66"/>
      <c r="ML33" s="67"/>
      <c r="MM33" s="67"/>
      <c r="MN33" s="68"/>
      <c r="MO33" s="69"/>
      <c r="MP33" s="69"/>
      <c r="MQ33" s="70"/>
      <c r="MR33" s="70"/>
      <c r="MS33" s="65"/>
      <c r="MT33" s="65"/>
      <c r="MW33" s="77"/>
      <c r="MX33" s="78"/>
      <c r="NA33" s="71"/>
      <c r="NB33" s="72"/>
      <c r="NE33" s="73"/>
      <c r="NF33" s="74"/>
      <c r="NK33" s="66"/>
      <c r="NL33" s="67"/>
      <c r="NM33" s="67"/>
      <c r="NN33" s="68"/>
      <c r="NO33" s="69"/>
      <c r="NP33" s="69"/>
      <c r="NQ33" s="70"/>
      <c r="NR33" s="70"/>
      <c r="NS33" s="65"/>
      <c r="NT33" s="65"/>
      <c r="NW33" s="77"/>
      <c r="NX33" s="78"/>
      <c r="OA33" s="71"/>
      <c r="OB33" s="72"/>
      <c r="OE33" s="73"/>
      <c r="OF33" s="74"/>
      <c r="OG33" s="14"/>
      <c r="OH33" s="8"/>
      <c r="OK33" s="7"/>
      <c r="OL33" s="163"/>
      <c r="OM33" s="75"/>
      <c r="ON33" s="75"/>
      <c r="OO33" s="76"/>
      <c r="OP33" s="66"/>
      <c r="OQ33" s="67"/>
      <c r="OR33" s="67"/>
      <c r="OS33" s="68"/>
      <c r="OT33" s="69"/>
      <c r="OU33" s="69"/>
      <c r="OV33" s="70"/>
      <c r="OW33" s="70"/>
      <c r="OX33" s="65"/>
      <c r="OY33" s="65"/>
      <c r="PB33" s="77"/>
      <c r="PC33" s="78"/>
      <c r="PF33" s="71"/>
      <c r="PG33" s="72"/>
      <c r="PJ33" s="73"/>
      <c r="PK33" s="74"/>
      <c r="PP33" s="66"/>
      <c r="PQ33" s="67"/>
      <c r="PR33" s="67"/>
      <c r="PS33" s="68"/>
      <c r="PT33" s="69"/>
      <c r="PU33" s="69"/>
      <c r="PV33" s="70"/>
      <c r="PW33" s="70"/>
      <c r="PX33" s="65"/>
      <c r="PY33" s="65"/>
      <c r="QB33" s="77"/>
      <c r="QC33" s="78"/>
      <c r="QF33" s="71"/>
      <c r="QG33" s="72"/>
      <c r="QJ33" s="73"/>
      <c r="QK33" s="74"/>
      <c r="QL33" s="14"/>
      <c r="QM33" s="8"/>
      <c r="QP33" s="7"/>
      <c r="QQ33" s="163"/>
      <c r="QR33" s="75"/>
      <c r="QS33" s="75"/>
      <c r="QT33" s="76"/>
      <c r="QU33" s="66"/>
      <c r="QV33" s="67"/>
      <c r="QW33" s="67"/>
      <c r="QX33" s="68"/>
      <c r="QY33" s="69"/>
      <c r="QZ33" s="69"/>
      <c r="RA33" s="70"/>
      <c r="RB33" s="70"/>
      <c r="RC33" s="65"/>
      <c r="RD33" s="65"/>
      <c r="RG33" s="77"/>
      <c r="RH33" s="78"/>
      <c r="RK33" s="71"/>
      <c r="RL33" s="72"/>
      <c r="RO33" s="73"/>
      <c r="RP33" s="74"/>
      <c r="RU33" s="66"/>
      <c r="RV33" s="67"/>
      <c r="RW33" s="67"/>
      <c r="RX33" s="68"/>
      <c r="RY33" s="69"/>
      <c r="RZ33" s="69"/>
      <c r="SA33" s="70"/>
      <c r="SB33" s="70"/>
      <c r="SC33" s="65"/>
      <c r="SD33" s="65"/>
      <c r="SG33" s="77"/>
      <c r="SH33" s="78"/>
      <c r="SK33" s="71"/>
      <c r="SL33" s="72"/>
      <c r="SO33" s="73"/>
      <c r="SP33" s="74"/>
      <c r="SQ33" s="14"/>
      <c r="SR33" s="8"/>
      <c r="SU33" s="7"/>
      <c r="SV33" s="12"/>
      <c r="SX33" s="75"/>
      <c r="SY33" s="76"/>
      <c r="SZ33" s="66"/>
      <c r="TA33" s="67"/>
      <c r="TB33" s="67"/>
      <c r="TC33" s="68"/>
      <c r="TD33" s="69"/>
      <c r="TE33" s="69"/>
      <c r="TF33" s="70"/>
      <c r="TG33" s="70"/>
      <c r="TH33" s="65"/>
      <c r="TI33" s="65"/>
      <c r="TL33" s="77"/>
      <c r="TM33" s="78"/>
      <c r="TP33" s="71"/>
      <c r="TQ33" s="72"/>
      <c r="TT33" s="73"/>
      <c r="TU33" s="74"/>
      <c r="TZ33" s="66"/>
      <c r="UA33" s="67"/>
      <c r="UB33" s="67"/>
      <c r="UC33" s="68"/>
      <c r="UD33" s="69"/>
      <c r="UE33" s="69"/>
      <c r="UF33" s="70"/>
      <c r="UG33" s="70"/>
      <c r="UH33" s="65"/>
      <c r="UI33" s="65"/>
      <c r="UL33" s="77"/>
      <c r="UM33" s="78"/>
      <c r="UP33" s="71"/>
      <c r="UQ33" s="72"/>
      <c r="UT33" s="73"/>
      <c r="UU33" s="74"/>
      <c r="UV33" s="14"/>
      <c r="UW33" s="8"/>
      <c r="UZ33" s="7"/>
      <c r="VA33" s="57"/>
      <c r="VB33" s="58"/>
      <c r="VC33" s="75"/>
      <c r="VD33" s="76"/>
      <c r="VE33" s="66"/>
      <c r="VF33" s="67"/>
      <c r="VG33" s="67"/>
      <c r="VH33" s="68"/>
      <c r="VI33" s="69"/>
      <c r="VJ33" s="69"/>
      <c r="VK33" s="70"/>
      <c r="VL33" s="70"/>
      <c r="VM33" s="65"/>
      <c r="VN33" s="65"/>
      <c r="VQ33" s="77"/>
      <c r="VR33" s="78"/>
      <c r="VU33" s="71"/>
      <c r="VV33" s="72"/>
      <c r="VY33" s="73"/>
      <c r="VZ33" s="74"/>
      <c r="WE33" s="66"/>
      <c r="WF33" s="67"/>
      <c r="WG33" s="67"/>
      <c r="WH33" s="68"/>
      <c r="WI33" s="69"/>
      <c r="WJ33" s="69"/>
      <c r="WK33" s="70"/>
      <c r="WL33" s="70"/>
      <c r="WM33" s="65"/>
      <c r="WN33" s="65"/>
      <c r="WQ33" s="77"/>
      <c r="WR33" s="78"/>
      <c r="WU33" s="71"/>
      <c r="WV33" s="72"/>
      <c r="WY33" s="73"/>
      <c r="WZ33" s="74"/>
      <c r="XA33" s="14"/>
      <c r="XB33" s="8"/>
      <c r="XE33" s="7"/>
      <c r="XF33" s="57"/>
      <c r="XG33" s="58"/>
      <c r="XH33" s="75"/>
      <c r="XI33" s="76"/>
      <c r="XJ33" s="66"/>
      <c r="XK33" s="67"/>
      <c r="XL33" s="67"/>
      <c r="XM33" s="68"/>
      <c r="XN33" s="69"/>
      <c r="XO33" s="69"/>
      <c r="XP33" s="70"/>
      <c r="XQ33" s="70"/>
      <c r="XR33" s="65"/>
      <c r="XS33" s="65"/>
      <c r="XV33" s="77"/>
      <c r="XW33" s="78"/>
      <c r="XZ33" s="71"/>
      <c r="YA33" s="72"/>
      <c r="YD33" s="73"/>
      <c r="YE33" s="74"/>
      <c r="YJ33" s="66"/>
      <c r="YK33" s="67"/>
      <c r="YL33" s="67"/>
      <c r="YM33" s="68"/>
      <c r="YN33" s="69"/>
      <c r="YO33" s="69"/>
      <c r="YP33" s="70"/>
      <c r="YQ33" s="70"/>
      <c r="YR33" s="65"/>
      <c r="YS33" s="65"/>
      <c r="YV33" s="77"/>
      <c r="YW33" s="78"/>
      <c r="YZ33" s="71"/>
      <c r="ZA33" s="72"/>
      <c r="ZD33" s="73"/>
      <c r="ZE33" s="74"/>
      <c r="ZF33" s="14"/>
      <c r="ZG33" s="8"/>
      <c r="ZJ33" s="7"/>
      <c r="ZK33" s="57"/>
      <c r="ZL33" s="58"/>
      <c r="ABK33" s="14"/>
      <c r="ABL33" s="8"/>
      <c r="ABO33" s="7"/>
      <c r="ABP33" s="12"/>
      <c r="ABR33" s="75"/>
      <c r="ABS33" s="76"/>
      <c r="ABT33" s="66"/>
      <c r="ABU33" s="67"/>
      <c r="ABV33" s="67"/>
      <c r="ABW33" s="68"/>
      <c r="ABX33" s="69"/>
      <c r="ABY33" s="69"/>
      <c r="ABZ33" s="70"/>
      <c r="ACA33" s="70"/>
      <c r="ACB33" s="65"/>
      <c r="ACC33" s="65"/>
      <c r="ACD33" s="83"/>
      <c r="ACE33" s="84"/>
      <c r="ACF33" s="83"/>
      <c r="ACG33" s="84"/>
      <c r="ACH33" s="79"/>
      <c r="ACI33" s="80"/>
      <c r="ACJ33" s="79"/>
      <c r="ACK33" s="80"/>
      <c r="ACL33" s="81"/>
      <c r="ACM33" s="82"/>
      <c r="ACN33" s="81"/>
      <c r="ACO33" s="82"/>
      <c r="ACT33" s="66"/>
      <c r="ACU33" s="67"/>
      <c r="ACV33" s="67"/>
      <c r="ACW33" s="68"/>
      <c r="ACX33" s="69"/>
      <c r="ACY33" s="69"/>
      <c r="ACZ33" s="70"/>
      <c r="ADA33" s="70"/>
      <c r="ADB33" s="65"/>
      <c r="ADC33" s="65"/>
      <c r="ADD33" s="83"/>
      <c r="ADE33" s="84"/>
      <c r="ADF33" s="83"/>
      <c r="ADG33" s="84"/>
      <c r="ADH33" s="79"/>
      <c r="ADI33" s="80"/>
      <c r="ADJ33" s="79"/>
      <c r="ADK33" s="80"/>
      <c r="ADL33" s="81"/>
      <c r="ADM33" s="82"/>
      <c r="ADN33" s="81"/>
      <c r="ADO33" s="82"/>
      <c r="ADP33" s="14"/>
      <c r="ADQ33" s="8"/>
      <c r="ADT33" s="7"/>
      <c r="ADU33" s="12"/>
      <c r="AFU33" s="14"/>
      <c r="AFV33" s="8"/>
      <c r="AFY33" s="7"/>
      <c r="AFZ33" s="163"/>
      <c r="AGA33" s="75"/>
      <c r="AGB33" s="75" t="e">
        <f>IF(#REF!="","",#REF!)</f>
        <v>#REF!</v>
      </c>
      <c r="AGC33" s="76"/>
      <c r="AGD33" s="66"/>
      <c r="AGE33" s="67"/>
      <c r="AGF33" s="67"/>
      <c r="AGG33" s="68"/>
      <c r="AGH33" s="69"/>
      <c r="AGI33" s="69"/>
      <c r="AGJ33" s="70"/>
      <c r="AGK33" s="70"/>
      <c r="AGL33" s="65"/>
      <c r="AGM33" s="65"/>
      <c r="AGN33" s="83"/>
      <c r="AGO33" s="84"/>
      <c r="AGP33" s="83"/>
      <c r="AGQ33" s="84"/>
      <c r="AGR33" s="79"/>
      <c r="AGS33" s="80"/>
      <c r="AGT33" s="79"/>
      <c r="AGU33" s="80"/>
      <c r="AGV33" s="81"/>
      <c r="AGW33" s="82"/>
      <c r="AGX33" s="81"/>
      <c r="AGY33" s="82"/>
      <c r="AHD33" s="66"/>
      <c r="AHE33" s="67"/>
      <c r="AHF33" s="67"/>
      <c r="AHG33" s="68"/>
      <c r="AHH33" s="69"/>
      <c r="AHI33" s="69"/>
      <c r="AHJ33" s="70"/>
      <c r="AHK33" s="70"/>
      <c r="AHL33" s="65"/>
      <c r="AHM33" s="65"/>
      <c r="AHN33" s="83"/>
      <c r="AHO33" s="84"/>
      <c r="AHP33" s="83"/>
      <c r="AHQ33" s="84"/>
      <c r="AHR33" s="79"/>
      <c r="AHS33" s="80"/>
      <c r="AHT33" s="79"/>
      <c r="AHU33" s="80"/>
      <c r="AHV33" s="81"/>
      <c r="AHW33" s="82"/>
      <c r="AHX33" s="81"/>
      <c r="AHY33" s="82"/>
      <c r="AHZ33" s="14"/>
      <c r="AIA33" s="8"/>
    </row>
    <row r="34" spans="2:911" ht="18.899999999999999" customHeight="1" thickBot="1">
      <c r="B34" s="7"/>
      <c r="C34" s="244"/>
      <c r="D34" s="245"/>
      <c r="E34" s="245"/>
      <c r="F34" s="245"/>
      <c r="G34" s="245"/>
      <c r="H34" s="245"/>
      <c r="I34" s="245"/>
      <c r="J34" s="245"/>
      <c r="K34" s="245"/>
      <c r="L34" s="245"/>
      <c r="M34" s="245"/>
      <c r="N34" s="245"/>
      <c r="O34" s="245"/>
      <c r="P34" s="245"/>
      <c r="Q34" s="245"/>
      <c r="R34" s="245"/>
      <c r="S34" s="246"/>
      <c r="U34" s="244"/>
      <c r="V34" s="245"/>
      <c r="W34" s="245"/>
      <c r="X34" s="245"/>
      <c r="Y34" s="245"/>
      <c r="Z34" s="245"/>
      <c r="AA34" s="245"/>
      <c r="AB34" s="245"/>
      <c r="AC34" s="245"/>
      <c r="AD34" s="245"/>
      <c r="AE34" s="245"/>
      <c r="AF34" s="245"/>
      <c r="AG34" s="245"/>
      <c r="AH34" s="245"/>
      <c r="AI34" s="245"/>
      <c r="AJ34" s="245"/>
      <c r="AK34" s="246"/>
      <c r="AM34" s="244"/>
      <c r="AN34" s="245"/>
      <c r="AO34" s="245"/>
      <c r="AP34" s="245"/>
      <c r="AQ34" s="245"/>
      <c r="AR34" s="245"/>
      <c r="AS34" s="245"/>
      <c r="AT34" s="245"/>
      <c r="AU34" s="245"/>
      <c r="AV34" s="245"/>
      <c r="AW34" s="245"/>
      <c r="AX34" s="245"/>
      <c r="AY34" s="245"/>
      <c r="AZ34" s="245"/>
      <c r="BA34" s="245"/>
      <c r="BB34" s="245"/>
      <c r="BC34" s="246"/>
      <c r="BD34" s="8"/>
      <c r="BG34" s="7"/>
      <c r="DI34" s="8"/>
      <c r="DL34" s="7"/>
      <c r="DM34" s="12"/>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14"/>
      <c r="FN34" s="8"/>
      <c r="FQ34" s="7"/>
      <c r="FR34" s="12"/>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c r="GZ34" s="25"/>
      <c r="HA34" s="25"/>
      <c r="HB34" s="25"/>
      <c r="HC34" s="25"/>
      <c r="HD34" s="25"/>
      <c r="HE34" s="25"/>
      <c r="HF34" s="25"/>
      <c r="HG34" s="25"/>
      <c r="HH34" s="25"/>
      <c r="HI34" s="25"/>
      <c r="HJ34" s="25"/>
      <c r="HK34" s="25"/>
      <c r="HL34" s="25"/>
      <c r="HM34" s="25"/>
      <c r="HN34" s="25"/>
      <c r="HO34" s="25"/>
      <c r="HP34" s="25"/>
      <c r="HQ34" s="25"/>
      <c r="HR34" s="14"/>
      <c r="HS34" s="8"/>
      <c r="HV34" s="7"/>
      <c r="HW34" s="12"/>
      <c r="HY34" s="75"/>
      <c r="HZ34" s="76"/>
      <c r="IA34" s="66"/>
      <c r="IB34" s="67"/>
      <c r="IC34" s="67"/>
      <c r="ID34" s="68"/>
      <c r="IE34" s="69"/>
      <c r="IF34" s="69"/>
      <c r="IG34" s="70"/>
      <c r="IH34" s="70"/>
      <c r="II34" s="65"/>
      <c r="IJ34" s="65"/>
      <c r="IM34" s="77"/>
      <c r="IN34" s="78"/>
      <c r="IQ34" s="71"/>
      <c r="IR34" s="72"/>
      <c r="IU34" s="73"/>
      <c r="IV34" s="74"/>
      <c r="JA34" s="66"/>
      <c r="JB34" s="67"/>
      <c r="JC34" s="67"/>
      <c r="JD34" s="68"/>
      <c r="JE34" s="69"/>
      <c r="JF34" s="69"/>
      <c r="JG34" s="70"/>
      <c r="JH34" s="70"/>
      <c r="JI34" s="65"/>
      <c r="JJ34" s="65"/>
      <c r="JM34" s="77"/>
      <c r="JN34" s="78"/>
      <c r="JQ34" s="71"/>
      <c r="JR34" s="72"/>
      <c r="JU34" s="73"/>
      <c r="JV34" s="74"/>
      <c r="JW34" s="47"/>
      <c r="JX34" s="8"/>
      <c r="KA34" s="7"/>
      <c r="KB34" s="12"/>
      <c r="KD34" s="75"/>
      <c r="KE34" s="76"/>
      <c r="KF34" s="66"/>
      <c r="KG34" s="67"/>
      <c r="KH34" s="67"/>
      <c r="KI34" s="68"/>
      <c r="KJ34" s="69"/>
      <c r="KK34" s="69"/>
      <c r="KL34" s="70"/>
      <c r="KM34" s="70"/>
      <c r="KN34" s="65"/>
      <c r="KO34" s="65"/>
      <c r="KR34" s="77"/>
      <c r="KS34" s="78"/>
      <c r="KV34" s="71"/>
      <c r="KW34" s="72"/>
      <c r="KZ34" s="73"/>
      <c r="LA34" s="74"/>
      <c r="LF34" s="66"/>
      <c r="LG34" s="67"/>
      <c r="LH34" s="67"/>
      <c r="LI34" s="68"/>
      <c r="LJ34" s="69"/>
      <c r="LK34" s="69"/>
      <c r="LL34" s="70"/>
      <c r="LM34" s="70"/>
      <c r="LN34" s="65"/>
      <c r="LO34" s="65"/>
      <c r="LR34" s="77"/>
      <c r="LS34" s="78"/>
      <c r="LV34" s="71"/>
      <c r="LW34" s="72"/>
      <c r="LZ34" s="73"/>
      <c r="MA34" s="74"/>
      <c r="MB34" s="47"/>
      <c r="MC34" s="8"/>
      <c r="MF34" s="7"/>
      <c r="MG34" s="59"/>
      <c r="MH34" s="60"/>
      <c r="MI34" s="75"/>
      <c r="MJ34" s="76"/>
      <c r="MK34" s="66"/>
      <c r="ML34" s="67"/>
      <c r="MM34" s="67"/>
      <c r="MN34" s="68"/>
      <c r="MO34" s="69"/>
      <c r="MP34" s="69"/>
      <c r="MQ34" s="70"/>
      <c r="MR34" s="70"/>
      <c r="MS34" s="65"/>
      <c r="MT34" s="65"/>
      <c r="MW34" s="77"/>
      <c r="MX34" s="78"/>
      <c r="NA34" s="71"/>
      <c r="NB34" s="72"/>
      <c r="NE34" s="73"/>
      <c r="NF34" s="74"/>
      <c r="NK34" s="66"/>
      <c r="NL34" s="67"/>
      <c r="NM34" s="67"/>
      <c r="NN34" s="68"/>
      <c r="NO34" s="69"/>
      <c r="NP34" s="69"/>
      <c r="NQ34" s="70"/>
      <c r="NR34" s="70"/>
      <c r="NS34" s="65"/>
      <c r="NT34" s="65"/>
      <c r="NW34" s="77"/>
      <c r="NX34" s="78"/>
      <c r="OA34" s="71"/>
      <c r="OB34" s="72"/>
      <c r="OE34" s="73"/>
      <c r="OF34" s="74"/>
      <c r="OG34" s="14"/>
      <c r="OH34" s="8"/>
      <c r="OK34" s="7"/>
      <c r="OL34" s="163"/>
      <c r="OM34" s="75"/>
      <c r="ON34" s="75"/>
      <c r="OO34" s="76"/>
      <c r="OP34" s="66"/>
      <c r="OQ34" s="67"/>
      <c r="OR34" s="67"/>
      <c r="OS34" s="68"/>
      <c r="OT34" s="69"/>
      <c r="OU34" s="69"/>
      <c r="OV34" s="70"/>
      <c r="OW34" s="70"/>
      <c r="OX34" s="65"/>
      <c r="OY34" s="65"/>
      <c r="PB34" s="77"/>
      <c r="PC34" s="78"/>
      <c r="PF34" s="71"/>
      <c r="PG34" s="72"/>
      <c r="PJ34" s="73"/>
      <c r="PK34" s="74"/>
      <c r="PP34" s="66"/>
      <c r="PQ34" s="67"/>
      <c r="PR34" s="67"/>
      <c r="PS34" s="68"/>
      <c r="PT34" s="69"/>
      <c r="PU34" s="69"/>
      <c r="PV34" s="70"/>
      <c r="PW34" s="70"/>
      <c r="PX34" s="65"/>
      <c r="PY34" s="65"/>
      <c r="QB34" s="77"/>
      <c r="QC34" s="78"/>
      <c r="QF34" s="71"/>
      <c r="QG34" s="72"/>
      <c r="QJ34" s="73"/>
      <c r="QK34" s="74"/>
      <c r="QL34" s="14"/>
      <c r="QM34" s="8"/>
      <c r="QP34" s="7"/>
      <c r="QQ34" s="163"/>
      <c r="QR34" s="75"/>
      <c r="QS34" s="75"/>
      <c r="QT34" s="76"/>
      <c r="QU34" s="66"/>
      <c r="QV34" s="67"/>
      <c r="QW34" s="67"/>
      <c r="QX34" s="68"/>
      <c r="QY34" s="69"/>
      <c r="QZ34" s="69"/>
      <c r="RA34" s="70"/>
      <c r="RB34" s="70"/>
      <c r="RC34" s="65"/>
      <c r="RD34" s="65"/>
      <c r="RG34" s="77"/>
      <c r="RH34" s="78"/>
      <c r="RK34" s="71"/>
      <c r="RL34" s="72"/>
      <c r="RO34" s="73"/>
      <c r="RP34" s="74"/>
      <c r="RU34" s="66"/>
      <c r="RV34" s="67"/>
      <c r="RW34" s="67"/>
      <c r="RX34" s="68"/>
      <c r="RY34" s="69"/>
      <c r="RZ34" s="69"/>
      <c r="SA34" s="70"/>
      <c r="SB34" s="70"/>
      <c r="SC34" s="65"/>
      <c r="SD34" s="65"/>
      <c r="SG34" s="77"/>
      <c r="SH34" s="78"/>
      <c r="SK34" s="71"/>
      <c r="SL34" s="72"/>
      <c r="SO34" s="73"/>
      <c r="SP34" s="74"/>
      <c r="SQ34" s="14"/>
      <c r="SR34" s="8"/>
      <c r="SU34" s="7"/>
      <c r="SV34" s="12"/>
      <c r="SX34" s="75"/>
      <c r="SY34" s="76"/>
      <c r="SZ34" s="66"/>
      <c r="TA34" s="67"/>
      <c r="TB34" s="67"/>
      <c r="TC34" s="68"/>
      <c r="TD34" s="69"/>
      <c r="TE34" s="69"/>
      <c r="TF34" s="70"/>
      <c r="TG34" s="70"/>
      <c r="TH34" s="65"/>
      <c r="TI34" s="65"/>
      <c r="TL34" s="77"/>
      <c r="TM34" s="78"/>
      <c r="TP34" s="71"/>
      <c r="TQ34" s="72"/>
      <c r="TT34" s="73"/>
      <c r="TU34" s="74"/>
      <c r="TZ34" s="66"/>
      <c r="UA34" s="67"/>
      <c r="UB34" s="67"/>
      <c r="UC34" s="68"/>
      <c r="UD34" s="69"/>
      <c r="UE34" s="69"/>
      <c r="UF34" s="70"/>
      <c r="UG34" s="70"/>
      <c r="UH34" s="65"/>
      <c r="UI34" s="65"/>
      <c r="UL34" s="77"/>
      <c r="UM34" s="78"/>
      <c r="UP34" s="71"/>
      <c r="UQ34" s="72"/>
      <c r="UT34" s="73"/>
      <c r="UU34" s="74"/>
      <c r="UV34" s="14"/>
      <c r="UW34" s="8"/>
      <c r="UZ34" s="7"/>
      <c r="VA34" s="57"/>
      <c r="VB34" s="58"/>
      <c r="VC34" s="75"/>
      <c r="VD34" s="76"/>
      <c r="VE34" s="66"/>
      <c r="VF34" s="67"/>
      <c r="VG34" s="67"/>
      <c r="VH34" s="68"/>
      <c r="VI34" s="69"/>
      <c r="VJ34" s="69"/>
      <c r="VK34" s="70"/>
      <c r="VL34" s="70"/>
      <c r="VM34" s="65"/>
      <c r="VN34" s="65"/>
      <c r="VQ34" s="77"/>
      <c r="VR34" s="78"/>
      <c r="VU34" s="71"/>
      <c r="VV34" s="72"/>
      <c r="VY34" s="73"/>
      <c r="VZ34" s="74"/>
      <c r="WE34" s="66"/>
      <c r="WF34" s="67"/>
      <c r="WG34" s="67"/>
      <c r="WH34" s="68"/>
      <c r="WI34" s="69"/>
      <c r="WJ34" s="69"/>
      <c r="WK34" s="70"/>
      <c r="WL34" s="70"/>
      <c r="WM34" s="65"/>
      <c r="WN34" s="65"/>
      <c r="WQ34" s="77"/>
      <c r="WR34" s="78"/>
      <c r="WU34" s="71"/>
      <c r="WV34" s="72"/>
      <c r="WY34" s="73"/>
      <c r="WZ34" s="74"/>
      <c r="XA34" s="14"/>
      <c r="XB34" s="8"/>
      <c r="XE34" s="7"/>
      <c r="XF34" s="57"/>
      <c r="XG34" s="58"/>
      <c r="XH34" s="75"/>
      <c r="XI34" s="76"/>
      <c r="XJ34" s="66"/>
      <c r="XK34" s="67"/>
      <c r="XL34" s="67"/>
      <c r="XM34" s="68"/>
      <c r="XN34" s="69"/>
      <c r="XO34" s="69"/>
      <c r="XP34" s="70"/>
      <c r="XQ34" s="70"/>
      <c r="XR34" s="65"/>
      <c r="XS34" s="65"/>
      <c r="XV34" s="77"/>
      <c r="XW34" s="78"/>
      <c r="XZ34" s="71"/>
      <c r="YA34" s="72"/>
      <c r="YD34" s="73"/>
      <c r="YE34" s="74"/>
      <c r="YJ34" s="66"/>
      <c r="YK34" s="67"/>
      <c r="YL34" s="67"/>
      <c r="YM34" s="68"/>
      <c r="YN34" s="69"/>
      <c r="YO34" s="69"/>
      <c r="YP34" s="70"/>
      <c r="YQ34" s="70"/>
      <c r="YR34" s="65"/>
      <c r="YS34" s="65"/>
      <c r="YV34" s="77"/>
      <c r="YW34" s="78"/>
      <c r="YZ34" s="71"/>
      <c r="ZA34" s="72"/>
      <c r="ZD34" s="73"/>
      <c r="ZE34" s="74"/>
      <c r="ZF34" s="14"/>
      <c r="ZG34" s="8"/>
      <c r="ZJ34" s="7"/>
      <c r="ZK34" s="57"/>
      <c r="ZL34" s="58"/>
      <c r="ABK34" s="14"/>
      <c r="ABL34" s="8"/>
      <c r="ABO34" s="7"/>
      <c r="ABP34" s="12"/>
      <c r="ABR34" s="75"/>
      <c r="ABS34" s="76"/>
      <c r="ABT34" s="66"/>
      <c r="ABU34" s="67"/>
      <c r="ABV34" s="67"/>
      <c r="ABW34" s="68"/>
      <c r="ABX34" s="69"/>
      <c r="ABY34" s="69"/>
      <c r="ABZ34" s="70"/>
      <c r="ACA34" s="70"/>
      <c r="ACB34" s="65"/>
      <c r="ACC34" s="65"/>
      <c r="ACD34" s="83"/>
      <c r="ACE34" s="84"/>
      <c r="ACF34" s="83"/>
      <c r="ACG34" s="84"/>
      <c r="ACH34" s="79"/>
      <c r="ACI34" s="80"/>
      <c r="ACJ34" s="79"/>
      <c r="ACK34" s="80"/>
      <c r="ACL34" s="81"/>
      <c r="ACM34" s="82"/>
      <c r="ACN34" s="81"/>
      <c r="ACO34" s="82"/>
      <c r="ACT34" s="66"/>
      <c r="ACU34" s="67"/>
      <c r="ACV34" s="67"/>
      <c r="ACW34" s="68"/>
      <c r="ACX34" s="69"/>
      <c r="ACY34" s="69"/>
      <c r="ACZ34" s="70"/>
      <c r="ADA34" s="70"/>
      <c r="ADB34" s="65"/>
      <c r="ADC34" s="65"/>
      <c r="ADD34" s="83"/>
      <c r="ADE34" s="84"/>
      <c r="ADF34" s="83"/>
      <c r="ADG34" s="84"/>
      <c r="ADH34" s="79"/>
      <c r="ADI34" s="80"/>
      <c r="ADJ34" s="79"/>
      <c r="ADK34" s="80"/>
      <c r="ADL34" s="81"/>
      <c r="ADM34" s="82"/>
      <c r="ADN34" s="81"/>
      <c r="ADO34" s="82"/>
      <c r="ADP34" s="14"/>
      <c r="ADQ34" s="8"/>
      <c r="ADT34" s="7"/>
      <c r="ADU34" s="12"/>
      <c r="AFU34" s="14"/>
      <c r="AFV34" s="8"/>
      <c r="AFY34" s="7"/>
      <c r="AFZ34" s="163"/>
      <c r="AGA34" s="75"/>
      <c r="AGB34" s="75" t="e">
        <f>IF(#REF!="","",#REF!)</f>
        <v>#REF!</v>
      </c>
      <c r="AGC34" s="76"/>
      <c r="AGD34" s="66"/>
      <c r="AGE34" s="67"/>
      <c r="AGF34" s="67"/>
      <c r="AGG34" s="68"/>
      <c r="AGH34" s="69"/>
      <c r="AGI34" s="69"/>
      <c r="AGJ34" s="70"/>
      <c r="AGK34" s="70"/>
      <c r="AGL34" s="65"/>
      <c r="AGM34" s="65"/>
      <c r="AGN34" s="83"/>
      <c r="AGO34" s="84"/>
      <c r="AGP34" s="83"/>
      <c r="AGQ34" s="84"/>
      <c r="AGR34" s="79"/>
      <c r="AGS34" s="80"/>
      <c r="AGT34" s="79"/>
      <c r="AGU34" s="80"/>
      <c r="AGV34" s="81"/>
      <c r="AGW34" s="82"/>
      <c r="AGX34" s="81"/>
      <c r="AGY34" s="82"/>
      <c r="AHD34" s="66"/>
      <c r="AHE34" s="67"/>
      <c r="AHF34" s="67"/>
      <c r="AHG34" s="68"/>
      <c r="AHH34" s="69"/>
      <c r="AHI34" s="69"/>
      <c r="AHJ34" s="70"/>
      <c r="AHK34" s="70"/>
      <c r="AHL34" s="65"/>
      <c r="AHM34" s="65"/>
      <c r="AHN34" s="83"/>
      <c r="AHO34" s="84"/>
      <c r="AHP34" s="83"/>
      <c r="AHQ34" s="84"/>
      <c r="AHR34" s="79"/>
      <c r="AHS34" s="80"/>
      <c r="AHT34" s="79"/>
      <c r="AHU34" s="80"/>
      <c r="AHV34" s="81"/>
      <c r="AHW34" s="82"/>
      <c r="AHX34" s="81"/>
      <c r="AHY34" s="82"/>
      <c r="AHZ34" s="14"/>
      <c r="AIA34" s="8"/>
    </row>
    <row r="35" spans="2:911" ht="18.899999999999999" customHeight="1">
      <c r="B35" s="7"/>
      <c r="BD35" s="8"/>
      <c r="BF35" s="18">
        <f>BF33+57</f>
        <v>572</v>
      </c>
      <c r="BG35" s="7"/>
      <c r="BH35" s="43" cm="1">
        <f t="array" ref="BH35">INDEX($A$1:$AIB$84,6,BF35+3)</f>
        <v>0</v>
      </c>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32" cm="1">
        <f t="array" ref="DH35">INDEX($A$1:$AIB$84,84,BF35)</f>
        <v>10</v>
      </c>
      <c r="DI35" s="8"/>
      <c r="DL35" s="7"/>
      <c r="DM35" s="12"/>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14"/>
      <c r="FN35" s="8"/>
      <c r="FQ35" s="7"/>
      <c r="FR35" s="12"/>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14"/>
      <c r="HS35" s="8"/>
      <c r="HV35" s="7"/>
      <c r="HW35" s="34"/>
      <c r="JW35" s="47"/>
      <c r="JX35" s="8"/>
      <c r="KA35" s="7"/>
      <c r="KB35" s="12"/>
      <c r="MB35" s="47"/>
      <c r="MC35" s="8"/>
      <c r="MF35" s="7"/>
      <c r="MG35" s="12"/>
      <c r="OG35" s="14"/>
      <c r="OH35" s="8"/>
      <c r="OK35" s="7"/>
      <c r="OL35" s="12"/>
      <c r="QL35" s="14"/>
      <c r="QM35" s="8"/>
      <c r="QP35" s="7"/>
      <c r="QQ35" s="12"/>
      <c r="SQ35" s="14"/>
      <c r="SR35" s="8"/>
      <c r="SU35" s="7"/>
      <c r="SV35" s="12"/>
      <c r="UV35" s="14"/>
      <c r="UW35" s="8"/>
      <c r="UZ35" s="7"/>
      <c r="VA35" s="12"/>
      <c r="XA35" s="14"/>
      <c r="XB35" s="8"/>
      <c r="XE35" s="7"/>
      <c r="XF35" s="12"/>
      <c r="ZF35" s="14"/>
      <c r="ZG35" s="8"/>
      <c r="ZJ35" s="7"/>
      <c r="ZK35" s="12"/>
      <c r="ABK35" s="14"/>
      <c r="ABL35" s="8"/>
      <c r="ABO35" s="7"/>
      <c r="ABP35" s="12"/>
      <c r="ADP35" s="14"/>
      <c r="ADQ35" s="8"/>
      <c r="ADT35" s="7"/>
      <c r="ADU35" s="12"/>
      <c r="AFU35" s="14"/>
      <c r="AFV35" s="8"/>
      <c r="AFY35" s="7"/>
      <c r="AFZ35" s="12"/>
      <c r="AHZ35" s="14"/>
      <c r="AIA35" s="8"/>
    </row>
    <row r="36" spans="2:911" ht="18.899999999999999" customHeight="1">
      <c r="B36" s="7"/>
      <c r="C36" s="230" t="s">
        <v>62</v>
      </c>
      <c r="D36" s="231"/>
      <c r="E36" s="231"/>
      <c r="F36" s="231"/>
      <c r="G36" s="231"/>
      <c r="H36" s="231"/>
      <c r="I36" s="231"/>
      <c r="J36" s="231"/>
      <c r="K36" s="231"/>
      <c r="L36" s="231"/>
      <c r="M36" s="231"/>
      <c r="N36" s="231"/>
      <c r="O36" s="231"/>
      <c r="P36" s="231"/>
      <c r="Q36" s="231"/>
      <c r="R36" s="231"/>
      <c r="S36" s="231"/>
      <c r="T36" s="231"/>
      <c r="U36" s="231"/>
      <c r="V36" s="231"/>
      <c r="W36" s="231"/>
      <c r="X36" s="231"/>
      <c r="Y36" s="232"/>
      <c r="Z36" s="25"/>
      <c r="AI36" s="85"/>
      <c r="AJ36" s="158"/>
      <c r="AK36" s="158"/>
      <c r="AL36" s="158"/>
      <c r="AM36" s="158"/>
      <c r="AN36" s="158"/>
      <c r="AO36" s="158"/>
      <c r="AP36" s="158"/>
      <c r="AQ36" s="158"/>
      <c r="AR36" s="158"/>
      <c r="AS36" s="158"/>
      <c r="AT36" s="158"/>
      <c r="AU36" s="158"/>
      <c r="AV36" s="158"/>
      <c r="AW36" s="158"/>
      <c r="AX36" s="158"/>
      <c r="AY36" s="158"/>
      <c r="AZ36" s="158"/>
      <c r="BA36" s="158"/>
      <c r="BB36" s="158"/>
      <c r="BC36" s="86"/>
      <c r="BD36" s="8"/>
      <c r="BG36" s="7"/>
      <c r="BH36" s="13"/>
      <c r="DI36" s="8"/>
      <c r="DL36" s="7"/>
      <c r="DM36" s="12"/>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14"/>
      <c r="FN36" s="8"/>
      <c r="FQ36" s="7"/>
      <c r="FR36" s="12"/>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14"/>
      <c r="HS36" s="8"/>
      <c r="HV36" s="7"/>
      <c r="HW36" s="34"/>
      <c r="HX36" s="9"/>
      <c r="HY36" s="10"/>
      <c r="HZ36" s="10"/>
      <c r="IA36" s="10"/>
      <c r="IB36" s="10"/>
      <c r="IC36" s="10"/>
      <c r="ID36" s="10"/>
      <c r="IE36" s="10"/>
      <c r="IF36" s="10"/>
      <c r="IG36" s="10"/>
      <c r="IH36" s="10"/>
      <c r="II36" s="10"/>
      <c r="IJ36" s="10"/>
      <c r="IK36" s="10"/>
      <c r="IL36" s="10"/>
      <c r="IM36" s="10"/>
      <c r="IN36" s="10"/>
      <c r="IO36" s="10"/>
      <c r="IP36" s="10"/>
      <c r="IQ36" s="10"/>
      <c r="IR36" s="10"/>
      <c r="IS36" s="10"/>
      <c r="IT36" s="10"/>
      <c r="IU36" s="10"/>
      <c r="IV36" s="11"/>
      <c r="IX36" s="9"/>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1"/>
      <c r="JW36" s="47"/>
      <c r="JX36" s="8"/>
      <c r="KA36" s="7"/>
      <c r="KB36" s="12"/>
      <c r="KC36" s="9"/>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1"/>
      <c r="LC36" s="9"/>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1"/>
      <c r="MB36" s="47"/>
      <c r="MC36" s="8"/>
      <c r="MF36" s="7"/>
      <c r="MG36" s="12"/>
      <c r="MH36" s="9"/>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1"/>
      <c r="NH36" s="9"/>
      <c r="NI36" s="10"/>
      <c r="NJ36" s="10"/>
      <c r="NK36" s="10"/>
      <c r="NL36" s="10"/>
      <c r="NM36" s="10"/>
      <c r="NN36" s="10"/>
      <c r="NO36" s="10"/>
      <c r="NP36" s="10"/>
      <c r="NQ36" s="10"/>
      <c r="NR36" s="10"/>
      <c r="NS36" s="10"/>
      <c r="NT36" s="10"/>
      <c r="NU36" s="10"/>
      <c r="NV36" s="10"/>
      <c r="NW36" s="10"/>
      <c r="NX36" s="10"/>
      <c r="NY36" s="10"/>
      <c r="NZ36" s="10"/>
      <c r="OA36" s="10"/>
      <c r="OB36" s="10"/>
      <c r="OC36" s="10"/>
      <c r="OD36" s="10"/>
      <c r="OE36" s="10"/>
      <c r="OF36" s="11"/>
      <c r="OG36" s="14"/>
      <c r="OH36" s="8"/>
      <c r="OK36" s="7"/>
      <c r="OL36" s="12"/>
      <c r="OM36" s="9"/>
      <c r="ON36" s="10"/>
      <c r="OO36" s="10"/>
      <c r="OP36" s="10"/>
      <c r="OQ36" s="10"/>
      <c r="OR36" s="10"/>
      <c r="OS36" s="10"/>
      <c r="OT36" s="10"/>
      <c r="OU36" s="10"/>
      <c r="OV36" s="10"/>
      <c r="OW36" s="10"/>
      <c r="OX36" s="10"/>
      <c r="OY36" s="10"/>
      <c r="OZ36" s="10"/>
      <c r="PA36" s="10"/>
      <c r="PB36" s="10"/>
      <c r="PC36" s="10"/>
      <c r="PD36" s="10"/>
      <c r="PE36" s="10"/>
      <c r="PF36" s="10"/>
      <c r="PG36" s="10"/>
      <c r="PH36" s="10"/>
      <c r="PI36" s="10"/>
      <c r="PJ36" s="10"/>
      <c r="PK36" s="11"/>
      <c r="PM36" s="9"/>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1"/>
      <c r="QL36" s="14"/>
      <c r="QM36" s="8"/>
      <c r="QP36" s="7"/>
      <c r="QQ36" s="12"/>
      <c r="QR36" s="9"/>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1"/>
      <c r="RR36" s="9"/>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1"/>
      <c r="SQ36" s="14"/>
      <c r="SR36" s="8"/>
      <c r="SU36" s="7"/>
      <c r="SV36" s="12"/>
      <c r="SW36" s="9"/>
      <c r="SX36" s="10"/>
      <c r="SY36" s="10"/>
      <c r="SZ36" s="10"/>
      <c r="TA36" s="10"/>
      <c r="TB36" s="10"/>
      <c r="TC36" s="10"/>
      <c r="TD36" s="10"/>
      <c r="TE36" s="10"/>
      <c r="TF36" s="10"/>
      <c r="TG36" s="10"/>
      <c r="TH36" s="10"/>
      <c r="TI36" s="10"/>
      <c r="TJ36" s="10"/>
      <c r="TK36" s="10"/>
      <c r="TL36" s="10"/>
      <c r="TM36" s="10"/>
      <c r="TN36" s="10"/>
      <c r="TO36" s="10"/>
      <c r="TP36" s="10"/>
      <c r="TQ36" s="10"/>
      <c r="TR36" s="10"/>
      <c r="TS36" s="10"/>
      <c r="TT36" s="10"/>
      <c r="TU36" s="11"/>
      <c r="TW36" s="9"/>
      <c r="TX36" s="10"/>
      <c r="TY36" s="10"/>
      <c r="TZ36" s="10"/>
      <c r="UA36" s="10"/>
      <c r="UB36" s="10"/>
      <c r="UC36" s="10"/>
      <c r="UD36" s="10"/>
      <c r="UE36" s="10"/>
      <c r="UF36" s="10"/>
      <c r="UG36" s="10"/>
      <c r="UH36" s="10"/>
      <c r="UI36" s="10"/>
      <c r="UJ36" s="10"/>
      <c r="UK36" s="10"/>
      <c r="UL36" s="10"/>
      <c r="UM36" s="10"/>
      <c r="UN36" s="10"/>
      <c r="UO36" s="10"/>
      <c r="UP36" s="10"/>
      <c r="UQ36" s="10"/>
      <c r="UR36" s="10"/>
      <c r="US36" s="10"/>
      <c r="UT36" s="10"/>
      <c r="UU36" s="11"/>
      <c r="UV36" s="14"/>
      <c r="UW36" s="8"/>
      <c r="UZ36" s="7"/>
      <c r="VA36" s="12"/>
      <c r="VB36" s="9"/>
      <c r="VC36" s="10"/>
      <c r="VD36" s="10"/>
      <c r="VE36" s="10"/>
      <c r="VF36" s="10"/>
      <c r="VG36" s="10"/>
      <c r="VH36" s="10"/>
      <c r="VI36" s="10"/>
      <c r="VJ36" s="10"/>
      <c r="VK36" s="10"/>
      <c r="VL36" s="10"/>
      <c r="VM36" s="10"/>
      <c r="VN36" s="10"/>
      <c r="VO36" s="10"/>
      <c r="VP36" s="10"/>
      <c r="VQ36" s="10"/>
      <c r="VR36" s="10"/>
      <c r="VS36" s="10"/>
      <c r="VT36" s="10"/>
      <c r="VU36" s="10"/>
      <c r="VV36" s="10"/>
      <c r="VW36" s="10"/>
      <c r="VX36" s="10"/>
      <c r="VY36" s="10"/>
      <c r="VZ36" s="11"/>
      <c r="WB36" s="9"/>
      <c r="WC36" s="10"/>
      <c r="WD36" s="10"/>
      <c r="WE36" s="10"/>
      <c r="WF36" s="10"/>
      <c r="WG36" s="10"/>
      <c r="WH36" s="10"/>
      <c r="WI36" s="10"/>
      <c r="WJ36" s="10"/>
      <c r="WK36" s="10"/>
      <c r="WL36" s="10"/>
      <c r="WM36" s="10"/>
      <c r="WN36" s="10"/>
      <c r="WO36" s="10"/>
      <c r="WP36" s="10"/>
      <c r="WQ36" s="10"/>
      <c r="WR36" s="10"/>
      <c r="WS36" s="10"/>
      <c r="WT36" s="10"/>
      <c r="WU36" s="10"/>
      <c r="WV36" s="10"/>
      <c r="WW36" s="10"/>
      <c r="WX36" s="10"/>
      <c r="WY36" s="10"/>
      <c r="WZ36" s="11"/>
      <c r="XA36" s="14"/>
      <c r="XB36" s="8"/>
      <c r="XE36" s="7"/>
      <c r="XF36" s="12"/>
      <c r="XG36" s="9"/>
      <c r="XH36" s="10"/>
      <c r="XI36" s="10"/>
      <c r="XJ36" s="10"/>
      <c r="XK36" s="10"/>
      <c r="XL36" s="10"/>
      <c r="XM36" s="10"/>
      <c r="XN36" s="10"/>
      <c r="XO36" s="10"/>
      <c r="XP36" s="10"/>
      <c r="XQ36" s="10"/>
      <c r="XR36" s="10"/>
      <c r="XS36" s="10"/>
      <c r="XT36" s="10"/>
      <c r="XU36" s="10"/>
      <c r="XV36" s="10"/>
      <c r="XW36" s="10"/>
      <c r="XX36" s="10"/>
      <c r="XY36" s="10"/>
      <c r="XZ36" s="10"/>
      <c r="YA36" s="10"/>
      <c r="YB36" s="10"/>
      <c r="YC36" s="10"/>
      <c r="YD36" s="10"/>
      <c r="YE36" s="11"/>
      <c r="YG36" s="9"/>
      <c r="YH36" s="10"/>
      <c r="YI36" s="10"/>
      <c r="YJ36" s="10"/>
      <c r="YK36" s="10"/>
      <c r="YL36" s="10"/>
      <c r="YM36" s="10"/>
      <c r="YN36" s="10"/>
      <c r="YO36" s="10"/>
      <c r="YP36" s="10"/>
      <c r="YQ36" s="10"/>
      <c r="YR36" s="10"/>
      <c r="YS36" s="10"/>
      <c r="YT36" s="10"/>
      <c r="YU36" s="10"/>
      <c r="YV36" s="10"/>
      <c r="YW36" s="10"/>
      <c r="YX36" s="10"/>
      <c r="YY36" s="10"/>
      <c r="YZ36" s="10"/>
      <c r="ZA36" s="10"/>
      <c r="ZB36" s="10"/>
      <c r="ZC36" s="10"/>
      <c r="ZD36" s="10"/>
      <c r="ZE36" s="11"/>
      <c r="ZF36" s="14"/>
      <c r="ZG36" s="8"/>
      <c r="ZJ36" s="7"/>
      <c r="ZK36" s="12"/>
      <c r="ZL36" s="9"/>
      <c r="ZM36" s="10"/>
      <c r="ZN36" s="10"/>
      <c r="ZO36" s="10"/>
      <c r="ZP36" s="10"/>
      <c r="ZQ36" s="10"/>
      <c r="ZR36" s="10"/>
      <c r="ZS36" s="10"/>
      <c r="ZT36" s="10"/>
      <c r="ZU36" s="10"/>
      <c r="ZV36" s="10"/>
      <c r="ZW36" s="10"/>
      <c r="ZX36" s="10"/>
      <c r="ZY36" s="10"/>
      <c r="ZZ36" s="10"/>
      <c r="AAA36" s="10"/>
      <c r="AAB36" s="10"/>
      <c r="AAC36" s="10"/>
      <c r="AAD36" s="10"/>
      <c r="AAE36" s="10"/>
      <c r="AAF36" s="10"/>
      <c r="AAG36" s="10"/>
      <c r="AAH36" s="10"/>
      <c r="AAI36" s="10"/>
      <c r="AAJ36" s="11"/>
      <c r="AAL36" s="9"/>
      <c r="AAM36" s="10"/>
      <c r="AAN36" s="10"/>
      <c r="AAO36" s="10"/>
      <c r="AAP36" s="10"/>
      <c r="AAQ36" s="10"/>
      <c r="AAR36" s="10"/>
      <c r="AAS36" s="10"/>
      <c r="AAT36" s="10"/>
      <c r="AAU36" s="10"/>
      <c r="AAV36" s="10"/>
      <c r="AAW36" s="10"/>
      <c r="AAX36" s="10"/>
      <c r="AAY36" s="10"/>
      <c r="AAZ36" s="10"/>
      <c r="ABA36" s="10"/>
      <c r="ABB36" s="10"/>
      <c r="ABC36" s="10"/>
      <c r="ABD36" s="10"/>
      <c r="ABE36" s="10"/>
      <c r="ABF36" s="10"/>
      <c r="ABG36" s="10"/>
      <c r="ABH36" s="10"/>
      <c r="ABI36" s="10"/>
      <c r="ABJ36" s="11"/>
      <c r="ABK36" s="14"/>
      <c r="ABL36" s="8"/>
      <c r="ABO36" s="7"/>
      <c r="ABP36" s="12"/>
      <c r="ABQ36" s="9"/>
      <c r="ABR36" s="10"/>
      <c r="ABS36" s="10"/>
      <c r="ABT36" s="10"/>
      <c r="ABU36" s="10"/>
      <c r="ABV36" s="10"/>
      <c r="ABW36" s="10"/>
      <c r="ABX36" s="10"/>
      <c r="ABY36" s="10"/>
      <c r="ABZ36" s="10"/>
      <c r="ACA36" s="10"/>
      <c r="ACB36" s="10"/>
      <c r="ACC36" s="10"/>
      <c r="ACD36" s="10"/>
      <c r="ACE36" s="10"/>
      <c r="ACF36" s="10"/>
      <c r="ACG36" s="10"/>
      <c r="ACH36" s="10"/>
      <c r="ACI36" s="10"/>
      <c r="ACJ36" s="10"/>
      <c r="ACK36" s="10"/>
      <c r="ACL36" s="10"/>
      <c r="ACM36" s="10"/>
      <c r="ACN36" s="10"/>
      <c r="ACO36" s="11"/>
      <c r="ACQ36" s="9"/>
      <c r="ACR36" s="10"/>
      <c r="ACS36" s="10"/>
      <c r="ACT36" s="10"/>
      <c r="ACU36" s="10"/>
      <c r="ACV36" s="10"/>
      <c r="ACW36" s="10"/>
      <c r="ACX36" s="10"/>
      <c r="ACY36" s="10"/>
      <c r="ACZ36" s="10"/>
      <c r="ADA36" s="10"/>
      <c r="ADB36" s="10"/>
      <c r="ADC36" s="10"/>
      <c r="ADD36" s="10"/>
      <c r="ADE36" s="10"/>
      <c r="ADF36" s="10"/>
      <c r="ADG36" s="10"/>
      <c r="ADH36" s="10"/>
      <c r="ADI36" s="10"/>
      <c r="ADJ36" s="10"/>
      <c r="ADK36" s="10"/>
      <c r="ADL36" s="10"/>
      <c r="ADM36" s="10"/>
      <c r="ADN36" s="10"/>
      <c r="ADO36" s="11"/>
      <c r="ADP36" s="14"/>
      <c r="ADQ36" s="8"/>
      <c r="ADT36" s="7"/>
      <c r="ADU36" s="12"/>
      <c r="AFU36" s="14"/>
      <c r="AFV36" s="8"/>
      <c r="AFY36" s="7"/>
      <c r="AFZ36" s="12"/>
      <c r="AGA36" s="9"/>
      <c r="AGB36" s="10"/>
      <c r="AGC36" s="10"/>
      <c r="AGD36" s="10"/>
      <c r="AGE36" s="10"/>
      <c r="AGF36" s="10"/>
      <c r="AGG36" s="10"/>
      <c r="AGH36" s="10"/>
      <c r="AGI36" s="10"/>
      <c r="AGJ36" s="10"/>
      <c r="AGK36" s="10"/>
      <c r="AGL36" s="10"/>
      <c r="AGM36" s="10"/>
      <c r="AGN36" s="10"/>
      <c r="AGO36" s="10"/>
      <c r="AGP36" s="10"/>
      <c r="AGQ36" s="10"/>
      <c r="AGR36" s="10"/>
      <c r="AGS36" s="10"/>
      <c r="AGT36" s="10"/>
      <c r="AGU36" s="10"/>
      <c r="AGV36" s="10"/>
      <c r="AGW36" s="10"/>
      <c r="AGX36" s="10"/>
      <c r="AGY36" s="11"/>
      <c r="AHA36" s="9"/>
      <c r="AHB36" s="10"/>
      <c r="AHC36" s="10"/>
      <c r="AHD36" s="10"/>
      <c r="AHE36" s="10"/>
      <c r="AHF36" s="10"/>
      <c r="AHG36" s="10"/>
      <c r="AHH36" s="10"/>
      <c r="AHI36" s="10"/>
      <c r="AHJ36" s="10"/>
      <c r="AHK36" s="10"/>
      <c r="AHL36" s="10"/>
      <c r="AHM36" s="10"/>
      <c r="AHN36" s="10"/>
      <c r="AHO36" s="10"/>
      <c r="AHP36" s="10"/>
      <c r="AHQ36" s="10"/>
      <c r="AHR36" s="10"/>
      <c r="AHS36" s="10"/>
      <c r="AHT36" s="10"/>
      <c r="AHU36" s="10"/>
      <c r="AHV36" s="10"/>
      <c r="AHW36" s="10"/>
      <c r="AHX36" s="10"/>
      <c r="AHY36" s="11"/>
      <c r="AHZ36" s="14"/>
      <c r="AIA36" s="8"/>
    </row>
    <row r="37" spans="2:911" ht="18.899999999999999" customHeight="1">
      <c r="B37" s="7"/>
      <c r="C37" s="233"/>
      <c r="D37" s="234"/>
      <c r="E37" s="234"/>
      <c r="F37" s="234"/>
      <c r="G37" s="234"/>
      <c r="H37" s="234"/>
      <c r="I37" s="234"/>
      <c r="J37" s="234"/>
      <c r="K37" s="234"/>
      <c r="L37" s="234"/>
      <c r="M37" s="234"/>
      <c r="N37" s="234"/>
      <c r="O37" s="234"/>
      <c r="P37" s="234"/>
      <c r="Q37" s="234"/>
      <c r="R37" s="234"/>
      <c r="S37" s="234"/>
      <c r="T37" s="234"/>
      <c r="U37" s="234"/>
      <c r="V37" s="234"/>
      <c r="W37" s="234"/>
      <c r="X37" s="234"/>
      <c r="Y37" s="235"/>
      <c r="Z37" s="25"/>
      <c r="AI37" s="159"/>
      <c r="AJ37" s="160"/>
      <c r="AK37" s="160"/>
      <c r="AL37" s="160"/>
      <c r="AM37" s="160"/>
      <c r="AN37" s="160"/>
      <c r="AO37" s="160"/>
      <c r="AP37" s="160"/>
      <c r="AQ37" s="160"/>
      <c r="AR37" s="160"/>
      <c r="AS37" s="160"/>
      <c r="AT37" s="160"/>
      <c r="AU37" s="160"/>
      <c r="AV37" s="160"/>
      <c r="AW37" s="160"/>
      <c r="AX37" s="160"/>
      <c r="AY37" s="160"/>
      <c r="AZ37" s="160"/>
      <c r="BA37" s="160"/>
      <c r="BB37" s="160"/>
      <c r="BC37" s="161"/>
      <c r="BD37" s="8"/>
      <c r="BF37" s="18">
        <f>BF35+57</f>
        <v>629</v>
      </c>
      <c r="BG37" s="7"/>
      <c r="BH37" s="43" cm="1">
        <f t="array" ref="BH37">INDEX($A$1:$AIB$84,6,BF37+3)</f>
        <v>0</v>
      </c>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32" cm="1">
        <f t="array" ref="DH37">INDEX($A$1:$AIB$84,84,BF37)</f>
        <v>11</v>
      </c>
      <c r="DI37" s="8"/>
      <c r="DL37" s="7"/>
      <c r="DM37" s="12"/>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14"/>
      <c r="FN37" s="8"/>
      <c r="FQ37" s="7"/>
      <c r="FR37" s="12"/>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14"/>
      <c r="HS37" s="8"/>
      <c r="HV37" s="7"/>
      <c r="HW37" s="34"/>
      <c r="HX37" s="12"/>
      <c r="IV37" s="14"/>
      <c r="IX37" s="12"/>
      <c r="JV37" s="14"/>
      <c r="JW37" s="47"/>
      <c r="JX37" s="8"/>
      <c r="KA37" s="7"/>
      <c r="KB37" s="12"/>
      <c r="KC37" s="12"/>
      <c r="LA37" s="14"/>
      <c r="LC37" s="12"/>
      <c r="MA37" s="14"/>
      <c r="MB37" s="47"/>
      <c r="MC37" s="8"/>
      <c r="MF37" s="7"/>
      <c r="MG37" s="12"/>
      <c r="MH37" s="12"/>
      <c r="NF37" s="14"/>
      <c r="NH37" s="12"/>
      <c r="OF37" s="14"/>
      <c r="OG37" s="14"/>
      <c r="OH37" s="8"/>
      <c r="OK37" s="7"/>
      <c r="OL37" s="12"/>
      <c r="OM37" s="12"/>
      <c r="PK37" s="14"/>
      <c r="PM37" s="12"/>
      <c r="QK37" s="14"/>
      <c r="QL37" s="14"/>
      <c r="QM37" s="8"/>
      <c r="QP37" s="7"/>
      <c r="QQ37" s="12"/>
      <c r="QR37" s="12"/>
      <c r="RP37" s="14"/>
      <c r="RR37" s="12"/>
      <c r="SP37" s="14"/>
      <c r="SQ37" s="14"/>
      <c r="SR37" s="8"/>
      <c r="SU37" s="7"/>
      <c r="SV37" s="12"/>
      <c r="SW37" s="12"/>
      <c r="TU37" s="14"/>
      <c r="TW37" s="12"/>
      <c r="UU37" s="14"/>
      <c r="UV37" s="14"/>
      <c r="UW37" s="8"/>
      <c r="UZ37" s="7"/>
      <c r="VA37" s="12"/>
      <c r="VB37" s="12"/>
      <c r="VZ37" s="14"/>
      <c r="WB37" s="12"/>
      <c r="WZ37" s="14"/>
      <c r="XA37" s="14"/>
      <c r="XB37" s="8"/>
      <c r="XE37" s="7"/>
      <c r="XF37" s="12"/>
      <c r="XG37" s="12"/>
      <c r="YE37" s="14"/>
      <c r="YG37" s="12"/>
      <c r="ZE37" s="14"/>
      <c r="ZF37" s="14"/>
      <c r="ZG37" s="8"/>
      <c r="ZJ37" s="7"/>
      <c r="ZK37" s="12"/>
      <c r="ZL37" s="12"/>
      <c r="AAJ37" s="14"/>
      <c r="AAL37" s="12"/>
      <c r="ABJ37" s="14"/>
      <c r="ABK37" s="14"/>
      <c r="ABL37" s="8"/>
      <c r="ABO37" s="7"/>
      <c r="ABP37" s="12"/>
      <c r="ABQ37" s="12"/>
      <c r="ACO37" s="14"/>
      <c r="ACQ37" s="12"/>
      <c r="ADO37" s="14"/>
      <c r="ADP37" s="14"/>
      <c r="ADQ37" s="8"/>
      <c r="ADT37" s="7"/>
      <c r="ADU37" s="12"/>
      <c r="AFU37" s="14"/>
      <c r="AFV37" s="8"/>
      <c r="AFY37" s="7"/>
      <c r="AFZ37" s="12"/>
      <c r="AGA37" s="12"/>
      <c r="AGY37" s="14"/>
      <c r="AHA37" s="12"/>
      <c r="AHY37" s="14"/>
      <c r="AHZ37" s="14"/>
      <c r="AIA37" s="8"/>
    </row>
    <row r="38" spans="2:911" ht="18.899999999999999" customHeight="1">
      <c r="B38" s="7"/>
      <c r="C38" s="233"/>
      <c r="D38" s="234"/>
      <c r="E38" s="234"/>
      <c r="F38" s="234"/>
      <c r="G38" s="234"/>
      <c r="H38" s="234"/>
      <c r="I38" s="234"/>
      <c r="J38" s="234"/>
      <c r="K38" s="234"/>
      <c r="L38" s="234"/>
      <c r="M38" s="234"/>
      <c r="N38" s="234"/>
      <c r="O38" s="234"/>
      <c r="P38" s="234"/>
      <c r="Q38" s="234"/>
      <c r="R38" s="234"/>
      <c r="S38" s="234"/>
      <c r="T38" s="234"/>
      <c r="U38" s="234"/>
      <c r="V38" s="234"/>
      <c r="W38" s="234"/>
      <c r="X38" s="234"/>
      <c r="Y38" s="235"/>
      <c r="Z38" s="25"/>
      <c r="AI38" s="159"/>
      <c r="AJ38" s="160"/>
      <c r="AK38" s="160"/>
      <c r="AL38" s="160"/>
      <c r="AM38" s="160"/>
      <c r="AN38" s="160"/>
      <c r="AO38" s="160"/>
      <c r="AP38" s="160"/>
      <c r="AQ38" s="160"/>
      <c r="AR38" s="160"/>
      <c r="AS38" s="160"/>
      <c r="AT38" s="160"/>
      <c r="AU38" s="160"/>
      <c r="AV38" s="160"/>
      <c r="AW38" s="160"/>
      <c r="AX38" s="160"/>
      <c r="AY38" s="160"/>
      <c r="AZ38" s="160"/>
      <c r="BA38" s="160"/>
      <c r="BB38" s="160"/>
      <c r="BC38" s="161"/>
      <c r="BD38" s="8"/>
      <c r="BG38" s="7"/>
      <c r="DI38" s="8"/>
      <c r="DL38" s="7"/>
      <c r="DM38" s="12"/>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14"/>
      <c r="FN38" s="8"/>
      <c r="FQ38" s="7"/>
      <c r="FR38" s="12"/>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14"/>
      <c r="HS38" s="8"/>
      <c r="HV38" s="7"/>
      <c r="HW38" s="34"/>
      <c r="HX38" s="12"/>
      <c r="IV38" s="14"/>
      <c r="IX38" s="12"/>
      <c r="JV38" s="14"/>
      <c r="JW38" s="47"/>
      <c r="JX38" s="8"/>
      <c r="KA38" s="7"/>
      <c r="KB38" s="12"/>
      <c r="KC38" s="12"/>
      <c r="LA38" s="14"/>
      <c r="LC38" s="12"/>
      <c r="MA38" s="14"/>
      <c r="MB38" s="47"/>
      <c r="MC38" s="8"/>
      <c r="MF38" s="7"/>
      <c r="MG38" s="12"/>
      <c r="MH38" s="12"/>
      <c r="NF38" s="14"/>
      <c r="NH38" s="12"/>
      <c r="OF38" s="14"/>
      <c r="OG38" s="14"/>
      <c r="OH38" s="8"/>
      <c r="OK38" s="7"/>
      <c r="OL38" s="12"/>
      <c r="OM38" s="12"/>
      <c r="PK38" s="14"/>
      <c r="PM38" s="12"/>
      <c r="QK38" s="14"/>
      <c r="QL38" s="14"/>
      <c r="QM38" s="8"/>
      <c r="QP38" s="7"/>
      <c r="QQ38" s="12"/>
      <c r="QR38" s="12"/>
      <c r="RP38" s="14"/>
      <c r="RR38" s="12"/>
      <c r="SP38" s="14"/>
      <c r="SQ38" s="14"/>
      <c r="SR38" s="8"/>
      <c r="SU38" s="7"/>
      <c r="SV38" s="12"/>
      <c r="SW38" s="12"/>
      <c r="TU38" s="14"/>
      <c r="TW38" s="12"/>
      <c r="UU38" s="14"/>
      <c r="UV38" s="14"/>
      <c r="UW38" s="8"/>
      <c r="UZ38" s="7"/>
      <c r="VA38" s="12"/>
      <c r="VB38" s="12"/>
      <c r="VZ38" s="14"/>
      <c r="WB38" s="12"/>
      <c r="WZ38" s="14"/>
      <c r="XA38" s="14"/>
      <c r="XB38" s="8"/>
      <c r="XE38" s="7"/>
      <c r="XF38" s="12"/>
      <c r="XG38" s="12"/>
      <c r="YE38" s="14"/>
      <c r="YG38" s="12"/>
      <c r="ZE38" s="14"/>
      <c r="ZF38" s="14"/>
      <c r="ZG38" s="8"/>
      <c r="ZJ38" s="7"/>
      <c r="ZK38" s="12"/>
      <c r="ZL38" s="12"/>
      <c r="AAJ38" s="14"/>
      <c r="AAL38" s="12"/>
      <c r="ABJ38" s="14"/>
      <c r="ABK38" s="14"/>
      <c r="ABL38" s="8"/>
      <c r="ABO38" s="7"/>
      <c r="ABP38" s="12"/>
      <c r="ABQ38" s="12"/>
      <c r="ACO38" s="14"/>
      <c r="ACQ38" s="12"/>
      <c r="ADO38" s="14"/>
      <c r="ADP38" s="14"/>
      <c r="ADQ38" s="8"/>
      <c r="ADT38" s="7"/>
      <c r="ADU38" s="12"/>
      <c r="AFU38" s="14"/>
      <c r="AFV38" s="8"/>
      <c r="AFY38" s="7"/>
      <c r="AFZ38" s="12"/>
      <c r="AGA38" s="12"/>
      <c r="AGY38" s="14"/>
      <c r="AHA38" s="12"/>
      <c r="AHY38" s="14"/>
      <c r="AHZ38" s="14"/>
      <c r="AIA38" s="8"/>
    </row>
    <row r="39" spans="2:911" ht="18.899999999999999" customHeight="1">
      <c r="B39" s="7"/>
      <c r="C39" s="233"/>
      <c r="D39" s="234"/>
      <c r="E39" s="234"/>
      <c r="F39" s="234"/>
      <c r="G39" s="234"/>
      <c r="H39" s="234"/>
      <c r="I39" s="234"/>
      <c r="J39" s="234"/>
      <c r="K39" s="234"/>
      <c r="L39" s="234"/>
      <c r="M39" s="234"/>
      <c r="N39" s="234"/>
      <c r="O39" s="234"/>
      <c r="P39" s="234"/>
      <c r="Q39" s="234"/>
      <c r="R39" s="234"/>
      <c r="S39" s="234"/>
      <c r="T39" s="234"/>
      <c r="U39" s="234"/>
      <c r="V39" s="234"/>
      <c r="W39" s="234"/>
      <c r="X39" s="234"/>
      <c r="Y39" s="235"/>
      <c r="Z39" s="25"/>
      <c r="AI39" s="159"/>
      <c r="AJ39" s="160"/>
      <c r="AK39" s="160"/>
      <c r="AL39" s="160"/>
      <c r="AM39" s="160"/>
      <c r="AN39" s="160"/>
      <c r="AO39" s="160"/>
      <c r="AP39" s="160"/>
      <c r="AQ39" s="160"/>
      <c r="AR39" s="160"/>
      <c r="AS39" s="160"/>
      <c r="AT39" s="160"/>
      <c r="AU39" s="160"/>
      <c r="AV39" s="160"/>
      <c r="AW39" s="160"/>
      <c r="AX39" s="160"/>
      <c r="AY39" s="160"/>
      <c r="AZ39" s="160"/>
      <c r="BA39" s="160"/>
      <c r="BB39" s="160"/>
      <c r="BC39" s="161"/>
      <c r="BD39" s="8"/>
      <c r="BF39" s="18">
        <f>BF37+57</f>
        <v>686</v>
      </c>
      <c r="BG39" s="7"/>
      <c r="BH39" s="43" cm="1">
        <f t="array" ref="BH39">INDEX($A$1:$AIB$84,6,BF39+3)</f>
        <v>0</v>
      </c>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32" cm="1">
        <f t="array" ref="DH39">INDEX($A$1:$AIB$84,84,BF39)</f>
        <v>12</v>
      </c>
      <c r="DI39" s="8"/>
      <c r="DL39" s="7"/>
      <c r="DM39" s="12"/>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14"/>
      <c r="FN39" s="8"/>
      <c r="FQ39" s="7"/>
      <c r="FR39" s="12"/>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14"/>
      <c r="HS39" s="8"/>
      <c r="HV39" s="7"/>
      <c r="HW39" s="34"/>
      <c r="HX39" s="12"/>
      <c r="IV39" s="14"/>
      <c r="IX39" s="12"/>
      <c r="JV39" s="14"/>
      <c r="JW39" s="47"/>
      <c r="JX39" s="8"/>
      <c r="KA39" s="7"/>
      <c r="KB39" s="12"/>
      <c r="KC39" s="12"/>
      <c r="LA39" s="14"/>
      <c r="LC39" s="12"/>
      <c r="MA39" s="14"/>
      <c r="MB39" s="47"/>
      <c r="MC39" s="8"/>
      <c r="MF39" s="7"/>
      <c r="MG39" s="12"/>
      <c r="MH39" s="12"/>
      <c r="NF39" s="14"/>
      <c r="NH39" s="12"/>
      <c r="OF39" s="14"/>
      <c r="OG39" s="14"/>
      <c r="OH39" s="8"/>
      <c r="OK39" s="7"/>
      <c r="OL39" s="12"/>
      <c r="OM39" s="12"/>
      <c r="PK39" s="14"/>
      <c r="PM39" s="12"/>
      <c r="QK39" s="14"/>
      <c r="QL39" s="14"/>
      <c r="QM39" s="8"/>
      <c r="QP39" s="7"/>
      <c r="QQ39" s="12"/>
      <c r="QR39" s="12"/>
      <c r="RP39" s="14"/>
      <c r="RR39" s="12"/>
      <c r="SP39" s="14"/>
      <c r="SQ39" s="14"/>
      <c r="SR39" s="8"/>
      <c r="SU39" s="7"/>
      <c r="SV39" s="12"/>
      <c r="SW39" s="12"/>
      <c r="TU39" s="14"/>
      <c r="TW39" s="12"/>
      <c r="UU39" s="14"/>
      <c r="UV39" s="14"/>
      <c r="UW39" s="8"/>
      <c r="UZ39" s="7"/>
      <c r="VA39" s="12"/>
      <c r="VB39" s="12"/>
      <c r="VZ39" s="14"/>
      <c r="WB39" s="12"/>
      <c r="WZ39" s="14"/>
      <c r="XA39" s="14"/>
      <c r="XB39" s="8"/>
      <c r="XE39" s="7"/>
      <c r="XF39" s="12"/>
      <c r="XG39" s="12"/>
      <c r="YE39" s="14"/>
      <c r="YG39" s="12"/>
      <c r="ZE39" s="14"/>
      <c r="ZF39" s="14"/>
      <c r="ZG39" s="8"/>
      <c r="ZJ39" s="7"/>
      <c r="ZK39" s="12"/>
      <c r="ZL39" s="12"/>
      <c r="AAJ39" s="14"/>
      <c r="AAL39" s="12"/>
      <c r="ABJ39" s="14"/>
      <c r="ABK39" s="14"/>
      <c r="ABL39" s="8"/>
      <c r="ABO39" s="7"/>
      <c r="ABP39" s="12"/>
      <c r="ABQ39" s="12"/>
      <c r="ACO39" s="14"/>
      <c r="ACQ39" s="12"/>
      <c r="ADO39" s="14"/>
      <c r="ADP39" s="14"/>
      <c r="ADQ39" s="8"/>
      <c r="ADT39" s="7"/>
      <c r="ADU39" s="12"/>
      <c r="AFU39" s="14"/>
      <c r="AFV39" s="8"/>
      <c r="AFY39" s="7"/>
      <c r="AFZ39" s="12"/>
      <c r="AGA39" s="12"/>
      <c r="AGY39" s="14"/>
      <c r="AHA39" s="12"/>
      <c r="AHY39" s="14"/>
      <c r="AHZ39" s="14"/>
      <c r="AIA39" s="8"/>
    </row>
    <row r="40" spans="2:911" ht="18.899999999999999" customHeight="1">
      <c r="B40" s="7"/>
      <c r="C40" s="233"/>
      <c r="D40" s="234"/>
      <c r="E40" s="234"/>
      <c r="F40" s="234"/>
      <c r="G40" s="234"/>
      <c r="H40" s="234"/>
      <c r="I40" s="234"/>
      <c r="J40" s="234"/>
      <c r="K40" s="234"/>
      <c r="L40" s="234"/>
      <c r="M40" s="234"/>
      <c r="N40" s="234"/>
      <c r="O40" s="234"/>
      <c r="P40" s="234"/>
      <c r="Q40" s="234"/>
      <c r="R40" s="234"/>
      <c r="S40" s="234"/>
      <c r="T40" s="234"/>
      <c r="U40" s="234"/>
      <c r="V40" s="234"/>
      <c r="W40" s="234"/>
      <c r="X40" s="234"/>
      <c r="Y40" s="235"/>
      <c r="Z40" s="25"/>
      <c r="AI40" s="159"/>
      <c r="AJ40" s="160"/>
      <c r="AK40" s="160"/>
      <c r="AL40" s="160"/>
      <c r="AM40" s="160"/>
      <c r="AN40" s="160"/>
      <c r="AO40" s="160"/>
      <c r="AP40" s="160"/>
      <c r="AQ40" s="160"/>
      <c r="AR40" s="160"/>
      <c r="AS40" s="160"/>
      <c r="AT40" s="160"/>
      <c r="AU40" s="160"/>
      <c r="AV40" s="160"/>
      <c r="AW40" s="160"/>
      <c r="AX40" s="160"/>
      <c r="AY40" s="160"/>
      <c r="AZ40" s="160"/>
      <c r="BA40" s="160"/>
      <c r="BB40" s="160"/>
      <c r="BC40" s="161"/>
      <c r="BD40" s="8"/>
      <c r="BG40" s="7"/>
      <c r="BH40" s="32"/>
      <c r="DH40" s="32"/>
      <c r="DI40" s="8"/>
      <c r="DL40" s="7"/>
      <c r="DM40" s="12"/>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14"/>
      <c r="FN40" s="8"/>
      <c r="FQ40" s="7"/>
      <c r="FR40" s="12"/>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14"/>
      <c r="HS40" s="8"/>
      <c r="HV40" s="7"/>
      <c r="HW40" s="34"/>
      <c r="HX40" s="12"/>
      <c r="IV40" s="14"/>
      <c r="IX40" s="12"/>
      <c r="JV40" s="14"/>
      <c r="JW40" s="47"/>
      <c r="JX40" s="8"/>
      <c r="KA40" s="7"/>
      <c r="KB40" s="12"/>
      <c r="KC40" s="12"/>
      <c r="LA40" s="14"/>
      <c r="LC40" s="12"/>
      <c r="MA40" s="14"/>
      <c r="MB40" s="47"/>
      <c r="MC40" s="8"/>
      <c r="MF40" s="7"/>
      <c r="MG40" s="12"/>
      <c r="MH40" s="12"/>
      <c r="NF40" s="14"/>
      <c r="NH40" s="12"/>
      <c r="OF40" s="14"/>
      <c r="OG40" s="14"/>
      <c r="OH40" s="8"/>
      <c r="OK40" s="7"/>
      <c r="OL40" s="12"/>
      <c r="OM40" s="12"/>
      <c r="PK40" s="14"/>
      <c r="PM40" s="12"/>
      <c r="QK40" s="14"/>
      <c r="QL40" s="14"/>
      <c r="QM40" s="8"/>
      <c r="QP40" s="7"/>
      <c r="QQ40" s="12"/>
      <c r="QR40" s="12"/>
      <c r="RP40" s="14"/>
      <c r="RR40" s="12"/>
      <c r="SP40" s="14"/>
      <c r="SQ40" s="14"/>
      <c r="SR40" s="8"/>
      <c r="SU40" s="7"/>
      <c r="SV40" s="12"/>
      <c r="SW40" s="12"/>
      <c r="TU40" s="14"/>
      <c r="TW40" s="12"/>
      <c r="UU40" s="14"/>
      <c r="UV40" s="14"/>
      <c r="UW40" s="8"/>
      <c r="UZ40" s="7"/>
      <c r="VA40" s="12"/>
      <c r="VB40" s="12"/>
      <c r="VZ40" s="14"/>
      <c r="WB40" s="12"/>
      <c r="WZ40" s="14"/>
      <c r="XA40" s="14"/>
      <c r="XB40" s="8"/>
      <c r="XE40" s="7"/>
      <c r="XF40" s="12"/>
      <c r="XG40" s="12"/>
      <c r="YE40" s="14"/>
      <c r="YG40" s="12"/>
      <c r="ZE40" s="14"/>
      <c r="ZF40" s="14"/>
      <c r="ZG40" s="8"/>
      <c r="ZJ40" s="7"/>
      <c r="ZK40" s="12"/>
      <c r="ZL40" s="12"/>
      <c r="AAJ40" s="14"/>
      <c r="AAL40" s="12"/>
      <c r="ABJ40" s="14"/>
      <c r="ABK40" s="14"/>
      <c r="ABL40" s="8"/>
      <c r="ABO40" s="7"/>
      <c r="ABP40" s="12"/>
      <c r="ABQ40" s="12"/>
      <c r="ACO40" s="14"/>
      <c r="ACQ40" s="12"/>
      <c r="ADO40" s="14"/>
      <c r="ADP40" s="14"/>
      <c r="ADQ40" s="8"/>
      <c r="ADT40" s="7"/>
      <c r="ADU40" s="12"/>
      <c r="AFU40" s="14"/>
      <c r="AFV40" s="8"/>
      <c r="AFY40" s="7"/>
      <c r="AFZ40" s="12"/>
      <c r="AGA40" s="12"/>
      <c r="AGY40" s="14"/>
      <c r="AHA40" s="12"/>
      <c r="AHY40" s="14"/>
      <c r="AHZ40" s="14"/>
      <c r="AIA40" s="8"/>
    </row>
    <row r="41" spans="2:911" ht="18.899999999999999" customHeight="1">
      <c r="B41" s="7"/>
      <c r="C41" s="233"/>
      <c r="D41" s="234"/>
      <c r="E41" s="234"/>
      <c r="F41" s="234"/>
      <c r="G41" s="234"/>
      <c r="H41" s="234"/>
      <c r="I41" s="234"/>
      <c r="J41" s="234"/>
      <c r="K41" s="234"/>
      <c r="L41" s="234"/>
      <c r="M41" s="234"/>
      <c r="N41" s="234"/>
      <c r="O41" s="234"/>
      <c r="P41" s="234"/>
      <c r="Q41" s="234"/>
      <c r="R41" s="234"/>
      <c r="S41" s="234"/>
      <c r="T41" s="234"/>
      <c r="U41" s="234"/>
      <c r="V41" s="234"/>
      <c r="W41" s="234"/>
      <c r="X41" s="234"/>
      <c r="Y41" s="235"/>
      <c r="Z41" s="25"/>
      <c r="AI41" s="159"/>
      <c r="AJ41" s="160"/>
      <c r="AK41" s="160"/>
      <c r="AL41" s="160"/>
      <c r="AM41" s="160"/>
      <c r="AN41" s="160"/>
      <c r="AO41" s="160"/>
      <c r="AP41" s="160"/>
      <c r="AQ41" s="160"/>
      <c r="AR41" s="160"/>
      <c r="AS41" s="160"/>
      <c r="AT41" s="160"/>
      <c r="AU41" s="160"/>
      <c r="AV41" s="160"/>
      <c r="AW41" s="160"/>
      <c r="AX41" s="160"/>
      <c r="AY41" s="160"/>
      <c r="AZ41" s="160"/>
      <c r="BA41" s="160"/>
      <c r="BB41" s="160"/>
      <c r="BC41" s="161"/>
      <c r="BD41" s="8"/>
      <c r="BF41" s="18">
        <f>BF39+57</f>
        <v>743</v>
      </c>
      <c r="BG41" s="7"/>
      <c r="BH41" s="43" cm="1">
        <f t="array" ref="BH41">INDEX($A$1:$AIB$84,6,BF41+3)</f>
        <v>0</v>
      </c>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32" cm="1">
        <f t="array" ref="DH41">INDEX($A$1:$AIB$84,84,BF41)</f>
        <v>13</v>
      </c>
      <c r="DI41" s="8"/>
      <c r="DL41" s="7"/>
      <c r="DM41" s="12"/>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25"/>
      <c r="FG41" s="25"/>
      <c r="FH41" s="25"/>
      <c r="FI41" s="25"/>
      <c r="FJ41" s="25"/>
      <c r="FK41" s="25"/>
      <c r="FL41" s="25"/>
      <c r="FM41" s="14"/>
      <c r="FN41" s="8"/>
      <c r="FQ41" s="7"/>
      <c r="FR41" s="12"/>
      <c r="FS41" s="25"/>
      <c r="FT41" s="25"/>
      <c r="FU41" s="25"/>
      <c r="FV41" s="25"/>
      <c r="FW41" s="25"/>
      <c r="FX41" s="25"/>
      <c r="FY41" s="25"/>
      <c r="FZ41" s="25"/>
      <c r="GA41" s="25"/>
      <c r="GB41" s="25"/>
      <c r="GC41" s="25"/>
      <c r="GD41" s="25"/>
      <c r="GE41" s="25"/>
      <c r="GF41" s="25"/>
      <c r="GG41" s="25"/>
      <c r="GH41" s="25"/>
      <c r="GI41" s="25"/>
      <c r="GJ41" s="25"/>
      <c r="GK41" s="25"/>
      <c r="GL41" s="25"/>
      <c r="GM41" s="25"/>
      <c r="GN41" s="25"/>
      <c r="GO41" s="25"/>
      <c r="GP41" s="25"/>
      <c r="GQ41" s="25"/>
      <c r="GR41" s="25"/>
      <c r="GS41" s="25"/>
      <c r="GT41" s="25"/>
      <c r="GU41" s="25"/>
      <c r="GV41" s="25"/>
      <c r="GW41" s="25"/>
      <c r="GX41" s="25"/>
      <c r="GY41" s="25"/>
      <c r="GZ41" s="25"/>
      <c r="HA41" s="25"/>
      <c r="HB41" s="25"/>
      <c r="HC41" s="25"/>
      <c r="HD41" s="25"/>
      <c r="HE41" s="25"/>
      <c r="HF41" s="25"/>
      <c r="HG41" s="25"/>
      <c r="HH41" s="25"/>
      <c r="HI41" s="25"/>
      <c r="HJ41" s="25"/>
      <c r="HK41" s="25"/>
      <c r="HL41" s="25"/>
      <c r="HM41" s="25"/>
      <c r="HN41" s="25"/>
      <c r="HO41" s="25"/>
      <c r="HP41" s="25"/>
      <c r="HQ41" s="25"/>
      <c r="HR41" s="14"/>
      <c r="HS41" s="8"/>
      <c r="HV41" s="7"/>
      <c r="HW41" s="34"/>
      <c r="HX41" s="12"/>
      <c r="IV41" s="14"/>
      <c r="IX41" s="12"/>
      <c r="JV41" s="14"/>
      <c r="JW41" s="47"/>
      <c r="JX41" s="8"/>
      <c r="KA41" s="7"/>
      <c r="KB41" s="12"/>
      <c r="KC41" s="12"/>
      <c r="LA41" s="14"/>
      <c r="LC41" s="12"/>
      <c r="MA41" s="14"/>
      <c r="MB41" s="47"/>
      <c r="MC41" s="8"/>
      <c r="MF41" s="7"/>
      <c r="MG41" s="12"/>
      <c r="MH41" s="12"/>
      <c r="NF41" s="14"/>
      <c r="NH41" s="12"/>
      <c r="OF41" s="14"/>
      <c r="OG41" s="14"/>
      <c r="OH41" s="8"/>
      <c r="OK41" s="7"/>
      <c r="OL41" s="12"/>
      <c r="OM41" s="12"/>
      <c r="PK41" s="14"/>
      <c r="PM41" s="12"/>
      <c r="QK41" s="14"/>
      <c r="QL41" s="14"/>
      <c r="QM41" s="8"/>
      <c r="QP41" s="7"/>
      <c r="QQ41" s="12"/>
      <c r="QR41" s="12"/>
      <c r="RP41" s="14"/>
      <c r="RR41" s="12"/>
      <c r="SP41" s="14"/>
      <c r="SQ41" s="14"/>
      <c r="SR41" s="8"/>
      <c r="SU41" s="7"/>
      <c r="SV41" s="12"/>
      <c r="SW41" s="12"/>
      <c r="TU41" s="14"/>
      <c r="TW41" s="12"/>
      <c r="UU41" s="14"/>
      <c r="UV41" s="14"/>
      <c r="UW41" s="8"/>
      <c r="UZ41" s="7"/>
      <c r="VA41" s="12"/>
      <c r="VB41" s="12"/>
      <c r="VZ41" s="14"/>
      <c r="WB41" s="12"/>
      <c r="WZ41" s="14"/>
      <c r="XA41" s="14"/>
      <c r="XB41" s="8"/>
      <c r="XE41" s="7"/>
      <c r="XF41" s="12"/>
      <c r="XG41" s="12"/>
      <c r="YE41" s="14"/>
      <c r="YG41" s="12"/>
      <c r="ZE41" s="14"/>
      <c r="ZF41" s="14"/>
      <c r="ZG41" s="8"/>
      <c r="ZJ41" s="7"/>
      <c r="ZK41" s="12"/>
      <c r="ZL41" s="12"/>
      <c r="AAJ41" s="14"/>
      <c r="AAL41" s="12"/>
      <c r="ABJ41" s="14"/>
      <c r="ABK41" s="14"/>
      <c r="ABL41" s="8"/>
      <c r="ABO41" s="7"/>
      <c r="ABP41" s="12"/>
      <c r="ABQ41" s="12"/>
      <c r="ACO41" s="14"/>
      <c r="ACQ41" s="12"/>
      <c r="ADO41" s="14"/>
      <c r="ADP41" s="14"/>
      <c r="ADQ41" s="8"/>
      <c r="ADT41" s="7"/>
      <c r="ADU41" s="12"/>
      <c r="AFU41" s="14"/>
      <c r="AFV41" s="8"/>
      <c r="AFY41" s="7"/>
      <c r="AFZ41" s="12"/>
      <c r="AGA41" s="12"/>
      <c r="AGY41" s="14"/>
      <c r="AHA41" s="12"/>
      <c r="AHY41" s="14"/>
      <c r="AHZ41" s="14"/>
      <c r="AIA41" s="8"/>
    </row>
    <row r="42" spans="2:911" ht="18.899999999999999" customHeight="1">
      <c r="B42" s="7"/>
      <c r="C42" s="233"/>
      <c r="D42" s="234"/>
      <c r="E42" s="234"/>
      <c r="F42" s="234"/>
      <c r="G42" s="234"/>
      <c r="H42" s="234"/>
      <c r="I42" s="234"/>
      <c r="J42" s="234"/>
      <c r="K42" s="234"/>
      <c r="L42" s="234"/>
      <c r="M42" s="234"/>
      <c r="N42" s="234"/>
      <c r="O42" s="234"/>
      <c r="P42" s="234"/>
      <c r="Q42" s="234"/>
      <c r="R42" s="234"/>
      <c r="S42" s="234"/>
      <c r="T42" s="234"/>
      <c r="U42" s="234"/>
      <c r="V42" s="234"/>
      <c r="W42" s="234"/>
      <c r="X42" s="234"/>
      <c r="Y42" s="235"/>
      <c r="Z42" s="25"/>
      <c r="AI42" s="159"/>
      <c r="AJ42" s="160"/>
      <c r="AK42" s="160"/>
      <c r="AL42" s="160"/>
      <c r="AM42" s="160"/>
      <c r="AN42" s="160"/>
      <c r="AO42" s="160"/>
      <c r="AP42" s="160"/>
      <c r="AQ42" s="160"/>
      <c r="AR42" s="160"/>
      <c r="AS42" s="160"/>
      <c r="AT42" s="160"/>
      <c r="AU42" s="160"/>
      <c r="AV42" s="160"/>
      <c r="AW42" s="160"/>
      <c r="AX42" s="160"/>
      <c r="AY42" s="160"/>
      <c r="AZ42" s="160"/>
      <c r="BA42" s="160"/>
      <c r="BB42" s="160"/>
      <c r="BC42" s="161"/>
      <c r="BD42" s="8"/>
      <c r="BG42" s="7"/>
      <c r="DI42" s="8"/>
      <c r="DL42" s="7"/>
      <c r="DM42" s="12"/>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14"/>
      <c r="FN42" s="8"/>
      <c r="FQ42" s="7"/>
      <c r="FR42" s="12"/>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c r="GZ42" s="25"/>
      <c r="HA42" s="25"/>
      <c r="HB42" s="25"/>
      <c r="HC42" s="25"/>
      <c r="HD42" s="25"/>
      <c r="HE42" s="25"/>
      <c r="HF42" s="25"/>
      <c r="HG42" s="25"/>
      <c r="HH42" s="25"/>
      <c r="HI42" s="25"/>
      <c r="HJ42" s="25"/>
      <c r="HK42" s="25"/>
      <c r="HL42" s="25"/>
      <c r="HM42" s="25"/>
      <c r="HN42" s="25"/>
      <c r="HO42" s="25"/>
      <c r="HP42" s="25"/>
      <c r="HQ42" s="25"/>
      <c r="HR42" s="14"/>
      <c r="HS42" s="8"/>
      <c r="HV42" s="7"/>
      <c r="HW42" s="34"/>
      <c r="HX42" s="12"/>
      <c r="IV42" s="14"/>
      <c r="IX42" s="12"/>
      <c r="JV42" s="14"/>
      <c r="JW42" s="47"/>
      <c r="JX42" s="8"/>
      <c r="KA42" s="7"/>
      <c r="KB42" s="12"/>
      <c r="KC42" s="12"/>
      <c r="LA42" s="14"/>
      <c r="LC42" s="12"/>
      <c r="MA42" s="14"/>
      <c r="MB42" s="47"/>
      <c r="MC42" s="8"/>
      <c r="MF42" s="7"/>
      <c r="MG42" s="12"/>
      <c r="MH42" s="12"/>
      <c r="NF42" s="14"/>
      <c r="NH42" s="12"/>
      <c r="OF42" s="14"/>
      <c r="OG42" s="14"/>
      <c r="OH42" s="8"/>
      <c r="OK42" s="7"/>
      <c r="OL42" s="12"/>
      <c r="OM42" s="12"/>
      <c r="PK42" s="14"/>
      <c r="PM42" s="12"/>
      <c r="QK42" s="14"/>
      <c r="QL42" s="14"/>
      <c r="QM42" s="8"/>
      <c r="QP42" s="7"/>
      <c r="QQ42" s="12"/>
      <c r="QR42" s="12"/>
      <c r="RP42" s="14"/>
      <c r="RR42" s="12"/>
      <c r="SP42" s="14"/>
      <c r="SQ42" s="14"/>
      <c r="SR42" s="8"/>
      <c r="SU42" s="7"/>
      <c r="SV42" s="12"/>
      <c r="SW42" s="12"/>
      <c r="TU42" s="14"/>
      <c r="TW42" s="12"/>
      <c r="UU42" s="14"/>
      <c r="UV42" s="14"/>
      <c r="UW42" s="8"/>
      <c r="UZ42" s="7"/>
      <c r="VA42" s="12"/>
      <c r="VB42" s="12"/>
      <c r="VZ42" s="14"/>
      <c r="WB42" s="12"/>
      <c r="WZ42" s="14"/>
      <c r="XA42" s="14"/>
      <c r="XB42" s="8"/>
      <c r="XE42" s="7"/>
      <c r="XF42" s="12"/>
      <c r="XG42" s="12"/>
      <c r="YE42" s="14"/>
      <c r="YG42" s="12"/>
      <c r="ZE42" s="14"/>
      <c r="ZF42" s="14"/>
      <c r="ZG42" s="8"/>
      <c r="ZJ42" s="7"/>
      <c r="ZK42" s="12"/>
      <c r="ZL42" s="12"/>
      <c r="AAJ42" s="14"/>
      <c r="AAL42" s="12"/>
      <c r="ABJ42" s="14"/>
      <c r="ABK42" s="14"/>
      <c r="ABL42" s="8"/>
      <c r="ABO42" s="7"/>
      <c r="ABP42" s="12"/>
      <c r="ABQ42" s="12"/>
      <c r="ACO42" s="14"/>
      <c r="ACQ42" s="12"/>
      <c r="ADO42" s="14"/>
      <c r="ADP42" s="14"/>
      <c r="ADQ42" s="8"/>
      <c r="ADT42" s="7"/>
      <c r="ADU42" s="12"/>
      <c r="AFU42" s="14"/>
      <c r="AFV42" s="8"/>
      <c r="AFY42" s="7"/>
      <c r="AFZ42" s="12"/>
      <c r="AGA42" s="12"/>
      <c r="AGY42" s="14"/>
      <c r="AHA42" s="12"/>
      <c r="AHY42" s="14"/>
      <c r="AHZ42" s="14"/>
      <c r="AIA42" s="8"/>
    </row>
    <row r="43" spans="2:911" ht="18.899999999999999" customHeight="1">
      <c r="B43" s="7"/>
      <c r="C43" s="233"/>
      <c r="D43" s="234"/>
      <c r="E43" s="234"/>
      <c r="F43" s="234"/>
      <c r="G43" s="234"/>
      <c r="H43" s="234"/>
      <c r="I43" s="234"/>
      <c r="J43" s="234"/>
      <c r="K43" s="234"/>
      <c r="L43" s="234"/>
      <c r="M43" s="234"/>
      <c r="N43" s="234"/>
      <c r="O43" s="234"/>
      <c r="P43" s="234"/>
      <c r="Q43" s="234"/>
      <c r="R43" s="234"/>
      <c r="S43" s="234"/>
      <c r="T43" s="234"/>
      <c r="U43" s="234"/>
      <c r="V43" s="234"/>
      <c r="W43" s="234"/>
      <c r="X43" s="234"/>
      <c r="Y43" s="235"/>
      <c r="Z43" s="25"/>
      <c r="AI43" s="159"/>
      <c r="AJ43" s="160"/>
      <c r="AK43" s="160"/>
      <c r="AL43" s="160"/>
      <c r="AM43" s="160"/>
      <c r="AN43" s="160"/>
      <c r="AO43" s="160"/>
      <c r="AP43" s="160"/>
      <c r="AQ43" s="160"/>
      <c r="AR43" s="160"/>
      <c r="AS43" s="160"/>
      <c r="AT43" s="160"/>
      <c r="AU43" s="160"/>
      <c r="AV43" s="160"/>
      <c r="AW43" s="160"/>
      <c r="AX43" s="160"/>
      <c r="AY43" s="160"/>
      <c r="AZ43" s="160"/>
      <c r="BA43" s="160"/>
      <c r="BB43" s="160"/>
      <c r="BC43" s="161"/>
      <c r="BD43" s="8"/>
      <c r="BF43" s="18">
        <f>BF41+57</f>
        <v>800</v>
      </c>
      <c r="BG43" s="7"/>
      <c r="BH43" s="43" cm="1">
        <f t="array" ref="BH43">INDEX($A$1:$AIB$84,6,BF43+3)</f>
        <v>0</v>
      </c>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32" cm="1">
        <f t="array" ref="DH43">INDEX($A$1:$AIB$84,84,BF43)</f>
        <v>14</v>
      </c>
      <c r="DI43" s="8"/>
      <c r="DL43" s="7"/>
      <c r="DM43" s="12"/>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25"/>
      <c r="FG43" s="25"/>
      <c r="FH43" s="25"/>
      <c r="FI43" s="25"/>
      <c r="FJ43" s="25"/>
      <c r="FK43" s="25"/>
      <c r="FL43" s="25"/>
      <c r="FM43" s="14"/>
      <c r="FN43" s="8"/>
      <c r="FQ43" s="7"/>
      <c r="FR43" s="12"/>
      <c r="FS43" s="25"/>
      <c r="FT43" s="25"/>
      <c r="FU43" s="25"/>
      <c r="FV43" s="25"/>
      <c r="FW43" s="25"/>
      <c r="FX43" s="25"/>
      <c r="FY43" s="25"/>
      <c r="FZ43" s="25"/>
      <c r="GA43" s="25"/>
      <c r="GB43" s="25"/>
      <c r="GC43" s="25"/>
      <c r="GD43" s="25"/>
      <c r="GE43" s="25"/>
      <c r="GF43" s="25"/>
      <c r="GG43" s="25"/>
      <c r="GH43" s="25"/>
      <c r="GI43" s="25"/>
      <c r="GJ43" s="25"/>
      <c r="GK43" s="25"/>
      <c r="GL43" s="25"/>
      <c r="GM43" s="25"/>
      <c r="GN43" s="25"/>
      <c r="GO43" s="25"/>
      <c r="GP43" s="25"/>
      <c r="GQ43" s="25"/>
      <c r="GR43" s="25"/>
      <c r="GS43" s="25"/>
      <c r="GT43" s="25"/>
      <c r="GU43" s="25"/>
      <c r="GV43" s="25"/>
      <c r="GW43" s="25"/>
      <c r="GX43" s="25"/>
      <c r="GY43" s="25"/>
      <c r="GZ43" s="25"/>
      <c r="HA43" s="25"/>
      <c r="HB43" s="25"/>
      <c r="HC43" s="25"/>
      <c r="HD43" s="25"/>
      <c r="HE43" s="25"/>
      <c r="HF43" s="25"/>
      <c r="HG43" s="25"/>
      <c r="HH43" s="25"/>
      <c r="HI43" s="25"/>
      <c r="HJ43" s="25"/>
      <c r="HK43" s="25"/>
      <c r="HL43" s="25"/>
      <c r="HM43" s="25"/>
      <c r="HN43" s="25"/>
      <c r="HO43" s="25"/>
      <c r="HP43" s="25"/>
      <c r="HQ43" s="25"/>
      <c r="HR43" s="14"/>
      <c r="HS43" s="8"/>
      <c r="HV43" s="7"/>
      <c r="HW43" s="34"/>
      <c r="HX43" s="12"/>
      <c r="IV43" s="14"/>
      <c r="IX43" s="12"/>
      <c r="JV43" s="14"/>
      <c r="JW43" s="47"/>
      <c r="JX43" s="8"/>
      <c r="KA43" s="7"/>
      <c r="KB43" s="12"/>
      <c r="KC43" s="12"/>
      <c r="LA43" s="14"/>
      <c r="LC43" s="12"/>
      <c r="MA43" s="14"/>
      <c r="MB43" s="47"/>
      <c r="MC43" s="8"/>
      <c r="MF43" s="7"/>
      <c r="MG43" s="12"/>
      <c r="MH43" s="12"/>
      <c r="NF43" s="14"/>
      <c r="NH43" s="12"/>
      <c r="OF43" s="14"/>
      <c r="OG43" s="14"/>
      <c r="OH43" s="8"/>
      <c r="OK43" s="7"/>
      <c r="OL43" s="12"/>
      <c r="OM43" s="12"/>
      <c r="PK43" s="14"/>
      <c r="PM43" s="12"/>
      <c r="QK43" s="14"/>
      <c r="QL43" s="14"/>
      <c r="QM43" s="8"/>
      <c r="QP43" s="7"/>
      <c r="QQ43" s="12"/>
      <c r="QR43" s="12"/>
      <c r="RP43" s="14"/>
      <c r="RR43" s="12"/>
      <c r="SP43" s="14"/>
      <c r="SQ43" s="14"/>
      <c r="SR43" s="8"/>
      <c r="SU43" s="7"/>
      <c r="SV43" s="12"/>
      <c r="SW43" s="12"/>
      <c r="TU43" s="14"/>
      <c r="TW43" s="12"/>
      <c r="UU43" s="14"/>
      <c r="UV43" s="14"/>
      <c r="UW43" s="8"/>
      <c r="UZ43" s="7"/>
      <c r="VA43" s="12"/>
      <c r="VB43" s="12"/>
      <c r="VZ43" s="14"/>
      <c r="WB43" s="12"/>
      <c r="WZ43" s="14"/>
      <c r="XA43" s="14"/>
      <c r="XB43" s="8"/>
      <c r="XE43" s="7"/>
      <c r="XF43" s="12"/>
      <c r="XG43" s="12"/>
      <c r="YE43" s="14"/>
      <c r="YG43" s="12"/>
      <c r="ZE43" s="14"/>
      <c r="ZF43" s="14"/>
      <c r="ZG43" s="8"/>
      <c r="ZJ43" s="7"/>
      <c r="ZK43" s="12"/>
      <c r="ZL43" s="12"/>
      <c r="AAJ43" s="14"/>
      <c r="AAL43" s="12"/>
      <c r="ABJ43" s="14"/>
      <c r="ABK43" s="14"/>
      <c r="ABL43" s="8"/>
      <c r="ABO43" s="7"/>
      <c r="ABP43" s="12"/>
      <c r="ABQ43" s="12"/>
      <c r="ACO43" s="14"/>
      <c r="ACQ43" s="12"/>
      <c r="ADO43" s="14"/>
      <c r="ADP43" s="14"/>
      <c r="ADQ43" s="8"/>
      <c r="ADT43" s="7"/>
      <c r="ADU43" s="12"/>
      <c r="AFU43" s="14"/>
      <c r="AFV43" s="8"/>
      <c r="AFY43" s="7"/>
      <c r="AFZ43" s="12"/>
      <c r="AGA43" s="12"/>
      <c r="AGY43" s="14"/>
      <c r="AHA43" s="12"/>
      <c r="AHY43" s="14"/>
      <c r="AHZ43" s="14"/>
      <c r="AIA43" s="8"/>
    </row>
    <row r="44" spans="2:911" ht="18.899999999999999" customHeight="1">
      <c r="B44" s="7"/>
      <c r="C44" s="236"/>
      <c r="D44" s="237"/>
      <c r="E44" s="237"/>
      <c r="F44" s="237"/>
      <c r="G44" s="237"/>
      <c r="H44" s="237"/>
      <c r="I44" s="237"/>
      <c r="J44" s="237"/>
      <c r="K44" s="237"/>
      <c r="L44" s="237"/>
      <c r="M44" s="237"/>
      <c r="N44" s="237"/>
      <c r="O44" s="237"/>
      <c r="P44" s="237"/>
      <c r="Q44" s="237"/>
      <c r="R44" s="237"/>
      <c r="S44" s="237"/>
      <c r="T44" s="237"/>
      <c r="U44" s="237"/>
      <c r="V44" s="237"/>
      <c r="W44" s="237"/>
      <c r="X44" s="237"/>
      <c r="Y44" s="238"/>
      <c r="Z44" s="25"/>
      <c r="AI44" s="159"/>
      <c r="AJ44" s="160"/>
      <c r="AK44" s="160"/>
      <c r="AL44" s="160"/>
      <c r="AM44" s="160"/>
      <c r="AN44" s="160"/>
      <c r="AO44" s="160"/>
      <c r="AP44" s="160"/>
      <c r="AQ44" s="160"/>
      <c r="AR44" s="160"/>
      <c r="AS44" s="160"/>
      <c r="AT44" s="160"/>
      <c r="AU44" s="160"/>
      <c r="AV44" s="160"/>
      <c r="AW44" s="160"/>
      <c r="AX44" s="160"/>
      <c r="AY44" s="160"/>
      <c r="AZ44" s="160"/>
      <c r="BA44" s="160"/>
      <c r="BB44" s="160"/>
      <c r="BC44" s="161"/>
      <c r="BD44" s="8"/>
      <c r="BG44" s="7"/>
      <c r="DI44" s="8"/>
      <c r="DL44" s="7"/>
      <c r="DM44" s="12"/>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25"/>
      <c r="FG44" s="25"/>
      <c r="FH44" s="25"/>
      <c r="FI44" s="25"/>
      <c r="FJ44" s="25"/>
      <c r="FK44" s="25"/>
      <c r="FL44" s="25"/>
      <c r="FM44" s="14"/>
      <c r="FN44" s="8"/>
      <c r="FQ44" s="7"/>
      <c r="FR44" s="12"/>
      <c r="FS44" s="25"/>
      <c r="FT44" s="25"/>
      <c r="FU44" s="25"/>
      <c r="FV44" s="25"/>
      <c r="FW44" s="25"/>
      <c r="FX44" s="25"/>
      <c r="FY44" s="25"/>
      <c r="FZ44" s="25"/>
      <c r="GA44" s="25"/>
      <c r="GB44" s="25"/>
      <c r="GC44" s="25"/>
      <c r="GD44" s="25"/>
      <c r="GE44" s="25"/>
      <c r="GF44" s="25"/>
      <c r="GG44" s="25"/>
      <c r="GH44" s="25"/>
      <c r="GI44" s="25"/>
      <c r="GJ44" s="25"/>
      <c r="GK44" s="25"/>
      <c r="GL44" s="25"/>
      <c r="GM44" s="25"/>
      <c r="GN44" s="25"/>
      <c r="GO44" s="25"/>
      <c r="GP44" s="25"/>
      <c r="GQ44" s="25"/>
      <c r="GR44" s="25"/>
      <c r="GS44" s="25"/>
      <c r="GT44" s="25"/>
      <c r="GU44" s="25"/>
      <c r="GV44" s="25"/>
      <c r="GW44" s="25"/>
      <c r="GX44" s="25"/>
      <c r="GY44" s="25"/>
      <c r="GZ44" s="25"/>
      <c r="HA44" s="25"/>
      <c r="HB44" s="25"/>
      <c r="HC44" s="25"/>
      <c r="HD44" s="25"/>
      <c r="HE44" s="25"/>
      <c r="HF44" s="25"/>
      <c r="HG44" s="25"/>
      <c r="HH44" s="25"/>
      <c r="HI44" s="25"/>
      <c r="HJ44" s="25"/>
      <c r="HK44" s="25"/>
      <c r="HL44" s="25"/>
      <c r="HM44" s="25"/>
      <c r="HN44" s="25"/>
      <c r="HO44" s="25"/>
      <c r="HP44" s="25"/>
      <c r="HQ44" s="25"/>
      <c r="HR44" s="14"/>
      <c r="HS44" s="8"/>
      <c r="HV44" s="7"/>
      <c r="HW44" s="34"/>
      <c r="HX44" s="12"/>
      <c r="IV44" s="14"/>
      <c r="IX44" s="12"/>
      <c r="JV44" s="14"/>
      <c r="JW44" s="47"/>
      <c r="JX44" s="8"/>
      <c r="KA44" s="7"/>
      <c r="KB44" s="12"/>
      <c r="KC44" s="12"/>
      <c r="LA44" s="14"/>
      <c r="LC44" s="12"/>
      <c r="MA44" s="14"/>
      <c r="MB44" s="47"/>
      <c r="MC44" s="8"/>
      <c r="MF44" s="7"/>
      <c r="MG44" s="12"/>
      <c r="MH44" s="12"/>
      <c r="NF44" s="14"/>
      <c r="NH44" s="12"/>
      <c r="OF44" s="14"/>
      <c r="OG44" s="14"/>
      <c r="OH44" s="8"/>
      <c r="OK44" s="7"/>
      <c r="OL44" s="12"/>
      <c r="OM44" s="12"/>
      <c r="PK44" s="14"/>
      <c r="PM44" s="12"/>
      <c r="QK44" s="14"/>
      <c r="QL44" s="14"/>
      <c r="QM44" s="8"/>
      <c r="QP44" s="7"/>
      <c r="QQ44" s="12"/>
      <c r="QR44" s="12"/>
      <c r="RP44" s="14"/>
      <c r="RR44" s="12"/>
      <c r="SP44" s="14"/>
      <c r="SQ44" s="14"/>
      <c r="SR44" s="8"/>
      <c r="SU44" s="7"/>
      <c r="SV44" s="12"/>
      <c r="SW44" s="12"/>
      <c r="TU44" s="14"/>
      <c r="TW44" s="12"/>
      <c r="UU44" s="14"/>
      <c r="UV44" s="14"/>
      <c r="UW44" s="8"/>
      <c r="UZ44" s="7"/>
      <c r="VA44" s="12"/>
      <c r="VB44" s="12"/>
      <c r="VZ44" s="14"/>
      <c r="WB44" s="12"/>
      <c r="WZ44" s="14"/>
      <c r="XA44" s="14"/>
      <c r="XB44" s="8"/>
      <c r="XE44" s="7"/>
      <c r="XF44" s="12"/>
      <c r="XG44" s="12"/>
      <c r="YE44" s="14"/>
      <c r="YG44" s="12"/>
      <c r="ZE44" s="14"/>
      <c r="ZF44" s="14"/>
      <c r="ZG44" s="8"/>
      <c r="ZJ44" s="7"/>
      <c r="ZK44" s="12"/>
      <c r="ZL44" s="12"/>
      <c r="AAJ44" s="14"/>
      <c r="AAL44" s="12"/>
      <c r="ABJ44" s="14"/>
      <c r="ABK44" s="14"/>
      <c r="ABL44" s="8"/>
      <c r="ABO44" s="7"/>
      <c r="ABP44" s="12"/>
      <c r="ABQ44" s="12"/>
      <c r="ACO44" s="14"/>
      <c r="ACQ44" s="12"/>
      <c r="ADO44" s="14"/>
      <c r="ADP44" s="14"/>
      <c r="ADQ44" s="8"/>
      <c r="ADT44" s="7"/>
      <c r="ADU44" s="12"/>
      <c r="AFU44" s="14"/>
      <c r="AFV44" s="8"/>
      <c r="AFY44" s="7"/>
      <c r="AFZ44" s="12"/>
      <c r="AGA44" s="12"/>
      <c r="AGY44" s="14"/>
      <c r="AHA44" s="12"/>
      <c r="AHY44" s="14"/>
      <c r="AHZ44" s="14"/>
      <c r="AIA44" s="8"/>
    </row>
    <row r="45" spans="2:911" ht="18.899999999999999" customHeight="1">
      <c r="B45" s="7"/>
      <c r="C45" s="25"/>
      <c r="D45" s="25"/>
      <c r="E45" s="25"/>
      <c r="F45" s="25"/>
      <c r="G45" s="25"/>
      <c r="H45" s="25"/>
      <c r="I45" s="25"/>
      <c r="J45" s="25"/>
      <c r="K45" s="25"/>
      <c r="L45" s="25"/>
      <c r="M45" s="25"/>
      <c r="N45" s="25"/>
      <c r="O45" s="25"/>
      <c r="P45" s="25"/>
      <c r="Q45" s="25"/>
      <c r="R45" s="25"/>
      <c r="S45" s="25"/>
      <c r="T45" s="25"/>
      <c r="U45" s="25"/>
      <c r="V45" s="25"/>
      <c r="W45" s="25"/>
      <c r="X45" s="25"/>
      <c r="Y45" s="25"/>
      <c r="Z45" s="25"/>
      <c r="AI45" s="159"/>
      <c r="AJ45" s="160"/>
      <c r="AK45" s="160"/>
      <c r="AL45" s="160"/>
      <c r="AM45" s="160"/>
      <c r="AN45" s="160"/>
      <c r="AO45" s="160"/>
      <c r="AP45" s="160"/>
      <c r="AQ45" s="160"/>
      <c r="AR45" s="160"/>
      <c r="AS45" s="160"/>
      <c r="AT45" s="160"/>
      <c r="AU45" s="160"/>
      <c r="AV45" s="160"/>
      <c r="AW45" s="160"/>
      <c r="AX45" s="160"/>
      <c r="AY45" s="160"/>
      <c r="AZ45" s="160"/>
      <c r="BA45" s="160"/>
      <c r="BB45" s="160"/>
      <c r="BC45" s="161"/>
      <c r="BD45" s="8"/>
      <c r="BF45" s="18">
        <f>BF43+57</f>
        <v>857</v>
      </c>
      <c r="BG45" s="7"/>
      <c r="BH45" s="43" cm="1">
        <f t="array" ref="BH45">INDEX($A$1:$AIB$84,6,BF45+3)</f>
        <v>0</v>
      </c>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32" cm="1">
        <f t="array" ref="DH45">INDEX($A$1:$AIB$84,84,BF45)</f>
        <v>15</v>
      </c>
      <c r="DI45" s="8"/>
      <c r="DL45" s="7"/>
      <c r="DM45" s="12"/>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25"/>
      <c r="FH45" s="25"/>
      <c r="FI45" s="25"/>
      <c r="FJ45" s="25"/>
      <c r="FK45" s="25"/>
      <c r="FL45" s="25"/>
      <c r="FM45" s="14"/>
      <c r="FN45" s="8"/>
      <c r="FQ45" s="7"/>
      <c r="FR45" s="12"/>
      <c r="FS45" s="25"/>
      <c r="FT45" s="25"/>
      <c r="FU45" s="25"/>
      <c r="FV45" s="25"/>
      <c r="FW45" s="25"/>
      <c r="FX45" s="25"/>
      <c r="FY45" s="25"/>
      <c r="FZ45" s="25"/>
      <c r="GA45" s="25"/>
      <c r="GB45" s="25"/>
      <c r="GC45" s="25"/>
      <c r="GD45" s="25"/>
      <c r="GE45" s="25"/>
      <c r="GF45" s="25"/>
      <c r="GG45" s="25"/>
      <c r="GH45" s="25"/>
      <c r="GI45" s="25"/>
      <c r="GJ45" s="25"/>
      <c r="GK45" s="25"/>
      <c r="GL45" s="25"/>
      <c r="GM45" s="25"/>
      <c r="GN45" s="25"/>
      <c r="GO45" s="25"/>
      <c r="GP45" s="25"/>
      <c r="GQ45" s="25"/>
      <c r="GR45" s="25"/>
      <c r="GS45" s="25"/>
      <c r="GT45" s="25"/>
      <c r="GU45" s="25"/>
      <c r="GV45" s="25"/>
      <c r="GW45" s="25"/>
      <c r="GX45" s="25"/>
      <c r="GY45" s="25"/>
      <c r="GZ45" s="25"/>
      <c r="HA45" s="25"/>
      <c r="HB45" s="25"/>
      <c r="HC45" s="25"/>
      <c r="HD45" s="25"/>
      <c r="HE45" s="25"/>
      <c r="HF45" s="25"/>
      <c r="HG45" s="25"/>
      <c r="HH45" s="25"/>
      <c r="HI45" s="25"/>
      <c r="HJ45" s="25"/>
      <c r="HK45" s="25"/>
      <c r="HL45" s="25"/>
      <c r="HM45" s="25"/>
      <c r="HN45" s="25"/>
      <c r="HO45" s="25"/>
      <c r="HP45" s="25"/>
      <c r="HQ45" s="25"/>
      <c r="HR45" s="14"/>
      <c r="HS45" s="8"/>
      <c r="HV45" s="7"/>
      <c r="HW45" s="34"/>
      <c r="HX45" s="12"/>
      <c r="IV45" s="14"/>
      <c r="IX45" s="12"/>
      <c r="JV45" s="14"/>
      <c r="JW45" s="47"/>
      <c r="JX45" s="8"/>
      <c r="KA45" s="7"/>
      <c r="KB45" s="12"/>
      <c r="KC45" s="12"/>
      <c r="LA45" s="14"/>
      <c r="LC45" s="12"/>
      <c r="MA45" s="14"/>
      <c r="MB45" s="47"/>
      <c r="MC45" s="8"/>
      <c r="MF45" s="7"/>
      <c r="MG45" s="12"/>
      <c r="MH45" s="12"/>
      <c r="NF45" s="14"/>
      <c r="NH45" s="12"/>
      <c r="OF45" s="14"/>
      <c r="OG45" s="14"/>
      <c r="OH45" s="8"/>
      <c r="OK45" s="7"/>
      <c r="OL45" s="12"/>
      <c r="OM45" s="12"/>
      <c r="PK45" s="14"/>
      <c r="PM45" s="12"/>
      <c r="QK45" s="14"/>
      <c r="QL45" s="14"/>
      <c r="QM45" s="8"/>
      <c r="QP45" s="7"/>
      <c r="QQ45" s="12"/>
      <c r="QR45" s="12"/>
      <c r="RP45" s="14"/>
      <c r="RR45" s="12"/>
      <c r="SP45" s="14"/>
      <c r="SQ45" s="14"/>
      <c r="SR45" s="8"/>
      <c r="SU45" s="7"/>
      <c r="SV45" s="12"/>
      <c r="SW45" s="12"/>
      <c r="TU45" s="14"/>
      <c r="TW45" s="12"/>
      <c r="UU45" s="14"/>
      <c r="UV45" s="14"/>
      <c r="UW45" s="8"/>
      <c r="UZ45" s="7"/>
      <c r="VA45" s="12"/>
      <c r="VB45" s="12"/>
      <c r="VZ45" s="14"/>
      <c r="WB45" s="12"/>
      <c r="WZ45" s="14"/>
      <c r="XA45" s="14"/>
      <c r="XB45" s="8"/>
      <c r="XE45" s="7"/>
      <c r="XF45" s="12"/>
      <c r="XG45" s="12"/>
      <c r="YE45" s="14"/>
      <c r="YG45" s="12"/>
      <c r="ZE45" s="14"/>
      <c r="ZF45" s="14"/>
      <c r="ZG45" s="8"/>
      <c r="ZJ45" s="7"/>
      <c r="ZK45" s="12"/>
      <c r="ZL45" s="12"/>
      <c r="AAJ45" s="14"/>
      <c r="AAL45" s="12"/>
      <c r="ABJ45" s="14"/>
      <c r="ABK45" s="14"/>
      <c r="ABL45" s="8"/>
      <c r="ABO45" s="7"/>
      <c r="ABP45" s="12"/>
      <c r="ABQ45" s="12"/>
      <c r="ACO45" s="14"/>
      <c r="ACQ45" s="12"/>
      <c r="ADO45" s="14"/>
      <c r="ADP45" s="14"/>
      <c r="ADQ45" s="8"/>
      <c r="ADT45" s="7"/>
      <c r="ADU45" s="12"/>
      <c r="AFU45" s="14"/>
      <c r="AFV45" s="8"/>
      <c r="AFY45" s="7"/>
      <c r="AFZ45" s="12"/>
      <c r="AGA45" s="12"/>
      <c r="AGY45" s="14"/>
      <c r="AHA45" s="12"/>
      <c r="AHY45" s="14"/>
      <c r="AHZ45" s="14"/>
      <c r="AIA45" s="8"/>
    </row>
    <row r="46" spans="2:911" ht="18.899999999999999" customHeight="1">
      <c r="B46" s="7"/>
      <c r="C46" s="221" t="s">
        <v>64</v>
      </c>
      <c r="D46" s="222"/>
      <c r="E46" s="222"/>
      <c r="F46" s="222"/>
      <c r="G46" s="222"/>
      <c r="H46" s="222"/>
      <c r="I46" s="222"/>
      <c r="J46" s="222"/>
      <c r="K46" s="222"/>
      <c r="L46" s="222"/>
      <c r="M46" s="222"/>
      <c r="N46" s="222"/>
      <c r="O46" s="222"/>
      <c r="P46" s="222"/>
      <c r="Q46" s="222"/>
      <c r="R46" s="222"/>
      <c r="S46" s="222"/>
      <c r="T46" s="222"/>
      <c r="U46" s="222"/>
      <c r="V46" s="222"/>
      <c r="W46" s="222"/>
      <c r="X46" s="222"/>
      <c r="Y46" s="223"/>
      <c r="Z46" s="25"/>
      <c r="AI46" s="159"/>
      <c r="AJ46" s="160"/>
      <c r="AK46" s="160"/>
      <c r="AL46" s="160"/>
      <c r="AM46" s="160"/>
      <c r="AN46" s="160"/>
      <c r="AO46" s="160"/>
      <c r="AP46" s="160"/>
      <c r="AQ46" s="160"/>
      <c r="AR46" s="160"/>
      <c r="AS46" s="160"/>
      <c r="AT46" s="160"/>
      <c r="AU46" s="160"/>
      <c r="AV46" s="160"/>
      <c r="AW46" s="160"/>
      <c r="AX46" s="160"/>
      <c r="AY46" s="160"/>
      <c r="AZ46" s="160"/>
      <c r="BA46" s="160"/>
      <c r="BB46" s="160"/>
      <c r="BC46" s="161"/>
      <c r="BD46" s="8"/>
      <c r="BG46" s="7"/>
      <c r="DI46" s="8"/>
      <c r="DL46" s="7"/>
      <c r="DM46" s="12"/>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14"/>
      <c r="FN46" s="8"/>
      <c r="FQ46" s="7"/>
      <c r="FR46" s="12"/>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c r="GZ46" s="25"/>
      <c r="HA46" s="25"/>
      <c r="HB46" s="25"/>
      <c r="HC46" s="25"/>
      <c r="HD46" s="25"/>
      <c r="HE46" s="25"/>
      <c r="HF46" s="25"/>
      <c r="HG46" s="25"/>
      <c r="HH46" s="25"/>
      <c r="HI46" s="25"/>
      <c r="HJ46" s="25"/>
      <c r="HK46" s="25"/>
      <c r="HL46" s="25"/>
      <c r="HM46" s="25"/>
      <c r="HN46" s="25"/>
      <c r="HO46" s="25"/>
      <c r="HP46" s="25"/>
      <c r="HQ46" s="25"/>
      <c r="HR46" s="14"/>
      <c r="HS46" s="8"/>
      <c r="HV46" s="7"/>
      <c r="HW46" s="34"/>
      <c r="HX46" s="12"/>
      <c r="IV46" s="14"/>
      <c r="IX46" s="12"/>
      <c r="JV46" s="14"/>
      <c r="JW46" s="47"/>
      <c r="JX46" s="8"/>
      <c r="KA46" s="7"/>
      <c r="KB46" s="12"/>
      <c r="KC46" s="12"/>
      <c r="LA46" s="14"/>
      <c r="LC46" s="12"/>
      <c r="MA46" s="14"/>
      <c r="MB46" s="47"/>
      <c r="MC46" s="8"/>
      <c r="MF46" s="7"/>
      <c r="MG46" s="12"/>
      <c r="MH46" s="12"/>
      <c r="NF46" s="14"/>
      <c r="NH46" s="12"/>
      <c r="OF46" s="14"/>
      <c r="OG46" s="14"/>
      <c r="OH46" s="8"/>
      <c r="OK46" s="7"/>
      <c r="OL46" s="12"/>
      <c r="OM46" s="12"/>
      <c r="PK46" s="14"/>
      <c r="PM46" s="12"/>
      <c r="QK46" s="14"/>
      <c r="QL46" s="14"/>
      <c r="QM46" s="8"/>
      <c r="QP46" s="7"/>
      <c r="QQ46" s="12"/>
      <c r="QR46" s="12"/>
      <c r="RP46" s="14"/>
      <c r="RR46" s="12"/>
      <c r="SP46" s="14"/>
      <c r="SQ46" s="14"/>
      <c r="SR46" s="8"/>
      <c r="SU46" s="7"/>
      <c r="SV46" s="12"/>
      <c r="SW46" s="12"/>
      <c r="TU46" s="14"/>
      <c r="TW46" s="12"/>
      <c r="UU46" s="14"/>
      <c r="UV46" s="14"/>
      <c r="UW46" s="8"/>
      <c r="UZ46" s="7"/>
      <c r="VA46" s="12"/>
      <c r="VB46" s="12"/>
      <c r="VZ46" s="14"/>
      <c r="WB46" s="12"/>
      <c r="WZ46" s="14"/>
      <c r="XA46" s="14"/>
      <c r="XB46" s="8"/>
      <c r="XE46" s="7"/>
      <c r="XF46" s="12"/>
      <c r="XG46" s="12"/>
      <c r="YE46" s="14"/>
      <c r="YG46" s="12"/>
      <c r="ZE46" s="14"/>
      <c r="ZF46" s="14"/>
      <c r="ZG46" s="8"/>
      <c r="ZJ46" s="7"/>
      <c r="ZK46" s="12"/>
      <c r="ZL46" s="12"/>
      <c r="AAJ46" s="14"/>
      <c r="AAL46" s="12"/>
      <c r="ABJ46" s="14"/>
      <c r="ABK46" s="14"/>
      <c r="ABL46" s="8"/>
      <c r="ABO46" s="7"/>
      <c r="ABP46" s="12"/>
      <c r="ABQ46" s="12"/>
      <c r="ACO46" s="14"/>
      <c r="ACQ46" s="12"/>
      <c r="ADO46" s="14"/>
      <c r="ADP46" s="14"/>
      <c r="ADQ46" s="8"/>
      <c r="ADT46" s="7"/>
      <c r="ADU46" s="12"/>
      <c r="AFU46" s="14"/>
      <c r="AFV46" s="8"/>
      <c r="AFY46" s="7"/>
      <c r="AFZ46" s="12"/>
      <c r="AGA46" s="12"/>
      <c r="AGY46" s="14"/>
      <c r="AHA46" s="12"/>
      <c r="AHY46" s="14"/>
      <c r="AHZ46" s="14"/>
      <c r="AIA46" s="8"/>
    </row>
    <row r="47" spans="2:911" ht="18.899999999999999" customHeight="1">
      <c r="B47" s="7"/>
      <c r="C47" s="224"/>
      <c r="D47" s="225"/>
      <c r="E47" s="225"/>
      <c r="F47" s="225"/>
      <c r="G47" s="225"/>
      <c r="H47" s="225"/>
      <c r="I47" s="225"/>
      <c r="J47" s="225"/>
      <c r="K47" s="225"/>
      <c r="L47" s="225"/>
      <c r="M47" s="225"/>
      <c r="N47" s="225"/>
      <c r="O47" s="225"/>
      <c r="P47" s="225"/>
      <c r="Q47" s="225"/>
      <c r="R47" s="225"/>
      <c r="S47" s="225"/>
      <c r="T47" s="225"/>
      <c r="U47" s="225"/>
      <c r="V47" s="225"/>
      <c r="W47" s="225"/>
      <c r="X47" s="225"/>
      <c r="Y47" s="226"/>
      <c r="Z47" s="25"/>
      <c r="AI47" s="159"/>
      <c r="AJ47" s="160"/>
      <c r="AK47" s="160"/>
      <c r="AL47" s="160"/>
      <c r="AM47" s="160"/>
      <c r="AN47" s="160"/>
      <c r="AO47" s="160"/>
      <c r="AP47" s="160"/>
      <c r="AQ47" s="160"/>
      <c r="AR47" s="160"/>
      <c r="AS47" s="160"/>
      <c r="AT47" s="160"/>
      <c r="AU47" s="160"/>
      <c r="AV47" s="160"/>
      <c r="AW47" s="160"/>
      <c r="AX47" s="160"/>
      <c r="AY47" s="160"/>
      <c r="AZ47" s="160"/>
      <c r="BA47" s="160"/>
      <c r="BB47" s="160"/>
      <c r="BC47" s="161"/>
      <c r="BD47" s="8"/>
      <c r="BG47" s="7"/>
      <c r="DI47" s="8"/>
      <c r="DL47" s="7"/>
      <c r="DM47" s="12"/>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14"/>
      <c r="FN47" s="8"/>
      <c r="FQ47" s="7"/>
      <c r="FR47" s="12"/>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c r="GZ47" s="25"/>
      <c r="HA47" s="25"/>
      <c r="HB47" s="25"/>
      <c r="HC47" s="25"/>
      <c r="HD47" s="25"/>
      <c r="HE47" s="25"/>
      <c r="HF47" s="25"/>
      <c r="HG47" s="25"/>
      <c r="HH47" s="25"/>
      <c r="HI47" s="25"/>
      <c r="HJ47" s="25"/>
      <c r="HK47" s="25"/>
      <c r="HL47" s="25"/>
      <c r="HM47" s="25"/>
      <c r="HN47" s="25"/>
      <c r="HO47" s="25"/>
      <c r="HP47" s="25"/>
      <c r="HQ47" s="25"/>
      <c r="HR47" s="14"/>
      <c r="HS47" s="8"/>
      <c r="HV47" s="7"/>
      <c r="HW47" s="34"/>
      <c r="HX47" s="12"/>
      <c r="IV47" s="14"/>
      <c r="IX47" s="12"/>
      <c r="JV47" s="14"/>
      <c r="JW47" s="47"/>
      <c r="JX47" s="8"/>
      <c r="KA47" s="7"/>
      <c r="KB47" s="12"/>
      <c r="KC47" s="12"/>
      <c r="LA47" s="14"/>
      <c r="LC47" s="12"/>
      <c r="MA47" s="14"/>
      <c r="MB47" s="47"/>
      <c r="MC47" s="8"/>
      <c r="MF47" s="7"/>
      <c r="MG47" s="12"/>
      <c r="MH47" s="12"/>
      <c r="NF47" s="14"/>
      <c r="NH47" s="12"/>
      <c r="OF47" s="14"/>
      <c r="OG47" s="14"/>
      <c r="OH47" s="8"/>
      <c r="OK47" s="7"/>
      <c r="OL47" s="12"/>
      <c r="OM47" s="12"/>
      <c r="PK47" s="14"/>
      <c r="PM47" s="12"/>
      <c r="QK47" s="14"/>
      <c r="QL47" s="14"/>
      <c r="QM47" s="8"/>
      <c r="QP47" s="7"/>
      <c r="QQ47" s="12"/>
      <c r="QR47" s="12"/>
      <c r="RP47" s="14"/>
      <c r="RR47" s="12"/>
      <c r="SP47" s="14"/>
      <c r="SQ47" s="14"/>
      <c r="SR47" s="8"/>
      <c r="SU47" s="7"/>
      <c r="SV47" s="12"/>
      <c r="SW47" s="12"/>
      <c r="TU47" s="14"/>
      <c r="TW47" s="12"/>
      <c r="UU47" s="14"/>
      <c r="UV47" s="14"/>
      <c r="UW47" s="8"/>
      <c r="UZ47" s="7"/>
      <c r="VA47" s="12"/>
      <c r="VB47" s="12"/>
      <c r="VZ47" s="14"/>
      <c r="WB47" s="12"/>
      <c r="WZ47" s="14"/>
      <c r="XA47" s="14"/>
      <c r="XB47" s="8"/>
      <c r="XE47" s="7"/>
      <c r="XF47" s="12"/>
      <c r="XG47" s="12"/>
      <c r="YE47" s="14"/>
      <c r="YG47" s="12"/>
      <c r="ZE47" s="14"/>
      <c r="ZF47" s="14"/>
      <c r="ZG47" s="8"/>
      <c r="ZJ47" s="7"/>
      <c r="ZK47" s="12"/>
      <c r="ZL47" s="12"/>
      <c r="AAJ47" s="14"/>
      <c r="AAL47" s="12"/>
      <c r="ABJ47" s="14"/>
      <c r="ABK47" s="14"/>
      <c r="ABL47" s="8"/>
      <c r="ABO47" s="7"/>
      <c r="ABP47" s="12"/>
      <c r="ABQ47" s="12"/>
      <c r="ACO47" s="14"/>
      <c r="ACQ47" s="12"/>
      <c r="ADO47" s="14"/>
      <c r="ADP47" s="14"/>
      <c r="ADQ47" s="8"/>
      <c r="ADT47" s="7"/>
      <c r="ADU47" s="12"/>
      <c r="AFU47" s="14"/>
      <c r="AFV47" s="8"/>
      <c r="AFY47" s="7"/>
      <c r="AFZ47" s="12"/>
      <c r="AGA47" s="12"/>
      <c r="AGY47" s="14"/>
      <c r="AHA47" s="12"/>
      <c r="AHY47" s="14"/>
      <c r="AHZ47" s="14"/>
      <c r="AIA47" s="8"/>
    </row>
    <row r="48" spans="2:911" ht="18.899999999999999" customHeight="1">
      <c r="B48" s="7"/>
      <c r="C48" s="224"/>
      <c r="D48" s="225"/>
      <c r="E48" s="225"/>
      <c r="F48" s="225"/>
      <c r="G48" s="225"/>
      <c r="H48" s="225"/>
      <c r="I48" s="225"/>
      <c r="J48" s="225"/>
      <c r="K48" s="225"/>
      <c r="L48" s="225"/>
      <c r="M48" s="225"/>
      <c r="N48" s="225"/>
      <c r="O48" s="225"/>
      <c r="P48" s="225"/>
      <c r="Q48" s="225"/>
      <c r="R48" s="225"/>
      <c r="S48" s="225"/>
      <c r="T48" s="225"/>
      <c r="U48" s="225"/>
      <c r="V48" s="225"/>
      <c r="W48" s="225"/>
      <c r="X48" s="225"/>
      <c r="Y48" s="226"/>
      <c r="Z48" s="25"/>
      <c r="AI48" s="159"/>
      <c r="AJ48" s="160"/>
      <c r="AK48" s="160"/>
      <c r="AL48" s="160"/>
      <c r="AM48" s="160"/>
      <c r="AN48" s="160"/>
      <c r="AO48" s="160"/>
      <c r="AP48" s="160"/>
      <c r="AQ48" s="160"/>
      <c r="AR48" s="160"/>
      <c r="AS48" s="160"/>
      <c r="AT48" s="160"/>
      <c r="AU48" s="160"/>
      <c r="AV48" s="160"/>
      <c r="AW48" s="160"/>
      <c r="AX48" s="160"/>
      <c r="AY48" s="160"/>
      <c r="AZ48" s="160"/>
      <c r="BA48" s="160"/>
      <c r="BB48" s="160"/>
      <c r="BC48" s="161"/>
      <c r="BD48" s="8"/>
      <c r="BG48" s="7"/>
      <c r="DI48" s="8"/>
      <c r="DL48" s="7"/>
      <c r="DM48" s="12"/>
      <c r="DN48" s="25"/>
      <c r="DO48" s="25"/>
      <c r="DP48" s="25"/>
      <c r="DQ48" s="25"/>
      <c r="DR48" s="25"/>
      <c r="DS48" s="25"/>
      <c r="DT48" s="25"/>
      <c r="DU48" s="25"/>
      <c r="DV48" s="25"/>
      <c r="DW48" s="25"/>
      <c r="DX48" s="25"/>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25"/>
      <c r="FJ48" s="25"/>
      <c r="FK48" s="25"/>
      <c r="FL48" s="25"/>
      <c r="FM48" s="14"/>
      <c r="FN48" s="8"/>
      <c r="FQ48" s="7"/>
      <c r="FR48" s="12"/>
      <c r="FS48" s="25"/>
      <c r="FT48" s="25"/>
      <c r="FU48" s="25"/>
      <c r="FV48" s="25"/>
      <c r="FW48" s="25"/>
      <c r="FX48" s="25"/>
      <c r="FY48" s="25"/>
      <c r="FZ48" s="25"/>
      <c r="GA48" s="25"/>
      <c r="GB48" s="25"/>
      <c r="GC48" s="25"/>
      <c r="GD48" s="25"/>
      <c r="GE48" s="25"/>
      <c r="GF48" s="25"/>
      <c r="GG48" s="25"/>
      <c r="GH48" s="25"/>
      <c r="GI48" s="25"/>
      <c r="GJ48" s="25"/>
      <c r="GK48" s="25"/>
      <c r="GL48" s="25"/>
      <c r="GM48" s="25"/>
      <c r="GN48" s="25"/>
      <c r="GO48" s="25"/>
      <c r="GP48" s="25"/>
      <c r="GQ48" s="25"/>
      <c r="GR48" s="25"/>
      <c r="GS48" s="25"/>
      <c r="GT48" s="25"/>
      <c r="GU48" s="25"/>
      <c r="GV48" s="25"/>
      <c r="GW48" s="25"/>
      <c r="GX48" s="25"/>
      <c r="GY48" s="25"/>
      <c r="GZ48" s="25"/>
      <c r="HA48" s="25"/>
      <c r="HB48" s="25"/>
      <c r="HC48" s="25"/>
      <c r="HD48" s="25"/>
      <c r="HE48" s="25"/>
      <c r="HF48" s="25"/>
      <c r="HG48" s="25"/>
      <c r="HH48" s="25"/>
      <c r="HI48" s="25"/>
      <c r="HJ48" s="25"/>
      <c r="HK48" s="25"/>
      <c r="HL48" s="25"/>
      <c r="HM48" s="25"/>
      <c r="HN48" s="25"/>
      <c r="HO48" s="25"/>
      <c r="HP48" s="25"/>
      <c r="HQ48" s="25"/>
      <c r="HR48" s="14"/>
      <c r="HS48" s="8"/>
      <c r="HV48" s="7"/>
      <c r="HW48" s="34"/>
      <c r="HX48" s="12"/>
      <c r="IV48" s="14"/>
      <c r="IX48" s="12"/>
      <c r="JV48" s="14"/>
      <c r="JW48" s="47"/>
      <c r="JX48" s="8"/>
      <c r="KA48" s="7"/>
      <c r="KB48" s="12"/>
      <c r="KC48" s="12"/>
      <c r="LA48" s="14"/>
      <c r="LC48" s="12"/>
      <c r="MA48" s="14"/>
      <c r="MB48" s="47"/>
      <c r="MC48" s="8"/>
      <c r="MF48" s="7"/>
      <c r="MG48" s="12"/>
      <c r="MH48" s="12"/>
      <c r="NF48" s="14"/>
      <c r="NH48" s="12"/>
      <c r="OF48" s="14"/>
      <c r="OG48" s="14"/>
      <c r="OH48" s="8"/>
      <c r="OK48" s="7"/>
      <c r="OL48" s="12"/>
      <c r="OM48" s="12"/>
      <c r="PK48" s="14"/>
      <c r="PM48" s="12"/>
      <c r="QK48" s="14"/>
      <c r="QL48" s="14"/>
      <c r="QM48" s="8"/>
      <c r="QP48" s="7"/>
      <c r="QQ48" s="12"/>
      <c r="QR48" s="12"/>
      <c r="RP48" s="14"/>
      <c r="RR48" s="12"/>
      <c r="SP48" s="14"/>
      <c r="SQ48" s="14"/>
      <c r="SR48" s="8"/>
      <c r="SU48" s="7"/>
      <c r="SV48" s="12"/>
      <c r="SW48" s="12"/>
      <c r="TU48" s="14"/>
      <c r="TW48" s="12"/>
      <c r="UU48" s="14"/>
      <c r="UV48" s="14"/>
      <c r="UW48" s="8"/>
      <c r="UZ48" s="7"/>
      <c r="VA48" s="12"/>
      <c r="VB48" s="12"/>
      <c r="VZ48" s="14"/>
      <c r="WB48" s="12"/>
      <c r="WZ48" s="14"/>
      <c r="XA48" s="14"/>
      <c r="XB48" s="8"/>
      <c r="XE48" s="7"/>
      <c r="XF48" s="12"/>
      <c r="XG48" s="12"/>
      <c r="YE48" s="14"/>
      <c r="YG48" s="12"/>
      <c r="ZE48" s="14"/>
      <c r="ZF48" s="14"/>
      <c r="ZG48" s="8"/>
      <c r="ZJ48" s="7"/>
      <c r="ZK48" s="12"/>
      <c r="ZL48" s="12"/>
      <c r="AAJ48" s="14"/>
      <c r="AAL48" s="12"/>
      <c r="ABJ48" s="14"/>
      <c r="ABK48" s="14"/>
      <c r="ABL48" s="8"/>
      <c r="ABO48" s="7"/>
      <c r="ABP48" s="12"/>
      <c r="ABQ48" s="12"/>
      <c r="ACO48" s="14"/>
      <c r="ACQ48" s="12"/>
      <c r="ADO48" s="14"/>
      <c r="ADP48" s="14"/>
      <c r="ADQ48" s="8"/>
      <c r="ADT48" s="7"/>
      <c r="ADU48" s="12"/>
      <c r="AFU48" s="14"/>
      <c r="AFV48" s="8"/>
      <c r="AFY48" s="7"/>
      <c r="AFZ48" s="12"/>
      <c r="AGA48" s="12"/>
      <c r="AGY48" s="14"/>
      <c r="AHA48" s="12"/>
      <c r="AHY48" s="14"/>
      <c r="AHZ48" s="14"/>
      <c r="AIA48" s="8"/>
    </row>
    <row r="49" spans="2:911" ht="18.899999999999999" customHeight="1">
      <c r="B49" s="7"/>
      <c r="C49" s="224"/>
      <c r="D49" s="225"/>
      <c r="E49" s="225"/>
      <c r="F49" s="225"/>
      <c r="G49" s="225"/>
      <c r="H49" s="225"/>
      <c r="I49" s="225"/>
      <c r="J49" s="225"/>
      <c r="K49" s="225"/>
      <c r="L49" s="225"/>
      <c r="M49" s="225"/>
      <c r="N49" s="225"/>
      <c r="O49" s="225"/>
      <c r="P49" s="225"/>
      <c r="Q49" s="225"/>
      <c r="R49" s="225"/>
      <c r="S49" s="225"/>
      <c r="T49" s="225"/>
      <c r="U49" s="225"/>
      <c r="V49" s="225"/>
      <c r="W49" s="225"/>
      <c r="X49" s="225"/>
      <c r="Y49" s="226"/>
      <c r="Z49" s="25"/>
      <c r="AI49" s="159"/>
      <c r="AJ49" s="160"/>
      <c r="AK49" s="160"/>
      <c r="AL49" s="160"/>
      <c r="AM49" s="160"/>
      <c r="AN49" s="160"/>
      <c r="AO49" s="160"/>
      <c r="AP49" s="160"/>
      <c r="AQ49" s="160"/>
      <c r="AR49" s="160"/>
      <c r="AS49" s="160"/>
      <c r="AT49" s="160"/>
      <c r="AU49" s="160"/>
      <c r="AV49" s="160"/>
      <c r="AW49" s="160"/>
      <c r="AX49" s="160"/>
      <c r="AY49" s="160"/>
      <c r="AZ49" s="160"/>
      <c r="BA49" s="160"/>
      <c r="BB49" s="160"/>
      <c r="BC49" s="161"/>
      <c r="BD49" s="8"/>
      <c r="BG49" s="7"/>
      <c r="DI49" s="8"/>
      <c r="DL49" s="7"/>
      <c r="DM49" s="12"/>
      <c r="DN49" s="25"/>
      <c r="DO49" s="25"/>
      <c r="DP49" s="25"/>
      <c r="DQ49" s="25"/>
      <c r="DR49" s="25"/>
      <c r="DS49" s="25"/>
      <c r="DT49" s="25"/>
      <c r="DU49" s="25"/>
      <c r="DV49" s="25"/>
      <c r="DW49" s="25"/>
      <c r="DX49" s="25"/>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25"/>
      <c r="FL49" s="25"/>
      <c r="FM49" s="14"/>
      <c r="FN49" s="8"/>
      <c r="FQ49" s="7"/>
      <c r="FR49" s="12"/>
      <c r="FS49" s="25"/>
      <c r="FT49" s="25"/>
      <c r="FU49" s="25"/>
      <c r="FV49" s="25"/>
      <c r="FW49" s="25"/>
      <c r="FX49" s="25"/>
      <c r="FY49" s="25"/>
      <c r="FZ49" s="25"/>
      <c r="GA49" s="25"/>
      <c r="GB49" s="25"/>
      <c r="GC49" s="25"/>
      <c r="GD49" s="25"/>
      <c r="GE49" s="25"/>
      <c r="GF49" s="25"/>
      <c r="GG49" s="25"/>
      <c r="GH49" s="25"/>
      <c r="GI49" s="25"/>
      <c r="GJ49" s="25"/>
      <c r="GK49" s="25"/>
      <c r="GL49" s="25"/>
      <c r="GM49" s="25"/>
      <c r="GN49" s="25"/>
      <c r="GO49" s="25"/>
      <c r="GP49" s="25"/>
      <c r="GQ49" s="25"/>
      <c r="GR49" s="25"/>
      <c r="GS49" s="25"/>
      <c r="GT49" s="25"/>
      <c r="GU49" s="25"/>
      <c r="GV49" s="25"/>
      <c r="GW49" s="25"/>
      <c r="GX49" s="25"/>
      <c r="GY49" s="52"/>
      <c r="GZ49" s="25"/>
      <c r="HA49" s="25"/>
      <c r="HB49" s="25"/>
      <c r="HC49" s="25"/>
      <c r="HD49" s="25"/>
      <c r="HE49" s="25"/>
      <c r="HF49" s="25"/>
      <c r="HG49" s="25"/>
      <c r="HH49" s="25"/>
      <c r="HI49" s="25"/>
      <c r="HJ49" s="25"/>
      <c r="HK49" s="25"/>
      <c r="HL49" s="25"/>
      <c r="HM49" s="25"/>
      <c r="HN49" s="25"/>
      <c r="HO49" s="25"/>
      <c r="HP49" s="25"/>
      <c r="HQ49" s="25"/>
      <c r="HR49" s="14"/>
      <c r="HS49" s="8"/>
      <c r="HV49" s="7"/>
      <c r="HW49" s="34"/>
      <c r="HX49" s="12"/>
      <c r="IV49" s="14"/>
      <c r="IX49" s="12"/>
      <c r="JV49" s="14"/>
      <c r="JW49" s="47"/>
      <c r="JX49" s="8"/>
      <c r="KA49" s="7"/>
      <c r="KB49" s="12"/>
      <c r="KC49" s="12"/>
      <c r="LA49" s="14"/>
      <c r="LC49" s="12"/>
      <c r="MA49" s="14"/>
      <c r="MB49" s="47"/>
      <c r="MC49" s="8"/>
      <c r="MF49" s="7"/>
      <c r="MG49" s="12"/>
      <c r="MH49" s="12"/>
      <c r="NF49" s="14"/>
      <c r="NH49" s="12"/>
      <c r="OF49" s="14"/>
      <c r="OG49" s="14"/>
      <c r="OH49" s="8"/>
      <c r="OK49" s="7"/>
      <c r="OL49" s="12"/>
      <c r="OM49" s="12"/>
      <c r="PK49" s="14"/>
      <c r="PM49" s="12"/>
      <c r="QK49" s="14"/>
      <c r="QL49" s="14"/>
      <c r="QM49" s="8"/>
      <c r="QP49" s="7"/>
      <c r="QQ49" s="12"/>
      <c r="QR49" s="12"/>
      <c r="RP49" s="14"/>
      <c r="RR49" s="12"/>
      <c r="SP49" s="14"/>
      <c r="SQ49" s="14"/>
      <c r="SR49" s="8"/>
      <c r="SU49" s="7"/>
      <c r="SV49" s="12"/>
      <c r="SW49" s="12"/>
      <c r="TU49" s="14"/>
      <c r="TW49" s="12"/>
      <c r="UU49" s="14"/>
      <c r="UV49" s="14"/>
      <c r="UW49" s="8"/>
      <c r="UZ49" s="7"/>
      <c r="VA49" s="12"/>
      <c r="VB49" s="12"/>
      <c r="VZ49" s="14"/>
      <c r="WB49" s="12"/>
      <c r="WZ49" s="14"/>
      <c r="XA49" s="14"/>
      <c r="XB49" s="8"/>
      <c r="XE49" s="7"/>
      <c r="XF49" s="12"/>
      <c r="XG49" s="12"/>
      <c r="YE49" s="14"/>
      <c r="YG49" s="12"/>
      <c r="ZE49" s="14"/>
      <c r="ZF49" s="14"/>
      <c r="ZG49" s="8"/>
      <c r="ZJ49" s="7"/>
      <c r="ZK49" s="12"/>
      <c r="ZL49" s="12"/>
      <c r="AAJ49" s="14"/>
      <c r="AAL49" s="12"/>
      <c r="ABJ49" s="14"/>
      <c r="ABK49" s="14"/>
      <c r="ABL49" s="8"/>
      <c r="ABO49" s="7"/>
      <c r="ABP49" s="12"/>
      <c r="ABQ49" s="12"/>
      <c r="ACO49" s="14"/>
      <c r="ACQ49" s="12"/>
      <c r="ADO49" s="14"/>
      <c r="ADP49" s="14"/>
      <c r="ADQ49" s="8"/>
      <c r="ADT49" s="7"/>
      <c r="ADU49" s="12"/>
      <c r="AFU49" s="14"/>
      <c r="AFV49" s="8"/>
      <c r="AFY49" s="7"/>
      <c r="AFZ49" s="12"/>
      <c r="AGA49" s="12"/>
      <c r="AGY49" s="14"/>
      <c r="AHA49" s="12"/>
      <c r="AHY49" s="14"/>
      <c r="AHZ49" s="14"/>
      <c r="AIA49" s="8"/>
    </row>
    <row r="50" spans="2:911" ht="18.899999999999999" customHeight="1">
      <c r="B50" s="7"/>
      <c r="C50" s="224"/>
      <c r="D50" s="225"/>
      <c r="E50" s="225"/>
      <c r="F50" s="225"/>
      <c r="G50" s="225"/>
      <c r="H50" s="225"/>
      <c r="I50" s="225"/>
      <c r="J50" s="225"/>
      <c r="K50" s="225"/>
      <c r="L50" s="225"/>
      <c r="M50" s="225"/>
      <c r="N50" s="225"/>
      <c r="O50" s="225"/>
      <c r="P50" s="225"/>
      <c r="Q50" s="225"/>
      <c r="R50" s="225"/>
      <c r="S50" s="225"/>
      <c r="T50" s="225"/>
      <c r="U50" s="225"/>
      <c r="V50" s="225"/>
      <c r="W50" s="225"/>
      <c r="X50" s="225"/>
      <c r="Y50" s="226"/>
      <c r="Z50" s="25"/>
      <c r="AI50" s="159"/>
      <c r="AJ50" s="160"/>
      <c r="AK50" s="160"/>
      <c r="AL50" s="160"/>
      <c r="AM50" s="160"/>
      <c r="AN50" s="160"/>
      <c r="AO50" s="160"/>
      <c r="AP50" s="160"/>
      <c r="AQ50" s="160"/>
      <c r="AR50" s="160"/>
      <c r="AS50" s="160"/>
      <c r="AT50" s="160"/>
      <c r="AU50" s="160"/>
      <c r="AV50" s="160"/>
      <c r="AW50" s="160"/>
      <c r="AX50" s="160"/>
      <c r="AY50" s="160"/>
      <c r="AZ50" s="160"/>
      <c r="BA50" s="160"/>
      <c r="BB50" s="160"/>
      <c r="BC50" s="161"/>
      <c r="BD50" s="8"/>
      <c r="BG50" s="7"/>
      <c r="DI50" s="8"/>
      <c r="DL50" s="7"/>
      <c r="DM50" s="12"/>
      <c r="DN50" s="25"/>
      <c r="DO50" s="25"/>
      <c r="DP50" s="25"/>
      <c r="DQ50" s="25"/>
      <c r="DR50" s="25"/>
      <c r="DS50" s="25"/>
      <c r="DT50" s="25"/>
      <c r="DU50" s="25"/>
      <c r="DV50" s="25"/>
      <c r="DW50" s="25"/>
      <c r="DX50" s="25"/>
      <c r="DY50" s="25"/>
      <c r="DZ50" s="25"/>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5"/>
      <c r="EZ50" s="25"/>
      <c r="FA50" s="25"/>
      <c r="FB50" s="25"/>
      <c r="FC50" s="25"/>
      <c r="FD50" s="25"/>
      <c r="FE50" s="25"/>
      <c r="FF50" s="25"/>
      <c r="FG50" s="25"/>
      <c r="FH50" s="25"/>
      <c r="FI50" s="25"/>
      <c r="FJ50" s="25"/>
      <c r="FK50" s="25"/>
      <c r="FL50" s="25"/>
      <c r="FM50" s="14"/>
      <c r="FN50" s="8"/>
      <c r="FQ50" s="7"/>
      <c r="FR50" s="12"/>
      <c r="FS50" s="25"/>
      <c r="FT50" s="25"/>
      <c r="FU50" s="25"/>
      <c r="FV50" s="25"/>
      <c r="FW50" s="25"/>
      <c r="FX50" s="25"/>
      <c r="FY50" s="25"/>
      <c r="FZ50" s="25"/>
      <c r="GA50" s="25"/>
      <c r="GB50" s="25"/>
      <c r="GC50" s="25"/>
      <c r="GD50" s="25"/>
      <c r="GE50" s="25"/>
      <c r="GF50" s="25"/>
      <c r="GG50" s="25"/>
      <c r="GH50" s="25"/>
      <c r="GI50" s="25"/>
      <c r="GJ50" s="25"/>
      <c r="GK50" s="25"/>
      <c r="GL50" s="25"/>
      <c r="GM50" s="25"/>
      <c r="GN50" s="25"/>
      <c r="GO50" s="25"/>
      <c r="GP50" s="25"/>
      <c r="GQ50" s="25"/>
      <c r="GR50" s="25"/>
      <c r="GS50" s="25"/>
      <c r="GT50" s="25"/>
      <c r="GU50" s="25"/>
      <c r="GV50" s="25"/>
      <c r="GW50" s="25"/>
      <c r="GX50" s="25"/>
      <c r="GY50" s="25"/>
      <c r="GZ50" s="25"/>
      <c r="HA50" s="25"/>
      <c r="HB50" s="25"/>
      <c r="HC50" s="25"/>
      <c r="HD50" s="25"/>
      <c r="HE50" s="25"/>
      <c r="HF50" s="25"/>
      <c r="HG50" s="25"/>
      <c r="HH50" s="25"/>
      <c r="HI50" s="25"/>
      <c r="HJ50" s="25"/>
      <c r="HK50" s="25"/>
      <c r="HL50" s="25"/>
      <c r="HM50" s="25"/>
      <c r="HN50" s="25"/>
      <c r="HO50" s="25"/>
      <c r="HP50" s="25"/>
      <c r="HQ50" s="25"/>
      <c r="HR50" s="14"/>
      <c r="HS50" s="8"/>
      <c r="HV50" s="7"/>
      <c r="HW50" s="34"/>
      <c r="HX50" s="12"/>
      <c r="IV50" s="14"/>
      <c r="IX50" s="12"/>
      <c r="JV50" s="14"/>
      <c r="JW50" s="47"/>
      <c r="JX50" s="8"/>
      <c r="KA50" s="7"/>
      <c r="KB50" s="12"/>
      <c r="KC50" s="12"/>
      <c r="LA50" s="14"/>
      <c r="LC50" s="12"/>
      <c r="MA50" s="14"/>
      <c r="MB50" s="47"/>
      <c r="MC50" s="8"/>
      <c r="MF50" s="7"/>
      <c r="MG50" s="12"/>
      <c r="MH50" s="12"/>
      <c r="NF50" s="14"/>
      <c r="NH50" s="12"/>
      <c r="OF50" s="14"/>
      <c r="OG50" s="14"/>
      <c r="OH50" s="8"/>
      <c r="OK50" s="7"/>
      <c r="OL50" s="12"/>
      <c r="OM50" s="12"/>
      <c r="PK50" s="14"/>
      <c r="PM50" s="12"/>
      <c r="QK50" s="14"/>
      <c r="QL50" s="14"/>
      <c r="QM50" s="8"/>
      <c r="QP50" s="7"/>
      <c r="QQ50" s="12"/>
      <c r="QR50" s="12"/>
      <c r="RP50" s="14"/>
      <c r="RR50" s="12"/>
      <c r="SP50" s="14"/>
      <c r="SQ50" s="14"/>
      <c r="SR50" s="8"/>
      <c r="SU50" s="7"/>
      <c r="SV50" s="12"/>
      <c r="SW50" s="12"/>
      <c r="TU50" s="14"/>
      <c r="TW50" s="12"/>
      <c r="UU50" s="14"/>
      <c r="UV50" s="14"/>
      <c r="UW50" s="8"/>
      <c r="UZ50" s="7"/>
      <c r="VA50" s="12"/>
      <c r="VB50" s="12"/>
      <c r="VZ50" s="14"/>
      <c r="WB50" s="12"/>
      <c r="WZ50" s="14"/>
      <c r="XA50" s="14"/>
      <c r="XB50" s="8"/>
      <c r="XE50" s="7"/>
      <c r="XF50" s="12"/>
      <c r="XG50" s="12"/>
      <c r="YE50" s="14"/>
      <c r="YG50" s="12"/>
      <c r="ZE50" s="14"/>
      <c r="ZF50" s="14"/>
      <c r="ZG50" s="8"/>
      <c r="ZJ50" s="7"/>
      <c r="ZK50" s="12"/>
      <c r="ZL50" s="12"/>
      <c r="AAJ50" s="14"/>
      <c r="AAL50" s="12"/>
      <c r="ABJ50" s="14"/>
      <c r="ABK50" s="14"/>
      <c r="ABL50" s="8"/>
      <c r="ABO50" s="7"/>
      <c r="ABP50" s="12"/>
      <c r="ABQ50" s="12"/>
      <c r="ACO50" s="14"/>
      <c r="ACQ50" s="12"/>
      <c r="ADO50" s="14"/>
      <c r="ADP50" s="14"/>
      <c r="ADQ50" s="8"/>
      <c r="ADT50" s="7"/>
      <c r="ADU50" s="12"/>
      <c r="AFU50" s="14"/>
      <c r="AFV50" s="8"/>
      <c r="AFY50" s="7"/>
      <c r="AFZ50" s="12"/>
      <c r="AGA50" s="12"/>
      <c r="AGY50" s="14"/>
      <c r="AHA50" s="12"/>
      <c r="AHY50" s="14"/>
      <c r="AHZ50" s="14"/>
      <c r="AIA50" s="8"/>
    </row>
    <row r="51" spans="2:911" ht="18.899999999999999" customHeight="1">
      <c r="B51" s="7"/>
      <c r="C51" s="224"/>
      <c r="D51" s="225"/>
      <c r="E51" s="225"/>
      <c r="F51" s="225"/>
      <c r="G51" s="225"/>
      <c r="H51" s="225"/>
      <c r="I51" s="225"/>
      <c r="J51" s="225"/>
      <c r="K51" s="225"/>
      <c r="L51" s="225"/>
      <c r="M51" s="225"/>
      <c r="N51" s="225"/>
      <c r="O51" s="225"/>
      <c r="P51" s="225"/>
      <c r="Q51" s="225"/>
      <c r="R51" s="225"/>
      <c r="S51" s="225"/>
      <c r="T51" s="225"/>
      <c r="U51" s="225"/>
      <c r="V51" s="225"/>
      <c r="W51" s="225"/>
      <c r="X51" s="225"/>
      <c r="Y51" s="226"/>
      <c r="Z51" s="25"/>
      <c r="AI51" s="159"/>
      <c r="AJ51" s="160"/>
      <c r="AK51" s="160"/>
      <c r="AL51" s="160"/>
      <c r="AM51" s="160"/>
      <c r="AN51" s="160"/>
      <c r="AO51" s="160"/>
      <c r="AP51" s="160"/>
      <c r="AQ51" s="160"/>
      <c r="AR51" s="160"/>
      <c r="AS51" s="160"/>
      <c r="AT51" s="160"/>
      <c r="AU51" s="160"/>
      <c r="AV51" s="160"/>
      <c r="AW51" s="160"/>
      <c r="AX51" s="160"/>
      <c r="AY51" s="160"/>
      <c r="AZ51" s="160"/>
      <c r="BA51" s="160"/>
      <c r="BB51" s="160"/>
      <c r="BC51" s="161"/>
      <c r="BD51" s="8"/>
      <c r="BG51" s="7"/>
      <c r="DI51" s="8"/>
      <c r="DL51" s="7"/>
      <c r="DM51" s="12"/>
      <c r="DN51" s="25"/>
      <c r="DO51" s="25"/>
      <c r="DP51" s="25"/>
      <c r="DQ51" s="25"/>
      <c r="DR51" s="25"/>
      <c r="DS51" s="25"/>
      <c r="DT51" s="25"/>
      <c r="DU51" s="25"/>
      <c r="DV51" s="25"/>
      <c r="DW51" s="25"/>
      <c r="DX51" s="25"/>
      <c r="DY51" s="25"/>
      <c r="DZ51" s="25"/>
      <c r="EA51" s="25"/>
      <c r="EB51" s="25"/>
      <c r="EC51" s="25"/>
      <c r="ED51" s="25"/>
      <c r="EE51" s="25"/>
      <c r="EF51" s="25"/>
      <c r="EG51" s="25"/>
      <c r="EH51" s="25"/>
      <c r="EI51" s="25"/>
      <c r="EJ51" s="25"/>
      <c r="EK51" s="25"/>
      <c r="EL51" s="25"/>
      <c r="EM51" s="25"/>
      <c r="EN51" s="25"/>
      <c r="EO51" s="25"/>
      <c r="EP51" s="25"/>
      <c r="EQ51" s="25"/>
      <c r="ER51" s="25"/>
      <c r="ES51" s="25"/>
      <c r="ET51" s="25"/>
      <c r="EU51" s="25"/>
      <c r="EV51" s="25"/>
      <c r="EW51" s="25"/>
      <c r="EX51" s="25"/>
      <c r="EY51" s="25"/>
      <c r="EZ51" s="25"/>
      <c r="FA51" s="25"/>
      <c r="FB51" s="25"/>
      <c r="FC51" s="25"/>
      <c r="FD51" s="25"/>
      <c r="FE51" s="25"/>
      <c r="FF51" s="25"/>
      <c r="FG51" s="25"/>
      <c r="FH51" s="25"/>
      <c r="FI51" s="25"/>
      <c r="FJ51" s="25"/>
      <c r="FK51" s="25"/>
      <c r="FL51" s="25"/>
      <c r="FM51" s="14"/>
      <c r="FN51" s="8"/>
      <c r="FQ51" s="7"/>
      <c r="FR51" s="12"/>
      <c r="FS51" s="85"/>
      <c r="FT51" s="86"/>
      <c r="FU51" s="89" t="s">
        <v>65</v>
      </c>
      <c r="FV51" s="90"/>
      <c r="FW51" s="90"/>
      <c r="FX51" s="90"/>
      <c r="FY51" s="90"/>
      <c r="FZ51" s="90"/>
      <c r="GA51" s="90"/>
      <c r="GB51" s="90"/>
      <c r="GC51" s="90"/>
      <c r="GD51" s="90"/>
      <c r="GE51" s="90"/>
      <c r="GF51" s="90"/>
      <c r="GG51" s="90"/>
      <c r="GH51" s="90"/>
      <c r="GI51" s="90"/>
      <c r="GJ51" s="90"/>
      <c r="GK51" s="90"/>
      <c r="GL51" s="90"/>
      <c r="GM51" s="90"/>
      <c r="GN51" s="90"/>
      <c r="GO51" s="90"/>
      <c r="GP51" s="90"/>
      <c r="GQ51" s="90"/>
      <c r="GR51" s="90"/>
      <c r="GS51" s="90"/>
      <c r="GT51" s="90"/>
      <c r="GU51" s="90"/>
      <c r="GV51" s="90"/>
      <c r="GW51" s="90"/>
      <c r="GX51" s="90"/>
      <c r="GY51" s="90"/>
      <c r="GZ51" s="90"/>
      <c r="HA51" s="90"/>
      <c r="HB51" s="90"/>
      <c r="HC51" s="90"/>
      <c r="HD51" s="90"/>
      <c r="HE51" s="90"/>
      <c r="HF51" s="90"/>
      <c r="HG51" s="90"/>
      <c r="HH51" s="90"/>
      <c r="HI51" s="90"/>
      <c r="HJ51" s="90"/>
      <c r="HK51" s="90"/>
      <c r="HL51" s="90"/>
      <c r="HM51" s="90"/>
      <c r="HN51" s="90"/>
      <c r="HO51" s="90"/>
      <c r="HP51" s="90"/>
      <c r="HQ51" s="91"/>
      <c r="HR51" s="14"/>
      <c r="HS51" s="8"/>
      <c r="HV51" s="7"/>
      <c r="HW51" s="34"/>
      <c r="HX51" s="12"/>
      <c r="IV51" s="14"/>
      <c r="IX51" s="12"/>
      <c r="JV51" s="14"/>
      <c r="JW51" s="47"/>
      <c r="JX51" s="8"/>
      <c r="KA51" s="7"/>
      <c r="KB51" s="12"/>
      <c r="KC51" s="12"/>
      <c r="LA51" s="14"/>
      <c r="LC51" s="12"/>
      <c r="MA51" s="14"/>
      <c r="MB51" s="47"/>
      <c r="MC51" s="8"/>
      <c r="MF51" s="7"/>
      <c r="MG51" s="12"/>
      <c r="MH51" s="12"/>
      <c r="NF51" s="14"/>
      <c r="NH51" s="12"/>
      <c r="OF51" s="14"/>
      <c r="OG51" s="14"/>
      <c r="OH51" s="8"/>
      <c r="OK51" s="7"/>
      <c r="OL51" s="12"/>
      <c r="OM51" s="12"/>
      <c r="PK51" s="14"/>
      <c r="PM51" s="12"/>
      <c r="QK51" s="14"/>
      <c r="QL51" s="14"/>
      <c r="QM51" s="8"/>
      <c r="QP51" s="7"/>
      <c r="QQ51" s="12"/>
      <c r="QR51" s="12"/>
      <c r="RP51" s="14"/>
      <c r="RR51" s="12"/>
      <c r="SP51" s="14"/>
      <c r="SQ51" s="14"/>
      <c r="SR51" s="8"/>
      <c r="SU51" s="7"/>
      <c r="SV51" s="12"/>
      <c r="SW51" s="12"/>
      <c r="TU51" s="14"/>
      <c r="TW51" s="12"/>
      <c r="UU51" s="14"/>
      <c r="UV51" s="14"/>
      <c r="UW51" s="8"/>
      <c r="UZ51" s="7"/>
      <c r="VA51" s="12"/>
      <c r="VB51" s="12"/>
      <c r="VZ51" s="14"/>
      <c r="WB51" s="12"/>
      <c r="WZ51" s="14"/>
      <c r="XA51" s="14"/>
      <c r="XB51" s="8"/>
      <c r="XE51" s="7"/>
      <c r="XF51" s="12"/>
      <c r="XG51" s="12"/>
      <c r="YE51" s="14"/>
      <c r="YG51" s="12"/>
      <c r="ZE51" s="14"/>
      <c r="ZF51" s="14"/>
      <c r="ZG51" s="8"/>
      <c r="ZJ51" s="7"/>
      <c r="ZK51" s="12"/>
      <c r="ZL51" s="12"/>
      <c r="AAJ51" s="14"/>
      <c r="AAL51" s="12"/>
      <c r="ABJ51" s="14"/>
      <c r="ABK51" s="14"/>
      <c r="ABL51" s="8"/>
      <c r="ABO51" s="7"/>
      <c r="ABP51" s="12"/>
      <c r="ABQ51" s="12"/>
      <c r="ACO51" s="14"/>
      <c r="ACQ51" s="12"/>
      <c r="ADO51" s="14"/>
      <c r="ADP51" s="14"/>
      <c r="ADQ51" s="8"/>
      <c r="ADT51" s="7"/>
      <c r="ADU51" s="12"/>
      <c r="AFU51" s="14"/>
      <c r="AFV51" s="8"/>
      <c r="AFY51" s="7"/>
      <c r="AFZ51" s="12"/>
      <c r="AGA51" s="12"/>
      <c r="AGY51" s="14"/>
      <c r="AHA51" s="12"/>
      <c r="AHY51" s="14"/>
      <c r="AHZ51" s="14"/>
      <c r="AIA51" s="8"/>
    </row>
    <row r="52" spans="2:911" ht="18.899999999999999" customHeight="1">
      <c r="B52" s="7"/>
      <c r="C52" s="224"/>
      <c r="D52" s="225"/>
      <c r="E52" s="225"/>
      <c r="F52" s="225"/>
      <c r="G52" s="225"/>
      <c r="H52" s="225"/>
      <c r="I52" s="225"/>
      <c r="J52" s="225"/>
      <c r="K52" s="225"/>
      <c r="L52" s="225"/>
      <c r="M52" s="225"/>
      <c r="N52" s="225"/>
      <c r="O52" s="225"/>
      <c r="P52" s="225"/>
      <c r="Q52" s="225"/>
      <c r="R52" s="225"/>
      <c r="S52" s="225"/>
      <c r="T52" s="225"/>
      <c r="U52" s="225"/>
      <c r="V52" s="225"/>
      <c r="W52" s="225"/>
      <c r="X52" s="225"/>
      <c r="Y52" s="226"/>
      <c r="Z52" s="25"/>
      <c r="AI52" s="159"/>
      <c r="AJ52" s="160"/>
      <c r="AK52" s="160"/>
      <c r="AL52" s="160"/>
      <c r="AM52" s="160"/>
      <c r="AN52" s="160"/>
      <c r="AO52" s="160"/>
      <c r="AP52" s="160"/>
      <c r="AQ52" s="160"/>
      <c r="AR52" s="160"/>
      <c r="AS52" s="160"/>
      <c r="AT52" s="160"/>
      <c r="AU52" s="160"/>
      <c r="AV52" s="160"/>
      <c r="AW52" s="160"/>
      <c r="AX52" s="160"/>
      <c r="AY52" s="160"/>
      <c r="AZ52" s="160"/>
      <c r="BA52" s="160"/>
      <c r="BB52" s="160"/>
      <c r="BC52" s="161"/>
      <c r="BD52" s="8"/>
      <c r="BG52" s="7"/>
      <c r="DI52" s="8"/>
      <c r="DL52" s="7"/>
      <c r="DM52" s="12"/>
      <c r="FM52" s="14"/>
      <c r="FN52" s="8"/>
      <c r="FQ52" s="7"/>
      <c r="FR52" s="12"/>
      <c r="FS52" s="87"/>
      <c r="FT52" s="88"/>
      <c r="FU52" s="92"/>
      <c r="FV52" s="93"/>
      <c r="FW52" s="93"/>
      <c r="FX52" s="93"/>
      <c r="FY52" s="93"/>
      <c r="FZ52" s="93"/>
      <c r="GA52" s="93"/>
      <c r="GB52" s="93"/>
      <c r="GC52" s="93"/>
      <c r="GD52" s="93"/>
      <c r="GE52" s="93"/>
      <c r="GF52" s="93"/>
      <c r="GG52" s="93"/>
      <c r="GH52" s="93"/>
      <c r="GI52" s="93"/>
      <c r="GJ52" s="93"/>
      <c r="GK52" s="93"/>
      <c r="GL52" s="93"/>
      <c r="GM52" s="93"/>
      <c r="GN52" s="93"/>
      <c r="GO52" s="93"/>
      <c r="GP52" s="93"/>
      <c r="GQ52" s="93"/>
      <c r="GR52" s="93"/>
      <c r="GS52" s="93"/>
      <c r="GT52" s="93"/>
      <c r="GU52" s="93"/>
      <c r="GV52" s="93"/>
      <c r="GW52" s="93"/>
      <c r="GX52" s="93"/>
      <c r="GY52" s="93"/>
      <c r="GZ52" s="93"/>
      <c r="HA52" s="93"/>
      <c r="HB52" s="93"/>
      <c r="HC52" s="93"/>
      <c r="HD52" s="93"/>
      <c r="HE52" s="93"/>
      <c r="HF52" s="93"/>
      <c r="HG52" s="93"/>
      <c r="HH52" s="93"/>
      <c r="HI52" s="93"/>
      <c r="HJ52" s="93"/>
      <c r="HK52" s="93"/>
      <c r="HL52" s="93"/>
      <c r="HM52" s="93"/>
      <c r="HN52" s="93"/>
      <c r="HO52" s="93"/>
      <c r="HP52" s="93"/>
      <c r="HQ52" s="94"/>
      <c r="HR52" s="14"/>
      <c r="HS52" s="8"/>
      <c r="HV52" s="7"/>
      <c r="HW52" s="34"/>
      <c r="HX52" s="12"/>
      <c r="IV52" s="14"/>
      <c r="IX52" s="12"/>
      <c r="JV52" s="14"/>
      <c r="JW52" s="47"/>
      <c r="JX52" s="8"/>
      <c r="KA52" s="7"/>
      <c r="KB52" s="12"/>
      <c r="KC52" s="12"/>
      <c r="LA52" s="14"/>
      <c r="LC52" s="12"/>
      <c r="MA52" s="14"/>
      <c r="MB52" s="47"/>
      <c r="MC52" s="8"/>
      <c r="MF52" s="7"/>
      <c r="MG52" s="12"/>
      <c r="MH52" s="12"/>
      <c r="NF52" s="14"/>
      <c r="NH52" s="12"/>
      <c r="OF52" s="14"/>
      <c r="OG52" s="14"/>
      <c r="OH52" s="8"/>
      <c r="OK52" s="7"/>
      <c r="OL52" s="12"/>
      <c r="OM52" s="12"/>
      <c r="PK52" s="14"/>
      <c r="PM52" s="12"/>
      <c r="QK52" s="14"/>
      <c r="QL52" s="14"/>
      <c r="QM52" s="8"/>
      <c r="QP52" s="7"/>
      <c r="QQ52" s="12"/>
      <c r="QR52" s="12"/>
      <c r="RP52" s="14"/>
      <c r="RR52" s="12"/>
      <c r="SP52" s="14"/>
      <c r="SQ52" s="14"/>
      <c r="SR52" s="8"/>
      <c r="SU52" s="7"/>
      <c r="SV52" s="12"/>
      <c r="SW52" s="12"/>
      <c r="TU52" s="14"/>
      <c r="TW52" s="12"/>
      <c r="UU52" s="14"/>
      <c r="UV52" s="14"/>
      <c r="UW52" s="8"/>
      <c r="UZ52" s="7"/>
      <c r="VA52" s="12"/>
      <c r="VB52" s="12"/>
      <c r="VZ52" s="14"/>
      <c r="WB52" s="12"/>
      <c r="WZ52" s="14"/>
      <c r="XA52" s="14"/>
      <c r="XB52" s="8"/>
      <c r="XE52" s="7"/>
      <c r="XF52" s="12"/>
      <c r="XG52" s="12"/>
      <c r="YE52" s="14"/>
      <c r="YG52" s="12"/>
      <c r="ZE52" s="14"/>
      <c r="ZF52" s="14"/>
      <c r="ZG52" s="8"/>
      <c r="ZJ52" s="7"/>
      <c r="ZK52" s="12"/>
      <c r="ZL52" s="12"/>
      <c r="AAJ52" s="14"/>
      <c r="AAL52" s="12"/>
      <c r="ABJ52" s="14"/>
      <c r="ABK52" s="14"/>
      <c r="ABL52" s="8"/>
      <c r="ABO52" s="7"/>
      <c r="ABP52" s="12"/>
      <c r="ABQ52" s="12"/>
      <c r="ACO52" s="14"/>
      <c r="ACQ52" s="12"/>
      <c r="ADO52" s="14"/>
      <c r="ADP52" s="14"/>
      <c r="ADQ52" s="8"/>
      <c r="ADT52" s="7"/>
      <c r="ADU52" s="12"/>
      <c r="AFU52" s="14"/>
      <c r="AFV52" s="8"/>
      <c r="AFY52" s="7"/>
      <c r="AFZ52" s="12"/>
      <c r="AGA52" s="12"/>
      <c r="AGY52" s="14"/>
      <c r="AHA52" s="12"/>
      <c r="AHY52" s="14"/>
      <c r="AHZ52" s="14"/>
      <c r="AIA52" s="8"/>
    </row>
    <row r="53" spans="2:911" ht="18.899999999999999" customHeight="1">
      <c r="B53" s="7"/>
      <c r="C53" s="224"/>
      <c r="D53" s="225"/>
      <c r="E53" s="225"/>
      <c r="F53" s="225"/>
      <c r="G53" s="225"/>
      <c r="H53" s="225"/>
      <c r="I53" s="225"/>
      <c r="J53" s="225"/>
      <c r="K53" s="225"/>
      <c r="L53" s="225"/>
      <c r="M53" s="225"/>
      <c r="N53" s="225"/>
      <c r="O53" s="225"/>
      <c r="P53" s="225"/>
      <c r="Q53" s="225"/>
      <c r="R53" s="225"/>
      <c r="S53" s="225"/>
      <c r="T53" s="225"/>
      <c r="U53" s="225"/>
      <c r="V53" s="225"/>
      <c r="W53" s="225"/>
      <c r="X53" s="225"/>
      <c r="Y53" s="226"/>
      <c r="Z53" s="25"/>
      <c r="AI53" s="159"/>
      <c r="AJ53" s="160"/>
      <c r="AK53" s="160"/>
      <c r="AL53" s="160"/>
      <c r="AM53" s="160"/>
      <c r="AN53" s="160"/>
      <c r="AO53" s="160"/>
      <c r="AP53" s="160"/>
      <c r="AQ53" s="160"/>
      <c r="AR53" s="160"/>
      <c r="AS53" s="160"/>
      <c r="AT53" s="160"/>
      <c r="AU53" s="160"/>
      <c r="AV53" s="160"/>
      <c r="AW53" s="160"/>
      <c r="AX53" s="160"/>
      <c r="AY53" s="160"/>
      <c r="AZ53" s="160"/>
      <c r="BA53" s="160"/>
      <c r="BB53" s="160"/>
      <c r="BC53" s="161"/>
      <c r="BD53" s="8"/>
      <c r="BG53" s="7"/>
      <c r="DI53" s="8"/>
      <c r="DL53" s="7"/>
      <c r="DM53" s="12"/>
      <c r="FM53" s="14"/>
      <c r="FN53" s="8"/>
      <c r="FQ53" s="7"/>
      <c r="FR53" s="12"/>
      <c r="FS53" s="25"/>
      <c r="FT53" s="25"/>
      <c r="FU53" s="25"/>
      <c r="FV53" s="25"/>
      <c r="FW53" s="25"/>
      <c r="FX53" s="25"/>
      <c r="FY53" s="25"/>
      <c r="FZ53" s="25"/>
      <c r="GA53" s="25"/>
      <c r="GB53" s="25"/>
      <c r="GC53" s="25"/>
      <c r="GD53" s="25"/>
      <c r="GE53" s="25"/>
      <c r="GF53" s="25"/>
      <c r="GG53" s="25"/>
      <c r="GH53" s="25"/>
      <c r="GI53" s="25"/>
      <c r="GJ53" s="25"/>
      <c r="GK53" s="25"/>
      <c r="GL53" s="25"/>
      <c r="GM53" s="25"/>
      <c r="GN53" s="25"/>
      <c r="GO53" s="25"/>
      <c r="GP53" s="25"/>
      <c r="GQ53" s="25"/>
      <c r="GR53" s="25"/>
      <c r="GS53" s="25"/>
      <c r="GT53" s="25"/>
      <c r="GU53" s="25"/>
      <c r="GV53" s="25"/>
      <c r="GW53" s="25"/>
      <c r="GX53" s="25"/>
      <c r="GY53" s="25"/>
      <c r="GZ53" s="25"/>
      <c r="HA53" s="25"/>
      <c r="HB53" s="25"/>
      <c r="HC53" s="25"/>
      <c r="HD53" s="25"/>
      <c r="HE53" s="25"/>
      <c r="HF53" s="95" t="s">
        <v>75</v>
      </c>
      <c r="HG53" s="95"/>
      <c r="HH53" s="95"/>
      <c r="HI53" s="95"/>
      <c r="HJ53" s="95"/>
      <c r="HK53" s="95"/>
      <c r="HL53" s="95"/>
      <c r="HM53" s="95"/>
      <c r="HN53" s="95"/>
      <c r="HO53" s="95"/>
      <c r="HP53" s="95"/>
      <c r="HQ53" s="25"/>
      <c r="HR53" s="14"/>
      <c r="HS53" s="8"/>
      <c r="HV53" s="7"/>
      <c r="HW53" s="34"/>
      <c r="HX53" s="12"/>
      <c r="IV53" s="14"/>
      <c r="IX53" s="12"/>
      <c r="JV53" s="14"/>
      <c r="JW53" s="47"/>
      <c r="JX53" s="8"/>
      <c r="KA53" s="7"/>
      <c r="KB53" s="12"/>
      <c r="KC53" s="12"/>
      <c r="LA53" s="14"/>
      <c r="LC53" s="12"/>
      <c r="MA53" s="14"/>
      <c r="MB53" s="47"/>
      <c r="MC53" s="8"/>
      <c r="MF53" s="7"/>
      <c r="MG53" s="12"/>
      <c r="MH53" s="12"/>
      <c r="NF53" s="14"/>
      <c r="NH53" s="12"/>
      <c r="OF53" s="14"/>
      <c r="OG53" s="14"/>
      <c r="OH53" s="8"/>
      <c r="OK53" s="7"/>
      <c r="OL53" s="12"/>
      <c r="OM53" s="12"/>
      <c r="PK53" s="14"/>
      <c r="PM53" s="12"/>
      <c r="QK53" s="14"/>
      <c r="QL53" s="14"/>
      <c r="QM53" s="8"/>
      <c r="QP53" s="7"/>
      <c r="QQ53" s="12"/>
      <c r="QR53" s="12"/>
      <c r="RP53" s="14"/>
      <c r="RR53" s="12"/>
      <c r="SP53" s="14"/>
      <c r="SQ53" s="14"/>
      <c r="SR53" s="8"/>
      <c r="SU53" s="7"/>
      <c r="SV53" s="12"/>
      <c r="SW53" s="12"/>
      <c r="TU53" s="14"/>
      <c r="TW53" s="12"/>
      <c r="UU53" s="14"/>
      <c r="UV53" s="14"/>
      <c r="UW53" s="8"/>
      <c r="UZ53" s="7"/>
      <c r="VA53" s="12"/>
      <c r="VB53" s="12"/>
      <c r="VZ53" s="14"/>
      <c r="WB53" s="12"/>
      <c r="WZ53" s="14"/>
      <c r="XA53" s="14"/>
      <c r="XB53" s="8"/>
      <c r="XE53" s="7"/>
      <c r="XF53" s="12"/>
      <c r="XG53" s="12"/>
      <c r="YE53" s="14"/>
      <c r="YG53" s="12"/>
      <c r="ZE53" s="14"/>
      <c r="ZF53" s="14"/>
      <c r="ZG53" s="8"/>
      <c r="ZJ53" s="7"/>
      <c r="ZK53" s="12"/>
      <c r="ZL53" s="12"/>
      <c r="AAJ53" s="14"/>
      <c r="AAL53" s="12"/>
      <c r="ABJ53" s="14"/>
      <c r="ABK53" s="14"/>
      <c r="ABL53" s="8"/>
      <c r="ABO53" s="7"/>
      <c r="ABP53" s="12"/>
      <c r="ABQ53" s="12"/>
      <c r="ACO53" s="14"/>
      <c r="ACQ53" s="12"/>
      <c r="ADO53" s="14"/>
      <c r="ADP53" s="14"/>
      <c r="ADQ53" s="8"/>
      <c r="ADT53" s="7"/>
      <c r="ADU53" s="12"/>
      <c r="AFU53" s="14"/>
      <c r="AFV53" s="8"/>
      <c r="AFY53" s="7"/>
      <c r="AFZ53" s="12"/>
      <c r="AGA53" s="12"/>
      <c r="AGY53" s="14"/>
      <c r="AHA53" s="12"/>
      <c r="AHY53" s="14"/>
      <c r="AHZ53" s="14"/>
      <c r="AIA53" s="8"/>
    </row>
    <row r="54" spans="2:911" ht="18.899999999999999" customHeight="1">
      <c r="B54" s="7"/>
      <c r="C54" s="227"/>
      <c r="D54" s="228"/>
      <c r="E54" s="228"/>
      <c r="F54" s="228"/>
      <c r="G54" s="228"/>
      <c r="H54" s="228"/>
      <c r="I54" s="228"/>
      <c r="J54" s="228"/>
      <c r="K54" s="228"/>
      <c r="L54" s="228"/>
      <c r="M54" s="228"/>
      <c r="N54" s="228"/>
      <c r="O54" s="228"/>
      <c r="P54" s="228"/>
      <c r="Q54" s="228"/>
      <c r="R54" s="228"/>
      <c r="S54" s="228"/>
      <c r="T54" s="228"/>
      <c r="U54" s="228"/>
      <c r="V54" s="228"/>
      <c r="W54" s="228"/>
      <c r="X54" s="228"/>
      <c r="Y54" s="229"/>
      <c r="Z54" s="25"/>
      <c r="AI54" s="159"/>
      <c r="AJ54" s="160"/>
      <c r="AK54" s="160"/>
      <c r="AL54" s="160"/>
      <c r="AM54" s="160"/>
      <c r="AN54" s="160"/>
      <c r="AO54" s="160"/>
      <c r="AP54" s="160"/>
      <c r="AQ54" s="160"/>
      <c r="AR54" s="160"/>
      <c r="AS54" s="160"/>
      <c r="AT54" s="160"/>
      <c r="AU54" s="160"/>
      <c r="AV54" s="160"/>
      <c r="AW54" s="160"/>
      <c r="AX54" s="160"/>
      <c r="AY54" s="160"/>
      <c r="AZ54" s="160"/>
      <c r="BA54" s="160"/>
      <c r="BB54" s="160"/>
      <c r="BC54" s="161"/>
      <c r="BD54" s="8"/>
      <c r="BG54" s="7"/>
      <c r="DI54" s="8"/>
      <c r="DL54" s="7"/>
      <c r="DM54" s="12"/>
      <c r="FM54" s="14"/>
      <c r="FN54" s="8"/>
      <c r="FQ54" s="7"/>
      <c r="FR54" s="12"/>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32" t="s">
        <v>45</v>
      </c>
      <c r="HG54" s="32"/>
      <c r="HH54" s="32" t="s">
        <v>49</v>
      </c>
      <c r="HI54" s="32"/>
      <c r="HJ54" s="32" t="s">
        <v>50</v>
      </c>
      <c r="HK54" s="32"/>
      <c r="HL54" s="62" t="s">
        <v>71</v>
      </c>
      <c r="HM54" s="32"/>
      <c r="HN54" s="62" t="s">
        <v>72</v>
      </c>
      <c r="HO54" s="32"/>
      <c r="HP54" s="62" t="s">
        <v>73</v>
      </c>
      <c r="HR54" s="14"/>
      <c r="HS54" s="8"/>
      <c r="HV54" s="7"/>
      <c r="HW54" s="34"/>
      <c r="HX54" s="12"/>
      <c r="IV54" s="14"/>
      <c r="IX54" s="12"/>
      <c r="JV54" s="14"/>
      <c r="JW54" s="47"/>
      <c r="JX54" s="8"/>
      <c r="KA54" s="7"/>
      <c r="KB54" s="12"/>
      <c r="KC54" s="12"/>
      <c r="LA54" s="14"/>
      <c r="LC54" s="12"/>
      <c r="MA54" s="14"/>
      <c r="MB54" s="47"/>
      <c r="MC54" s="8"/>
      <c r="MF54" s="7"/>
      <c r="MG54" s="12"/>
      <c r="MH54" s="12"/>
      <c r="NF54" s="14"/>
      <c r="NH54" s="12"/>
      <c r="OF54" s="14"/>
      <c r="OG54" s="14"/>
      <c r="OH54" s="8"/>
      <c r="OK54" s="7"/>
      <c r="OL54" s="12"/>
      <c r="OM54" s="12"/>
      <c r="PK54" s="14"/>
      <c r="PM54" s="12"/>
      <c r="QK54" s="14"/>
      <c r="QL54" s="14"/>
      <c r="QM54" s="8"/>
      <c r="QP54" s="7"/>
      <c r="QQ54" s="12"/>
      <c r="QR54" s="12"/>
      <c r="RP54" s="14"/>
      <c r="RR54" s="12"/>
      <c r="SP54" s="14"/>
      <c r="SQ54" s="14"/>
      <c r="SR54" s="8"/>
      <c r="SU54" s="7"/>
      <c r="SV54" s="12"/>
      <c r="SW54" s="12"/>
      <c r="TU54" s="14"/>
      <c r="TW54" s="12"/>
      <c r="UU54" s="14"/>
      <c r="UV54" s="14"/>
      <c r="UW54" s="8"/>
      <c r="UZ54" s="7"/>
      <c r="VA54" s="12"/>
      <c r="VB54" s="12"/>
      <c r="VZ54" s="14"/>
      <c r="WB54" s="12"/>
      <c r="WZ54" s="14"/>
      <c r="XA54" s="14"/>
      <c r="XB54" s="8"/>
      <c r="XE54" s="7"/>
      <c r="XF54" s="12"/>
      <c r="XG54" s="12"/>
      <c r="YE54" s="14"/>
      <c r="YG54" s="12"/>
      <c r="ZE54" s="14"/>
      <c r="ZF54" s="14"/>
      <c r="ZG54" s="8"/>
      <c r="ZJ54" s="7"/>
      <c r="ZK54" s="12"/>
      <c r="ZL54" s="12"/>
      <c r="AAJ54" s="14"/>
      <c r="AAL54" s="12"/>
      <c r="ABJ54" s="14"/>
      <c r="ABK54" s="14"/>
      <c r="ABL54" s="8"/>
      <c r="ABO54" s="7"/>
      <c r="ABP54" s="12"/>
      <c r="ABQ54" s="12"/>
      <c r="ACO54" s="14"/>
      <c r="ACQ54" s="12"/>
      <c r="ADO54" s="14"/>
      <c r="ADP54" s="14"/>
      <c r="ADQ54" s="8"/>
      <c r="ADT54" s="7"/>
      <c r="ADU54" s="12"/>
      <c r="AFU54" s="14"/>
      <c r="AFV54" s="8"/>
      <c r="AFY54" s="7"/>
      <c r="AFZ54" s="12"/>
      <c r="AGA54" s="12"/>
      <c r="AGY54" s="14"/>
      <c r="AHA54" s="12"/>
      <c r="AHY54" s="14"/>
      <c r="AHZ54" s="14"/>
      <c r="AIA54" s="8"/>
    </row>
    <row r="55" spans="2:911" ht="18.899999999999999" customHeight="1">
      <c r="B55" s="7"/>
      <c r="Z55" s="25"/>
      <c r="AI55" s="159"/>
      <c r="AJ55" s="160"/>
      <c r="AK55" s="160"/>
      <c r="AL55" s="160"/>
      <c r="AM55" s="160"/>
      <c r="AN55" s="160"/>
      <c r="AO55" s="160"/>
      <c r="AP55" s="160"/>
      <c r="AQ55" s="160"/>
      <c r="AR55" s="160"/>
      <c r="AS55" s="160"/>
      <c r="AT55" s="160"/>
      <c r="AU55" s="160"/>
      <c r="AV55" s="160"/>
      <c r="AW55" s="160"/>
      <c r="AX55" s="160"/>
      <c r="AY55" s="160"/>
      <c r="AZ55" s="160"/>
      <c r="BA55" s="160"/>
      <c r="BB55" s="160"/>
      <c r="BC55" s="161"/>
      <c r="BD55" s="8"/>
      <c r="BG55" s="7"/>
      <c r="DI55" s="8"/>
      <c r="DL55" s="7"/>
      <c r="DM55" s="12"/>
      <c r="DN55" s="25"/>
      <c r="DO55" s="25"/>
      <c r="DP55" s="25"/>
      <c r="DQ55" s="25"/>
      <c r="DR55" s="25"/>
      <c r="DS55" s="25"/>
      <c r="DT55" s="25"/>
      <c r="DU55" s="25"/>
      <c r="DV55" s="25"/>
      <c r="DW55" s="25"/>
      <c r="DX55" s="25"/>
      <c r="DY55" s="25"/>
      <c r="DZ55" s="25"/>
      <c r="EA55" s="25"/>
      <c r="EB55" s="25"/>
      <c r="EC55" s="25"/>
      <c r="ED55" s="25"/>
      <c r="EE55" s="25"/>
      <c r="EF55" s="25"/>
      <c r="EG55" s="25"/>
      <c r="EH55" s="25"/>
      <c r="EI55" s="25"/>
      <c r="EJ55" s="25"/>
      <c r="EK55" s="25"/>
      <c r="EL55" s="25"/>
      <c r="EM55" s="25"/>
      <c r="EN55" s="25"/>
      <c r="EO55" s="25"/>
      <c r="EP55" s="25"/>
      <c r="EQ55" s="25"/>
      <c r="ER55" s="25"/>
      <c r="ES55" s="25"/>
      <c r="ET55" s="25"/>
      <c r="EU55" s="25"/>
      <c r="EV55" s="25"/>
      <c r="EW55" s="25"/>
      <c r="EX55" s="25"/>
      <c r="EY55" s="25"/>
      <c r="EZ55" s="25"/>
      <c r="FA55" s="25"/>
      <c r="FB55" s="25"/>
      <c r="FC55" s="25"/>
      <c r="FD55" s="25"/>
      <c r="FE55" s="25"/>
      <c r="FF55" s="25"/>
      <c r="FG55" s="25"/>
      <c r="FH55" s="25"/>
      <c r="FI55" s="25"/>
      <c r="FJ55" s="25"/>
      <c r="FK55" s="25"/>
      <c r="FL55" s="25"/>
      <c r="FM55" s="14"/>
      <c r="FN55" s="8"/>
      <c r="FQ55" s="7"/>
      <c r="FR55" s="12"/>
      <c r="FS55" s="25"/>
      <c r="FT55" s="25"/>
      <c r="FU55" s="25"/>
      <c r="FV55" s="25"/>
      <c r="FW55" s="25"/>
      <c r="FX55" s="25"/>
      <c r="FY55" s="25"/>
      <c r="FZ55" s="25"/>
      <c r="GA55" s="25"/>
      <c r="GB55" s="25"/>
      <c r="GC55" s="25"/>
      <c r="GD55" s="25"/>
      <c r="GE55" s="25"/>
      <c r="GF55" s="25"/>
      <c r="GG55" s="25"/>
      <c r="GH55" s="25"/>
      <c r="GI55" s="25"/>
      <c r="GJ55" s="25"/>
      <c r="GK55" s="25"/>
      <c r="GL55" s="25"/>
      <c r="GM55" s="25"/>
      <c r="GN55" s="25"/>
      <c r="GO55" s="25"/>
      <c r="GP55" s="25"/>
      <c r="GQ55" s="25"/>
      <c r="GR55" s="25"/>
      <c r="GS55" s="25"/>
      <c r="GT55" s="25"/>
      <c r="GU55" s="25"/>
      <c r="GV55" s="25"/>
      <c r="GW55" s="25"/>
      <c r="GX55" s="25"/>
      <c r="GY55" s="25"/>
      <c r="GZ55" s="25"/>
      <c r="HA55" s="25"/>
      <c r="HB55" s="25"/>
      <c r="HF55" s="51" t="s">
        <v>66</v>
      </c>
      <c r="HR55" s="14"/>
      <c r="HS55" s="8"/>
      <c r="HV55" s="7"/>
      <c r="HW55" s="34"/>
      <c r="HX55" s="12"/>
      <c r="IV55" s="14"/>
      <c r="IX55" s="12"/>
      <c r="JV55" s="14"/>
      <c r="JW55" s="47"/>
      <c r="JX55" s="8"/>
      <c r="KA55" s="7"/>
      <c r="KB55" s="12"/>
      <c r="KC55" s="12"/>
      <c r="LA55" s="14"/>
      <c r="LC55" s="12"/>
      <c r="MA55" s="14"/>
      <c r="MB55" s="47"/>
      <c r="MC55" s="8"/>
      <c r="MF55" s="7"/>
      <c r="MG55" s="12"/>
      <c r="MH55" s="12"/>
      <c r="NF55" s="14"/>
      <c r="NH55" s="12"/>
      <c r="OF55" s="14"/>
      <c r="OG55" s="14"/>
      <c r="OH55" s="8"/>
      <c r="OK55" s="7"/>
      <c r="OL55" s="12"/>
      <c r="OM55" s="12"/>
      <c r="PK55" s="14"/>
      <c r="PM55" s="12"/>
      <c r="QK55" s="14"/>
      <c r="QL55" s="14"/>
      <c r="QM55" s="8"/>
      <c r="QP55" s="7"/>
      <c r="QQ55" s="12"/>
      <c r="QR55" s="12"/>
      <c r="RP55" s="14"/>
      <c r="RR55" s="12"/>
      <c r="SP55" s="14"/>
      <c r="SQ55" s="14"/>
      <c r="SR55" s="8"/>
      <c r="SU55" s="7"/>
      <c r="SV55" s="12"/>
      <c r="SW55" s="12"/>
      <c r="TU55" s="14"/>
      <c r="TW55" s="12"/>
      <c r="UU55" s="14"/>
      <c r="UV55" s="14"/>
      <c r="UW55" s="8"/>
      <c r="UZ55" s="7"/>
      <c r="VA55" s="12"/>
      <c r="VB55" s="12"/>
      <c r="VZ55" s="14"/>
      <c r="WB55" s="12"/>
      <c r="WZ55" s="14"/>
      <c r="XA55" s="14"/>
      <c r="XB55" s="8"/>
      <c r="XE55" s="7"/>
      <c r="XF55" s="12"/>
      <c r="XG55" s="12"/>
      <c r="YE55" s="14"/>
      <c r="YG55" s="12"/>
      <c r="ZE55" s="14"/>
      <c r="ZF55" s="14"/>
      <c r="ZG55" s="8"/>
      <c r="ZJ55" s="7"/>
      <c r="ZK55" s="12"/>
      <c r="ZL55" s="12"/>
      <c r="AAJ55" s="14"/>
      <c r="AAL55" s="12"/>
      <c r="ABJ55" s="14"/>
      <c r="ABK55" s="14"/>
      <c r="ABL55" s="8"/>
      <c r="ABO55" s="7"/>
      <c r="ABP55" s="12"/>
      <c r="ABQ55" s="12"/>
      <c r="ACO55" s="14"/>
      <c r="ACQ55" s="12"/>
      <c r="ADO55" s="14"/>
      <c r="ADP55" s="14"/>
      <c r="ADQ55" s="8"/>
      <c r="ADT55" s="7"/>
      <c r="ADU55" s="12"/>
      <c r="AFU55" s="14"/>
      <c r="AFV55" s="8"/>
      <c r="AFY55" s="7"/>
      <c r="AFZ55" s="12"/>
      <c r="AGA55" s="12"/>
      <c r="AGY55" s="14"/>
      <c r="AHA55" s="12"/>
      <c r="AHY55" s="14"/>
      <c r="AHZ55" s="14"/>
      <c r="AIA55" s="8"/>
    </row>
    <row r="56" spans="2:911" ht="18.899999999999999" customHeight="1">
      <c r="B56" s="7"/>
      <c r="C56" s="85"/>
      <c r="D56" s="158"/>
      <c r="E56" s="158"/>
      <c r="F56" s="158"/>
      <c r="G56" s="158"/>
      <c r="H56" s="158"/>
      <c r="I56" s="158"/>
      <c r="J56" s="158"/>
      <c r="K56" s="158"/>
      <c r="L56" s="158"/>
      <c r="M56" s="158"/>
      <c r="N56" s="158"/>
      <c r="O56" s="158"/>
      <c r="P56" s="158"/>
      <c r="Q56" s="158"/>
      <c r="R56" s="158"/>
      <c r="S56" s="158"/>
      <c r="T56" s="158"/>
      <c r="U56" s="158"/>
      <c r="V56" s="158"/>
      <c r="W56" s="158"/>
      <c r="X56" s="158"/>
      <c r="Y56" s="86"/>
      <c r="Z56" s="25"/>
      <c r="AI56" s="159"/>
      <c r="AJ56" s="160"/>
      <c r="AK56" s="160"/>
      <c r="AL56" s="160"/>
      <c r="AM56" s="160"/>
      <c r="AN56" s="160"/>
      <c r="AO56" s="160"/>
      <c r="AP56" s="160"/>
      <c r="AQ56" s="160"/>
      <c r="AR56" s="160"/>
      <c r="AS56" s="160"/>
      <c r="AT56" s="160"/>
      <c r="AU56" s="160"/>
      <c r="AV56" s="160"/>
      <c r="AW56" s="160"/>
      <c r="AX56" s="160"/>
      <c r="AY56" s="160"/>
      <c r="AZ56" s="160"/>
      <c r="BA56" s="160"/>
      <c r="BB56" s="160"/>
      <c r="BC56" s="161"/>
      <c r="BD56" s="8"/>
      <c r="BG56" s="7"/>
      <c r="DI56" s="8"/>
      <c r="DL56" s="7"/>
      <c r="DM56" s="12"/>
      <c r="DN56" s="25"/>
      <c r="DO56" s="25"/>
      <c r="DP56" s="25"/>
      <c r="DQ56" s="25"/>
      <c r="DR56" s="25"/>
      <c r="DS56" s="25"/>
      <c r="DT56" s="25"/>
      <c r="DU56" s="25"/>
      <c r="DV56" s="25"/>
      <c r="DW56" s="25"/>
      <c r="DX56" s="25"/>
      <c r="DY56" s="25"/>
      <c r="DZ56" s="25"/>
      <c r="EA56" s="25"/>
      <c r="EB56" s="25"/>
      <c r="EC56" s="25"/>
      <c r="ED56" s="25"/>
      <c r="EE56" s="25"/>
      <c r="EF56" s="25"/>
      <c r="EG56" s="25"/>
      <c r="EH56" s="25"/>
      <c r="EI56" s="25"/>
      <c r="EJ56" s="25"/>
      <c r="EK56" s="25"/>
      <c r="EL56" s="25"/>
      <c r="EM56" s="25"/>
      <c r="EN56" s="25"/>
      <c r="EO56" s="25"/>
      <c r="EP56" s="25"/>
      <c r="EQ56" s="25"/>
      <c r="ER56" s="25"/>
      <c r="ES56" s="25"/>
      <c r="ET56" s="25"/>
      <c r="EU56" s="25"/>
      <c r="EV56" s="25"/>
      <c r="EW56" s="25"/>
      <c r="EX56" s="25"/>
      <c r="EY56" s="25"/>
      <c r="EZ56" s="25"/>
      <c r="FA56" s="25"/>
      <c r="FB56" s="25"/>
      <c r="FC56" s="25"/>
      <c r="FD56" s="25"/>
      <c r="FE56" s="25"/>
      <c r="FF56" s="25"/>
      <c r="FG56" s="25"/>
      <c r="FH56" s="25"/>
      <c r="FI56" s="25"/>
      <c r="FJ56" s="25"/>
      <c r="FK56" s="25"/>
      <c r="FL56" s="25"/>
      <c r="FM56" s="14"/>
      <c r="FN56" s="8"/>
      <c r="FQ56" s="7"/>
      <c r="FR56" s="12"/>
      <c r="FS56" s="25"/>
      <c r="FT56" s="25"/>
      <c r="FU56" s="25"/>
      <c r="FV56" s="25"/>
      <c r="FW56" s="25"/>
      <c r="FX56" s="25"/>
      <c r="FY56" s="25"/>
      <c r="FZ56" s="25"/>
      <c r="GA56" s="25"/>
      <c r="GB56" s="25"/>
      <c r="GC56" s="25"/>
      <c r="GD56" s="25"/>
      <c r="GE56" s="25"/>
      <c r="GF56" s="25"/>
      <c r="GG56" s="25"/>
      <c r="GH56" s="25"/>
      <c r="GI56" s="25"/>
      <c r="GJ56" s="25"/>
      <c r="GK56" s="25"/>
      <c r="GL56" s="25"/>
      <c r="GM56" s="25"/>
      <c r="GN56" s="25"/>
      <c r="GO56" s="25"/>
      <c r="GP56" s="25"/>
      <c r="GQ56" s="25"/>
      <c r="GR56" s="25"/>
      <c r="GS56" s="25"/>
      <c r="GT56" s="25"/>
      <c r="GU56" s="25"/>
      <c r="GV56" s="25"/>
      <c r="GW56" s="25"/>
      <c r="GX56" s="25"/>
      <c r="GY56" s="25"/>
      <c r="GZ56" s="25"/>
      <c r="HA56" s="25"/>
      <c r="HB56" s="25"/>
      <c r="HC56" s="25"/>
      <c r="HF56" t="s">
        <v>74</v>
      </c>
      <c r="HH56" s="28" t="s">
        <v>18</v>
      </c>
      <c r="HJ56" s="28" t="s">
        <v>18</v>
      </c>
      <c r="HL56" t="s">
        <v>74</v>
      </c>
      <c r="HN56" t="s">
        <v>74</v>
      </c>
      <c r="HP56" t="s">
        <v>74</v>
      </c>
      <c r="HR56" s="14"/>
      <c r="HS56" s="8"/>
      <c r="HV56" s="7"/>
      <c r="HW56" s="34"/>
      <c r="HX56" s="12"/>
      <c r="IV56" s="14"/>
      <c r="IX56" s="12"/>
      <c r="JV56" s="14"/>
      <c r="JW56" s="47"/>
      <c r="JX56" s="8"/>
      <c r="KA56" s="7"/>
      <c r="KB56" s="12"/>
      <c r="KC56" s="12"/>
      <c r="LA56" s="14"/>
      <c r="LC56" s="12"/>
      <c r="MA56" s="14"/>
      <c r="MB56" s="47"/>
      <c r="MC56" s="8"/>
      <c r="MF56" s="7"/>
      <c r="MG56" s="12"/>
      <c r="MH56" s="12"/>
      <c r="NF56" s="14"/>
      <c r="NH56" s="12"/>
      <c r="OF56" s="14"/>
      <c r="OG56" s="14"/>
      <c r="OH56" s="8"/>
      <c r="OK56" s="7"/>
      <c r="OL56" s="12"/>
      <c r="OM56" s="12"/>
      <c r="PK56" s="14"/>
      <c r="PM56" s="12"/>
      <c r="QK56" s="14"/>
      <c r="QL56" s="14"/>
      <c r="QM56" s="8"/>
      <c r="QP56" s="7"/>
      <c r="QQ56" s="12"/>
      <c r="QR56" s="12"/>
      <c r="RP56" s="14"/>
      <c r="RR56" s="12"/>
      <c r="SP56" s="14"/>
      <c r="SQ56" s="14"/>
      <c r="SR56" s="8"/>
      <c r="SU56" s="7"/>
      <c r="SV56" s="12"/>
      <c r="SW56" s="12"/>
      <c r="TU56" s="14"/>
      <c r="TW56" s="12"/>
      <c r="UU56" s="14"/>
      <c r="UV56" s="14"/>
      <c r="UW56" s="8"/>
      <c r="UZ56" s="7"/>
      <c r="VA56" s="12"/>
      <c r="VB56" s="12"/>
      <c r="VZ56" s="14"/>
      <c r="WB56" s="12"/>
      <c r="WZ56" s="14"/>
      <c r="XA56" s="14"/>
      <c r="XB56" s="8"/>
      <c r="XE56" s="7"/>
      <c r="XF56" s="12"/>
      <c r="XG56" s="12"/>
      <c r="YE56" s="14"/>
      <c r="YG56" s="12"/>
      <c r="ZE56" s="14"/>
      <c r="ZF56" s="14"/>
      <c r="ZG56" s="8"/>
      <c r="ZJ56" s="7"/>
      <c r="ZK56" s="12"/>
      <c r="ZL56" s="12"/>
      <c r="AAJ56" s="14"/>
      <c r="AAL56" s="12"/>
      <c r="ABJ56" s="14"/>
      <c r="ABK56" s="14"/>
      <c r="ABL56" s="8"/>
      <c r="ABO56" s="7"/>
      <c r="ABP56" s="12"/>
      <c r="ABQ56" s="12"/>
      <c r="ACO56" s="14"/>
      <c r="ACQ56" s="12"/>
      <c r="ADO56" s="14"/>
      <c r="ADP56" s="14"/>
      <c r="ADQ56" s="8"/>
      <c r="ADT56" s="7"/>
      <c r="ADU56" s="12"/>
      <c r="AFU56" s="14"/>
      <c r="AFV56" s="8"/>
      <c r="AFY56" s="7"/>
      <c r="AFZ56" s="12"/>
      <c r="AGA56" s="12"/>
      <c r="AGY56" s="14"/>
      <c r="AHA56" s="12"/>
      <c r="AHY56" s="14"/>
      <c r="AHZ56" s="14"/>
      <c r="AIA56" s="8"/>
    </row>
    <row r="57" spans="2:911" ht="18.899999999999999" customHeight="1">
      <c r="B57" s="7"/>
      <c r="C57" s="159"/>
      <c r="D57" s="160"/>
      <c r="E57" s="160"/>
      <c r="F57" s="160"/>
      <c r="G57" s="160"/>
      <c r="H57" s="160"/>
      <c r="I57" s="160"/>
      <c r="J57" s="160"/>
      <c r="K57" s="160"/>
      <c r="L57" s="160"/>
      <c r="M57" s="160"/>
      <c r="N57" s="160"/>
      <c r="O57" s="160"/>
      <c r="P57" s="160"/>
      <c r="Q57" s="160"/>
      <c r="R57" s="160"/>
      <c r="S57" s="160"/>
      <c r="T57" s="160"/>
      <c r="U57" s="160"/>
      <c r="V57" s="160"/>
      <c r="W57" s="160"/>
      <c r="X57" s="160"/>
      <c r="Y57" s="161"/>
      <c r="Z57" s="25"/>
      <c r="AI57" s="159"/>
      <c r="AJ57" s="160"/>
      <c r="AK57" s="160"/>
      <c r="AL57" s="160"/>
      <c r="AM57" s="160"/>
      <c r="AN57" s="160"/>
      <c r="AO57" s="160"/>
      <c r="AP57" s="160"/>
      <c r="AQ57" s="160"/>
      <c r="AR57" s="160"/>
      <c r="AS57" s="160"/>
      <c r="AT57" s="160"/>
      <c r="AU57" s="160"/>
      <c r="AV57" s="160"/>
      <c r="AW57" s="160"/>
      <c r="AX57" s="160"/>
      <c r="AY57" s="160"/>
      <c r="AZ57" s="160"/>
      <c r="BA57" s="160"/>
      <c r="BB57" s="160"/>
      <c r="BC57" s="161"/>
      <c r="BD57" s="8"/>
      <c r="BG57" s="7"/>
      <c r="DI57" s="8"/>
      <c r="DL57" s="7"/>
      <c r="DM57" s="12"/>
      <c r="DN57" s="25"/>
      <c r="DO57" s="25"/>
      <c r="DP57" s="25"/>
      <c r="DQ57" s="25"/>
      <c r="DR57" s="25"/>
      <c r="DS57" s="25"/>
      <c r="DT57" s="25"/>
      <c r="DU57" s="25"/>
      <c r="DV57" s="25"/>
      <c r="DW57" s="25"/>
      <c r="DX57" s="25"/>
      <c r="DY57" s="25"/>
      <c r="DZ57" s="25"/>
      <c r="EA57" s="25"/>
      <c r="EB57" s="25"/>
      <c r="EC57" s="25"/>
      <c r="ED57" s="25"/>
      <c r="EE57" s="25"/>
      <c r="EF57" s="25"/>
      <c r="EG57" s="25"/>
      <c r="EH57" s="25"/>
      <c r="EI57" s="25"/>
      <c r="EJ57" s="25"/>
      <c r="EK57" s="25"/>
      <c r="EL57" s="25"/>
      <c r="EM57" s="25"/>
      <c r="EN57" s="25"/>
      <c r="EO57" s="25"/>
      <c r="EP57" s="25"/>
      <c r="EQ57" s="25"/>
      <c r="ER57" s="25"/>
      <c r="ES57" s="25"/>
      <c r="ET57" s="25"/>
      <c r="EU57" s="25"/>
      <c r="EV57" s="25"/>
      <c r="EW57" s="25"/>
      <c r="EX57" s="25"/>
      <c r="EY57" s="25"/>
      <c r="EZ57" s="25"/>
      <c r="FA57" s="25"/>
      <c r="FB57" s="25"/>
      <c r="FC57" s="25"/>
      <c r="FD57" s="25"/>
      <c r="FE57" s="25"/>
      <c r="FF57" s="25"/>
      <c r="FG57" s="25"/>
      <c r="FH57" s="25"/>
      <c r="FI57" s="25"/>
      <c r="FJ57" s="25"/>
      <c r="FK57" s="25"/>
      <c r="FL57" s="25"/>
      <c r="FM57" s="14"/>
      <c r="FN57" s="8"/>
      <c r="FQ57" s="7"/>
      <c r="FR57" s="12"/>
      <c r="FS57" s="25"/>
      <c r="FT57" s="25"/>
      <c r="FU57" s="25"/>
      <c r="FV57" s="25"/>
      <c r="FW57" s="25"/>
      <c r="FX57" s="25"/>
      <c r="FY57" s="25"/>
      <c r="FZ57" s="25"/>
      <c r="GA57" s="25"/>
      <c r="GB57" s="25"/>
      <c r="GC57" s="25"/>
      <c r="GD57" s="25"/>
      <c r="GE57" s="25"/>
      <c r="GF57" s="25"/>
      <c r="GG57" s="25"/>
      <c r="GH57" s="25"/>
      <c r="GI57" s="25"/>
      <c r="GJ57" s="25"/>
      <c r="GK57" s="25"/>
      <c r="GL57" s="25"/>
      <c r="GM57" s="25"/>
      <c r="GN57" s="25"/>
      <c r="GO57" s="25"/>
      <c r="GP57" s="25"/>
      <c r="GQ57" s="25"/>
      <c r="GR57" s="25"/>
      <c r="GS57" s="25"/>
      <c r="GT57" s="25"/>
      <c r="GU57" s="25"/>
      <c r="GV57" s="25"/>
      <c r="GW57" s="25"/>
      <c r="GX57" s="25"/>
      <c r="GY57" s="25"/>
      <c r="GZ57" s="25"/>
      <c r="HA57" s="25"/>
      <c r="HB57" s="25"/>
      <c r="HC57" s="25"/>
      <c r="HF57" t="s">
        <v>67</v>
      </c>
      <c r="HR57" s="14"/>
      <c r="HS57" s="8"/>
      <c r="HV57" s="7"/>
      <c r="HW57" s="34"/>
      <c r="HX57" s="15"/>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7"/>
      <c r="IX57" s="15"/>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7"/>
      <c r="JW57" s="47"/>
      <c r="JX57" s="8"/>
      <c r="KA57" s="7"/>
      <c r="KB57" s="12"/>
      <c r="KC57" s="15"/>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7"/>
      <c r="LC57" s="15"/>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7"/>
      <c r="MB57" s="47"/>
      <c r="MC57" s="8"/>
      <c r="MF57" s="7"/>
      <c r="MG57" s="12"/>
      <c r="MH57" s="15"/>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7"/>
      <c r="NH57" s="15"/>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7"/>
      <c r="OG57" s="14"/>
      <c r="OH57" s="8"/>
      <c r="OK57" s="7"/>
      <c r="OL57" s="12"/>
      <c r="OM57" s="15"/>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7"/>
      <c r="PM57" s="15"/>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7"/>
      <c r="QL57" s="14"/>
      <c r="QM57" s="8"/>
      <c r="QP57" s="7"/>
      <c r="QQ57" s="12"/>
      <c r="QR57" s="15"/>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7"/>
      <c r="RR57" s="15"/>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7"/>
      <c r="SQ57" s="14"/>
      <c r="SR57" s="8"/>
      <c r="SU57" s="7"/>
      <c r="SV57" s="12"/>
      <c r="SW57" s="15"/>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7"/>
      <c r="TW57" s="15"/>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7"/>
      <c r="UV57" s="14"/>
      <c r="UW57" s="8"/>
      <c r="UZ57" s="7"/>
      <c r="VA57" s="12"/>
      <c r="VB57" s="15"/>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7"/>
      <c r="WB57" s="15"/>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7"/>
      <c r="XA57" s="14"/>
      <c r="XB57" s="8"/>
      <c r="XE57" s="7"/>
      <c r="XF57" s="12"/>
      <c r="XG57" s="15"/>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7"/>
      <c r="YG57" s="15"/>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7"/>
      <c r="ZF57" s="14"/>
      <c r="ZG57" s="8"/>
      <c r="ZJ57" s="7"/>
      <c r="ZK57" s="12"/>
      <c r="ZL57" s="15"/>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7"/>
      <c r="AAL57" s="15"/>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7"/>
      <c r="ABK57" s="14"/>
      <c r="ABL57" s="8"/>
      <c r="ABO57" s="7"/>
      <c r="ABP57" s="12"/>
      <c r="ABQ57" s="15"/>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7"/>
      <c r="ACQ57" s="15"/>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7"/>
      <c r="ADP57" s="14"/>
      <c r="ADQ57" s="8"/>
      <c r="ADT57" s="7"/>
      <c r="ADU57" s="12"/>
      <c r="AFU57" s="14"/>
      <c r="AFV57" s="8"/>
      <c r="AFY57" s="7"/>
      <c r="AFZ57" s="12"/>
      <c r="AGA57" s="15"/>
      <c r="AGB57" s="16"/>
      <c r="AGC57" s="16"/>
      <c r="AGD57" s="16"/>
      <c r="AGE57" s="16"/>
      <c r="AGF57" s="16"/>
      <c r="AGG57" s="16"/>
      <c r="AGH57" s="16"/>
      <c r="AGI57" s="16"/>
      <c r="AGJ57" s="16"/>
      <c r="AGK57" s="16"/>
      <c r="AGL57" s="16"/>
      <c r="AGM57" s="16"/>
      <c r="AGN57" s="16"/>
      <c r="AGO57" s="16"/>
      <c r="AGP57" s="16"/>
      <c r="AGQ57" s="16"/>
      <c r="AGR57" s="16"/>
      <c r="AGS57" s="16"/>
      <c r="AGT57" s="16"/>
      <c r="AGU57" s="16"/>
      <c r="AGV57" s="16"/>
      <c r="AGW57" s="16"/>
      <c r="AGX57" s="16"/>
      <c r="AGY57" s="17"/>
      <c r="AHA57" s="15"/>
      <c r="AHB57" s="16"/>
      <c r="AHC57" s="16"/>
      <c r="AHD57" s="16"/>
      <c r="AHE57" s="16"/>
      <c r="AHF57" s="16"/>
      <c r="AHG57" s="16"/>
      <c r="AHH57" s="16"/>
      <c r="AHI57" s="16"/>
      <c r="AHJ57" s="16"/>
      <c r="AHK57" s="16"/>
      <c r="AHL57" s="16"/>
      <c r="AHM57" s="16"/>
      <c r="AHN57" s="16"/>
      <c r="AHO57" s="16"/>
      <c r="AHP57" s="16"/>
      <c r="AHQ57" s="16"/>
      <c r="AHR57" s="16"/>
      <c r="AHS57" s="16"/>
      <c r="AHT57" s="16"/>
      <c r="AHU57" s="16"/>
      <c r="AHV57" s="16"/>
      <c r="AHW57" s="16"/>
      <c r="AHX57" s="16"/>
      <c r="AHY57" s="17"/>
      <c r="AHZ57" s="14"/>
      <c r="AIA57" s="8"/>
    </row>
    <row r="58" spans="2:911" ht="18.899999999999999" customHeight="1">
      <c r="B58" s="7"/>
      <c r="C58" s="159"/>
      <c r="D58" s="160"/>
      <c r="E58" s="160"/>
      <c r="F58" s="160"/>
      <c r="G58" s="160"/>
      <c r="H58" s="160"/>
      <c r="I58" s="160"/>
      <c r="J58" s="160"/>
      <c r="K58" s="160"/>
      <c r="L58" s="160"/>
      <c r="M58" s="160"/>
      <c r="N58" s="160"/>
      <c r="O58" s="160"/>
      <c r="P58" s="160"/>
      <c r="Q58" s="160"/>
      <c r="R58" s="160"/>
      <c r="S58" s="160"/>
      <c r="T58" s="160"/>
      <c r="U58" s="160"/>
      <c r="V58" s="160"/>
      <c r="W58" s="160"/>
      <c r="X58" s="160"/>
      <c r="Y58" s="161"/>
      <c r="Z58" s="25"/>
      <c r="AI58" s="159"/>
      <c r="AJ58" s="160"/>
      <c r="AK58" s="160"/>
      <c r="AL58" s="160"/>
      <c r="AM58" s="160"/>
      <c r="AN58" s="160"/>
      <c r="AO58" s="160"/>
      <c r="AP58" s="160"/>
      <c r="AQ58" s="160"/>
      <c r="AR58" s="160"/>
      <c r="AS58" s="160"/>
      <c r="AT58" s="160"/>
      <c r="AU58" s="160"/>
      <c r="AV58" s="160"/>
      <c r="AW58" s="160"/>
      <c r="AX58" s="160"/>
      <c r="AY58" s="160"/>
      <c r="AZ58" s="160"/>
      <c r="BA58" s="160"/>
      <c r="BB58" s="160"/>
      <c r="BC58" s="161"/>
      <c r="BD58" s="8"/>
      <c r="BG58" s="7"/>
      <c r="DI58" s="8"/>
      <c r="DL58" s="7"/>
      <c r="DM58" s="12"/>
      <c r="DN58" s="25"/>
      <c r="DO58" s="25"/>
      <c r="DP58" s="25"/>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25"/>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L58" s="25"/>
      <c r="FM58" s="14"/>
      <c r="FN58" s="8"/>
      <c r="FQ58" s="7"/>
      <c r="FR58" s="12"/>
      <c r="FS58" s="25"/>
      <c r="FT58" s="25"/>
      <c r="FU58" s="25"/>
      <c r="FV58" s="25"/>
      <c r="FW58" s="25"/>
      <c r="FX58" s="25"/>
      <c r="FY58" s="25"/>
      <c r="FZ58" s="25"/>
      <c r="GA58" s="25"/>
      <c r="GB58" s="25"/>
      <c r="GC58" s="25"/>
      <c r="GD58" s="25"/>
      <c r="GE58" s="25"/>
      <c r="GF58" s="25"/>
      <c r="GG58" s="25"/>
      <c r="GH58" s="25"/>
      <c r="GI58" s="25"/>
      <c r="GJ58" s="25"/>
      <c r="GK58" s="25"/>
      <c r="GL58" s="25"/>
      <c r="GM58" s="25"/>
      <c r="GN58" s="25"/>
      <c r="GO58" s="25"/>
      <c r="GP58" s="25"/>
      <c r="GQ58" s="25"/>
      <c r="GR58" s="25"/>
      <c r="GS58" s="25"/>
      <c r="GT58" s="25"/>
      <c r="GU58" s="25"/>
      <c r="GV58" s="25"/>
      <c r="GW58" s="25"/>
      <c r="GX58" s="25"/>
      <c r="GY58" s="25"/>
      <c r="GZ58" s="25"/>
      <c r="HA58" s="25"/>
      <c r="HB58" s="25"/>
      <c r="HC58" s="25"/>
      <c r="HF58" s="28" t="s">
        <v>18</v>
      </c>
      <c r="HH58" s="28" t="s">
        <v>18</v>
      </c>
      <c r="HJ58" s="28" t="s">
        <v>18</v>
      </c>
      <c r="HL58" t="s">
        <v>74</v>
      </c>
      <c r="HN58" t="s">
        <v>74</v>
      </c>
      <c r="HP58" t="s">
        <v>74</v>
      </c>
      <c r="HR58" s="14"/>
      <c r="HS58" s="8"/>
      <c r="HV58" s="7"/>
      <c r="HW58" s="34"/>
      <c r="JW58" s="47"/>
      <c r="JX58" s="8"/>
      <c r="KA58" s="7"/>
      <c r="KB58" s="12"/>
      <c r="MB58" s="47"/>
      <c r="MC58" s="8"/>
      <c r="MF58" s="7"/>
      <c r="MG58" s="12"/>
      <c r="OG58" s="14"/>
      <c r="OH58" s="8"/>
      <c r="OK58" s="7"/>
      <c r="OL58" s="12"/>
      <c r="QL58" s="14"/>
      <c r="QM58" s="8"/>
      <c r="QP58" s="7"/>
      <c r="QQ58" s="12"/>
      <c r="SQ58" s="14"/>
      <c r="SR58" s="8"/>
      <c r="SU58" s="7"/>
      <c r="SV58" s="12"/>
      <c r="UV58" s="14"/>
      <c r="UW58" s="8"/>
      <c r="UZ58" s="7"/>
      <c r="VA58" s="12"/>
      <c r="XA58" s="14"/>
      <c r="XB58" s="8"/>
      <c r="XE58" s="7"/>
      <c r="XF58" s="12"/>
      <c r="ZF58" s="14"/>
      <c r="ZG58" s="8"/>
      <c r="ZJ58" s="7"/>
      <c r="ZK58" s="12"/>
      <c r="ABK58" s="14"/>
      <c r="ABL58" s="8"/>
      <c r="ABO58" s="7"/>
      <c r="ABP58" s="12"/>
      <c r="ADP58" s="14"/>
      <c r="ADQ58" s="8"/>
      <c r="ADT58" s="7"/>
      <c r="ADU58" s="12"/>
      <c r="AFU58" s="14"/>
      <c r="AFV58" s="8"/>
      <c r="AFY58" s="7"/>
      <c r="AFZ58" s="12"/>
      <c r="AHZ58" s="14"/>
      <c r="AIA58" s="8"/>
    </row>
    <row r="59" spans="2:911" ht="18.899999999999999" customHeight="1">
      <c r="B59" s="7"/>
      <c r="C59" s="159"/>
      <c r="D59" s="160"/>
      <c r="E59" s="160"/>
      <c r="F59" s="160"/>
      <c r="G59" s="160"/>
      <c r="H59" s="160"/>
      <c r="I59" s="160"/>
      <c r="J59" s="160"/>
      <c r="K59" s="160"/>
      <c r="L59" s="160"/>
      <c r="M59" s="160"/>
      <c r="N59" s="160"/>
      <c r="O59" s="160"/>
      <c r="P59" s="160"/>
      <c r="Q59" s="160"/>
      <c r="R59" s="160"/>
      <c r="S59" s="160"/>
      <c r="T59" s="160"/>
      <c r="U59" s="160"/>
      <c r="V59" s="160"/>
      <c r="W59" s="160"/>
      <c r="X59" s="160"/>
      <c r="Y59" s="161"/>
      <c r="Z59" s="25"/>
      <c r="AI59" s="159"/>
      <c r="AJ59" s="160"/>
      <c r="AK59" s="160"/>
      <c r="AL59" s="160"/>
      <c r="AM59" s="160"/>
      <c r="AN59" s="160"/>
      <c r="AO59" s="160"/>
      <c r="AP59" s="160"/>
      <c r="AQ59" s="160"/>
      <c r="AR59" s="160"/>
      <c r="AS59" s="160"/>
      <c r="AT59" s="160"/>
      <c r="AU59" s="160"/>
      <c r="AV59" s="160"/>
      <c r="AW59" s="160"/>
      <c r="AX59" s="160"/>
      <c r="AY59" s="160"/>
      <c r="AZ59" s="160"/>
      <c r="BA59" s="160"/>
      <c r="BB59" s="160"/>
      <c r="BC59" s="161"/>
      <c r="BD59" s="8"/>
      <c r="BG59" s="7"/>
      <c r="DI59" s="8"/>
      <c r="DL59" s="7"/>
      <c r="DM59" s="12"/>
      <c r="DN59" s="25"/>
      <c r="DO59" s="25"/>
      <c r="DP59" s="25"/>
      <c r="DQ59" s="25"/>
      <c r="DR59" s="25"/>
      <c r="DS59" s="25"/>
      <c r="DT59" s="25"/>
      <c r="DU59" s="25"/>
      <c r="DV59" s="25"/>
      <c r="DW59" s="25"/>
      <c r="DX59" s="25"/>
      <c r="DY59" s="25"/>
      <c r="DZ59" s="25"/>
      <c r="EA59" s="25"/>
      <c r="EB59" s="25"/>
      <c r="EC59" s="25"/>
      <c r="ED59" s="25"/>
      <c r="EE59" s="25"/>
      <c r="EF59" s="25"/>
      <c r="EG59" s="25"/>
      <c r="EH59" s="25"/>
      <c r="EI59" s="25"/>
      <c r="EJ59" s="25"/>
      <c r="EK59" s="25"/>
      <c r="EL59" s="25"/>
      <c r="EM59" s="25"/>
      <c r="EN59" s="25"/>
      <c r="EO59" s="25"/>
      <c r="EP59" s="25"/>
      <c r="EQ59" s="25"/>
      <c r="ER59" s="25"/>
      <c r="ES59" s="25"/>
      <c r="ET59" s="25"/>
      <c r="EU59" s="25"/>
      <c r="EV59" s="25"/>
      <c r="EW59" s="25"/>
      <c r="EX59" s="25"/>
      <c r="EY59" s="25"/>
      <c r="EZ59" s="25"/>
      <c r="FA59" s="25"/>
      <c r="FB59" s="25"/>
      <c r="FC59" s="25"/>
      <c r="FD59" s="25"/>
      <c r="FE59" s="25"/>
      <c r="FF59" s="25"/>
      <c r="FG59" s="25"/>
      <c r="FH59" s="25"/>
      <c r="FI59" s="25"/>
      <c r="FJ59" s="25"/>
      <c r="FK59" s="25"/>
      <c r="FL59" s="25"/>
      <c r="FM59" s="14"/>
      <c r="FN59" s="8"/>
      <c r="FQ59" s="7"/>
      <c r="FR59" s="12"/>
      <c r="FS59" s="25"/>
      <c r="FT59" s="25"/>
      <c r="FU59" s="25"/>
      <c r="FV59" s="25"/>
      <c r="FW59" s="25"/>
      <c r="FX59" s="25"/>
      <c r="FY59" s="25"/>
      <c r="FZ59" s="25"/>
      <c r="GA59" s="25"/>
      <c r="GB59" s="25"/>
      <c r="GC59" s="25"/>
      <c r="GD59" s="25"/>
      <c r="GE59" s="25"/>
      <c r="GF59" s="25"/>
      <c r="GG59" s="25"/>
      <c r="GH59" s="25"/>
      <c r="GI59" s="25"/>
      <c r="GJ59" s="25"/>
      <c r="GK59" s="25"/>
      <c r="GL59" s="25"/>
      <c r="GM59" s="25"/>
      <c r="GN59" s="25"/>
      <c r="GO59" s="25"/>
      <c r="GP59" s="25"/>
      <c r="GQ59" s="25"/>
      <c r="GR59" s="25"/>
      <c r="GS59" s="25"/>
      <c r="GT59" s="25"/>
      <c r="GU59" s="25"/>
      <c r="GV59" s="25"/>
      <c r="GW59" s="25"/>
      <c r="GX59" s="25"/>
      <c r="GY59" s="25"/>
      <c r="GZ59" s="25"/>
      <c r="HA59" s="25"/>
      <c r="HB59" s="25"/>
      <c r="HC59" s="25"/>
      <c r="HF59" s="61" t="s">
        <v>68</v>
      </c>
      <c r="HR59" s="14"/>
      <c r="HS59" s="8"/>
      <c r="HV59" s="7"/>
      <c r="HW59" s="34"/>
      <c r="HX59" s="9"/>
      <c r="HY59" s="10"/>
      <c r="HZ59" s="10"/>
      <c r="IA59" s="10"/>
      <c r="IB59" s="10"/>
      <c r="IC59" s="10"/>
      <c r="ID59" s="10"/>
      <c r="IE59" s="10"/>
      <c r="IF59" s="10"/>
      <c r="IG59" s="10"/>
      <c r="IH59" s="10"/>
      <c r="II59" s="10"/>
      <c r="IJ59" s="10"/>
      <c r="IK59" s="10"/>
      <c r="IL59" s="10"/>
      <c r="IM59" s="10"/>
      <c r="IN59" s="10"/>
      <c r="IO59" s="10"/>
      <c r="IP59" s="10"/>
      <c r="IQ59" s="10"/>
      <c r="IR59" s="10"/>
      <c r="IS59" s="10"/>
      <c r="IT59" s="10"/>
      <c r="IU59" s="10"/>
      <c r="IV59" s="11"/>
      <c r="IX59" s="9"/>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1"/>
      <c r="JW59" s="47"/>
      <c r="JX59" s="8"/>
      <c r="KA59" s="7"/>
      <c r="KB59" s="12"/>
      <c r="KC59" s="9"/>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1"/>
      <c r="LC59" s="9"/>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1"/>
      <c r="MB59" s="47"/>
      <c r="MC59" s="8"/>
      <c r="MF59" s="7"/>
      <c r="MG59" s="12"/>
      <c r="MH59" s="9"/>
      <c r="MI59" s="10"/>
      <c r="MJ59" s="10"/>
      <c r="MK59" s="10"/>
      <c r="ML59" s="10"/>
      <c r="MM59" s="10"/>
      <c r="MN59" s="10"/>
      <c r="MO59" s="10"/>
      <c r="MP59" s="10"/>
      <c r="MQ59" s="10"/>
      <c r="MR59" s="10"/>
      <c r="MS59" s="10"/>
      <c r="MT59" s="10"/>
      <c r="MU59" s="10"/>
      <c r="MV59" s="10"/>
      <c r="MW59" s="10"/>
      <c r="MX59" s="10"/>
      <c r="MY59" s="10"/>
      <c r="MZ59" s="10"/>
      <c r="NA59" s="10"/>
      <c r="NB59" s="10"/>
      <c r="NC59" s="10"/>
      <c r="ND59" s="10"/>
      <c r="NE59" s="10"/>
      <c r="NF59" s="11"/>
      <c r="NH59" s="9"/>
      <c r="NI59" s="10"/>
      <c r="NJ59" s="10"/>
      <c r="NK59" s="10"/>
      <c r="NL59" s="10"/>
      <c r="NM59" s="10"/>
      <c r="NN59" s="10"/>
      <c r="NO59" s="10"/>
      <c r="NP59" s="10"/>
      <c r="NQ59" s="10"/>
      <c r="NR59" s="10"/>
      <c r="NS59" s="10"/>
      <c r="NT59" s="10"/>
      <c r="NU59" s="10"/>
      <c r="NV59" s="10"/>
      <c r="NW59" s="10"/>
      <c r="NX59" s="10"/>
      <c r="NY59" s="10"/>
      <c r="NZ59" s="10"/>
      <c r="OA59" s="10"/>
      <c r="OB59" s="10"/>
      <c r="OC59" s="10"/>
      <c r="OD59" s="10"/>
      <c r="OE59" s="10"/>
      <c r="OF59" s="11"/>
      <c r="OG59" s="14"/>
      <c r="OH59" s="8"/>
      <c r="OK59" s="7"/>
      <c r="OL59" s="12"/>
      <c r="OM59" s="9"/>
      <c r="ON59" s="10"/>
      <c r="OO59" s="10"/>
      <c r="OP59" s="10"/>
      <c r="OQ59" s="10"/>
      <c r="OR59" s="10"/>
      <c r="OS59" s="10"/>
      <c r="OT59" s="10"/>
      <c r="OU59" s="10"/>
      <c r="OV59" s="10"/>
      <c r="OW59" s="10"/>
      <c r="OX59" s="10"/>
      <c r="OY59" s="10"/>
      <c r="OZ59" s="10"/>
      <c r="PA59" s="10"/>
      <c r="PB59" s="10"/>
      <c r="PC59" s="10"/>
      <c r="PD59" s="10"/>
      <c r="PE59" s="10"/>
      <c r="PF59" s="10"/>
      <c r="PG59" s="10"/>
      <c r="PH59" s="10"/>
      <c r="PI59" s="10"/>
      <c r="PJ59" s="10"/>
      <c r="PK59" s="11"/>
      <c r="PM59" s="9"/>
      <c r="PN59" s="10"/>
      <c r="PO59" s="10"/>
      <c r="PP59" s="10"/>
      <c r="PQ59" s="10"/>
      <c r="PR59" s="10"/>
      <c r="PS59" s="10"/>
      <c r="PT59" s="10"/>
      <c r="PU59" s="10"/>
      <c r="PV59" s="10"/>
      <c r="PW59" s="10"/>
      <c r="PX59" s="10"/>
      <c r="PY59" s="10"/>
      <c r="PZ59" s="10"/>
      <c r="QA59" s="10"/>
      <c r="QB59" s="10"/>
      <c r="QC59" s="10"/>
      <c r="QD59" s="10"/>
      <c r="QE59" s="10"/>
      <c r="QF59" s="10"/>
      <c r="QG59" s="10"/>
      <c r="QH59" s="10"/>
      <c r="QI59" s="10"/>
      <c r="QJ59" s="10"/>
      <c r="QK59" s="11"/>
      <c r="QL59" s="14"/>
      <c r="QM59" s="8"/>
      <c r="QP59" s="7"/>
      <c r="QQ59" s="12"/>
      <c r="QR59" s="9"/>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1"/>
      <c r="RR59" s="9"/>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1"/>
      <c r="SQ59" s="14"/>
      <c r="SR59" s="8"/>
      <c r="SU59" s="7"/>
      <c r="SV59" s="12"/>
      <c r="SW59" s="9"/>
      <c r="SX59" s="10"/>
      <c r="SY59" s="10"/>
      <c r="SZ59" s="10"/>
      <c r="TA59" s="10"/>
      <c r="TB59" s="10"/>
      <c r="TC59" s="10"/>
      <c r="TD59" s="10"/>
      <c r="TE59" s="10"/>
      <c r="TF59" s="10"/>
      <c r="TG59" s="10"/>
      <c r="TH59" s="10"/>
      <c r="TI59" s="10"/>
      <c r="TJ59" s="10"/>
      <c r="TK59" s="10"/>
      <c r="TL59" s="10"/>
      <c r="TM59" s="10"/>
      <c r="TN59" s="10"/>
      <c r="TO59" s="10"/>
      <c r="TP59" s="10"/>
      <c r="TQ59" s="10"/>
      <c r="TR59" s="10"/>
      <c r="TS59" s="10"/>
      <c r="TT59" s="10"/>
      <c r="TU59" s="11"/>
      <c r="TW59" s="9"/>
      <c r="TX59" s="10"/>
      <c r="TY59" s="10"/>
      <c r="TZ59" s="10"/>
      <c r="UA59" s="10"/>
      <c r="UB59" s="10"/>
      <c r="UC59" s="10"/>
      <c r="UD59" s="10"/>
      <c r="UE59" s="10"/>
      <c r="UF59" s="10"/>
      <c r="UG59" s="10"/>
      <c r="UH59" s="10"/>
      <c r="UI59" s="10"/>
      <c r="UJ59" s="10"/>
      <c r="UK59" s="10"/>
      <c r="UL59" s="10"/>
      <c r="UM59" s="10"/>
      <c r="UN59" s="10"/>
      <c r="UO59" s="10"/>
      <c r="UP59" s="10"/>
      <c r="UQ59" s="10"/>
      <c r="UR59" s="10"/>
      <c r="US59" s="10"/>
      <c r="UT59" s="10"/>
      <c r="UU59" s="11"/>
      <c r="UV59" s="14"/>
      <c r="UW59" s="8"/>
      <c r="UZ59" s="7"/>
      <c r="VA59" s="12"/>
      <c r="VB59" s="9"/>
      <c r="VC59" s="10"/>
      <c r="VD59" s="10"/>
      <c r="VE59" s="10"/>
      <c r="VF59" s="10"/>
      <c r="VG59" s="10"/>
      <c r="VH59" s="10"/>
      <c r="VI59" s="10"/>
      <c r="VJ59" s="10"/>
      <c r="VK59" s="10"/>
      <c r="VL59" s="10"/>
      <c r="VM59" s="10"/>
      <c r="VN59" s="10"/>
      <c r="VO59" s="10"/>
      <c r="VP59" s="10"/>
      <c r="VQ59" s="10"/>
      <c r="VR59" s="10"/>
      <c r="VS59" s="10"/>
      <c r="VT59" s="10"/>
      <c r="VU59" s="10"/>
      <c r="VV59" s="10"/>
      <c r="VW59" s="10"/>
      <c r="VX59" s="10"/>
      <c r="VY59" s="10"/>
      <c r="VZ59" s="11"/>
      <c r="WB59" s="9"/>
      <c r="WC59" s="10"/>
      <c r="WD59" s="10"/>
      <c r="WE59" s="10"/>
      <c r="WF59" s="10"/>
      <c r="WG59" s="10"/>
      <c r="WH59" s="10"/>
      <c r="WI59" s="10"/>
      <c r="WJ59" s="10"/>
      <c r="WK59" s="10"/>
      <c r="WL59" s="10"/>
      <c r="WM59" s="10"/>
      <c r="WN59" s="10"/>
      <c r="WO59" s="10"/>
      <c r="WP59" s="10"/>
      <c r="WQ59" s="10"/>
      <c r="WR59" s="10"/>
      <c r="WS59" s="10"/>
      <c r="WT59" s="10"/>
      <c r="WU59" s="10"/>
      <c r="WV59" s="10"/>
      <c r="WW59" s="10"/>
      <c r="WX59" s="10"/>
      <c r="WY59" s="10"/>
      <c r="WZ59" s="11"/>
      <c r="XA59" s="14"/>
      <c r="XB59" s="8"/>
      <c r="XE59" s="7"/>
      <c r="XF59" s="12"/>
      <c r="XG59" s="9"/>
      <c r="XH59" s="10"/>
      <c r="XI59" s="10"/>
      <c r="XJ59" s="10"/>
      <c r="XK59" s="10"/>
      <c r="XL59" s="10"/>
      <c r="XM59" s="10"/>
      <c r="XN59" s="10"/>
      <c r="XO59" s="10"/>
      <c r="XP59" s="10"/>
      <c r="XQ59" s="10"/>
      <c r="XR59" s="10"/>
      <c r="XS59" s="10"/>
      <c r="XT59" s="10"/>
      <c r="XU59" s="10"/>
      <c r="XV59" s="10"/>
      <c r="XW59" s="10"/>
      <c r="XX59" s="10"/>
      <c r="XY59" s="10"/>
      <c r="XZ59" s="10"/>
      <c r="YA59" s="10"/>
      <c r="YB59" s="10"/>
      <c r="YC59" s="10"/>
      <c r="YD59" s="10"/>
      <c r="YE59" s="11"/>
      <c r="YG59" s="9"/>
      <c r="YH59" s="10"/>
      <c r="YI59" s="10"/>
      <c r="YJ59" s="10"/>
      <c r="YK59" s="10"/>
      <c r="YL59" s="10"/>
      <c r="YM59" s="10"/>
      <c r="YN59" s="10"/>
      <c r="YO59" s="10"/>
      <c r="YP59" s="10"/>
      <c r="YQ59" s="10"/>
      <c r="YR59" s="10"/>
      <c r="YS59" s="10"/>
      <c r="YT59" s="10"/>
      <c r="YU59" s="10"/>
      <c r="YV59" s="10"/>
      <c r="YW59" s="10"/>
      <c r="YX59" s="10"/>
      <c r="YY59" s="10"/>
      <c r="YZ59" s="10"/>
      <c r="ZA59" s="10"/>
      <c r="ZB59" s="10"/>
      <c r="ZC59" s="10"/>
      <c r="ZD59" s="10"/>
      <c r="ZE59" s="11"/>
      <c r="ZF59" s="14"/>
      <c r="ZG59" s="8"/>
      <c r="ZJ59" s="7"/>
      <c r="ZK59" s="12"/>
      <c r="ZL59" s="9"/>
      <c r="ZM59" s="10"/>
      <c r="ZN59" s="10"/>
      <c r="ZO59" s="10"/>
      <c r="ZP59" s="10"/>
      <c r="ZQ59" s="10"/>
      <c r="ZR59" s="10"/>
      <c r="ZS59" s="10"/>
      <c r="ZT59" s="10"/>
      <c r="ZU59" s="10"/>
      <c r="ZV59" s="10"/>
      <c r="ZW59" s="10"/>
      <c r="ZX59" s="10"/>
      <c r="ZY59" s="10"/>
      <c r="ZZ59" s="10"/>
      <c r="AAA59" s="10"/>
      <c r="AAB59" s="10"/>
      <c r="AAC59" s="10"/>
      <c r="AAD59" s="10"/>
      <c r="AAE59" s="10"/>
      <c r="AAF59" s="10"/>
      <c r="AAG59" s="10"/>
      <c r="AAH59" s="10"/>
      <c r="AAI59" s="10"/>
      <c r="AAJ59" s="11"/>
      <c r="AAL59" s="9"/>
      <c r="AAM59" s="10"/>
      <c r="AAN59" s="10"/>
      <c r="AAO59" s="10"/>
      <c r="AAP59" s="10"/>
      <c r="AAQ59" s="10"/>
      <c r="AAR59" s="10"/>
      <c r="AAS59" s="10"/>
      <c r="AAT59" s="10"/>
      <c r="AAU59" s="10"/>
      <c r="AAV59" s="10"/>
      <c r="AAW59" s="10"/>
      <c r="AAX59" s="10"/>
      <c r="AAY59" s="10"/>
      <c r="AAZ59" s="10"/>
      <c r="ABA59" s="10"/>
      <c r="ABB59" s="10"/>
      <c r="ABC59" s="10"/>
      <c r="ABD59" s="10"/>
      <c r="ABE59" s="10"/>
      <c r="ABF59" s="10"/>
      <c r="ABG59" s="10"/>
      <c r="ABH59" s="10"/>
      <c r="ABI59" s="10"/>
      <c r="ABJ59" s="11"/>
      <c r="ABK59" s="14"/>
      <c r="ABL59" s="8"/>
      <c r="ABO59" s="7"/>
      <c r="ABP59" s="12"/>
      <c r="ABQ59" s="9"/>
      <c r="ABR59" s="10"/>
      <c r="ABS59" s="10"/>
      <c r="ABT59" s="10"/>
      <c r="ABU59" s="10"/>
      <c r="ABV59" s="10"/>
      <c r="ABW59" s="10"/>
      <c r="ABX59" s="10"/>
      <c r="ABY59" s="10"/>
      <c r="ABZ59" s="10"/>
      <c r="ACA59" s="10"/>
      <c r="ACB59" s="10"/>
      <c r="ACC59" s="10"/>
      <c r="ACD59" s="10"/>
      <c r="ACE59" s="10"/>
      <c r="ACF59" s="10"/>
      <c r="ACG59" s="10"/>
      <c r="ACH59" s="10"/>
      <c r="ACI59" s="10"/>
      <c r="ACJ59" s="10"/>
      <c r="ACK59" s="10"/>
      <c r="ACL59" s="10"/>
      <c r="ACM59" s="10"/>
      <c r="ACN59" s="10"/>
      <c r="ACO59" s="11"/>
      <c r="ACQ59" s="9"/>
      <c r="ACR59" s="10"/>
      <c r="ACS59" s="10"/>
      <c r="ACT59" s="10"/>
      <c r="ACU59" s="10"/>
      <c r="ACV59" s="10"/>
      <c r="ACW59" s="10"/>
      <c r="ACX59" s="10"/>
      <c r="ACY59" s="10"/>
      <c r="ACZ59" s="10"/>
      <c r="ADA59" s="10"/>
      <c r="ADB59" s="10"/>
      <c r="ADC59" s="10"/>
      <c r="ADD59" s="10"/>
      <c r="ADE59" s="10"/>
      <c r="ADF59" s="10"/>
      <c r="ADG59" s="10"/>
      <c r="ADH59" s="10"/>
      <c r="ADI59" s="10"/>
      <c r="ADJ59" s="10"/>
      <c r="ADK59" s="10"/>
      <c r="ADL59" s="10"/>
      <c r="ADM59" s="10"/>
      <c r="ADN59" s="10"/>
      <c r="ADO59" s="11"/>
      <c r="ADP59" s="14"/>
      <c r="ADQ59" s="8"/>
      <c r="ADT59" s="7"/>
      <c r="ADU59" s="12"/>
      <c r="AFU59" s="14"/>
      <c r="AFV59" s="8"/>
      <c r="AFY59" s="7"/>
      <c r="AFZ59" s="12"/>
      <c r="AGA59" s="9"/>
      <c r="AGB59" s="10"/>
      <c r="AGC59" s="10"/>
      <c r="AGD59" s="10"/>
      <c r="AGE59" s="10"/>
      <c r="AGF59" s="10"/>
      <c r="AGG59" s="10"/>
      <c r="AGH59" s="10"/>
      <c r="AGI59" s="10"/>
      <c r="AGJ59" s="10"/>
      <c r="AGK59" s="10"/>
      <c r="AGL59" s="10"/>
      <c r="AGM59" s="10"/>
      <c r="AGN59" s="10"/>
      <c r="AGO59" s="10"/>
      <c r="AGP59" s="10"/>
      <c r="AGQ59" s="10"/>
      <c r="AGR59" s="10"/>
      <c r="AGS59" s="10"/>
      <c r="AGT59" s="10"/>
      <c r="AGU59" s="10"/>
      <c r="AGV59" s="10"/>
      <c r="AGW59" s="10"/>
      <c r="AGX59" s="10"/>
      <c r="AGY59" s="11"/>
      <c r="AHA59" s="9"/>
      <c r="AHB59" s="10"/>
      <c r="AHC59" s="10"/>
      <c r="AHD59" s="10"/>
      <c r="AHE59" s="10"/>
      <c r="AHF59" s="10"/>
      <c r="AHG59" s="10"/>
      <c r="AHH59" s="10"/>
      <c r="AHI59" s="10"/>
      <c r="AHJ59" s="10"/>
      <c r="AHK59" s="10"/>
      <c r="AHL59" s="10"/>
      <c r="AHM59" s="10"/>
      <c r="AHN59" s="10"/>
      <c r="AHO59" s="10"/>
      <c r="AHP59" s="10"/>
      <c r="AHQ59" s="10"/>
      <c r="AHR59" s="10"/>
      <c r="AHS59" s="10"/>
      <c r="AHT59" s="10"/>
      <c r="AHU59" s="10"/>
      <c r="AHV59" s="10"/>
      <c r="AHW59" s="10"/>
      <c r="AHX59" s="10"/>
      <c r="AHY59" s="11"/>
      <c r="AHZ59" s="14"/>
      <c r="AIA59" s="8"/>
    </row>
    <row r="60" spans="2:911" ht="18.899999999999999" customHeight="1">
      <c r="B60" s="7"/>
      <c r="C60" s="159"/>
      <c r="D60" s="160"/>
      <c r="E60" s="160"/>
      <c r="F60" s="160"/>
      <c r="G60" s="160"/>
      <c r="H60" s="160"/>
      <c r="I60" s="160"/>
      <c r="J60" s="160"/>
      <c r="K60" s="160"/>
      <c r="L60" s="160"/>
      <c r="M60" s="160"/>
      <c r="N60" s="160"/>
      <c r="O60" s="160"/>
      <c r="P60" s="160"/>
      <c r="Q60" s="160"/>
      <c r="R60" s="160"/>
      <c r="S60" s="160"/>
      <c r="T60" s="160"/>
      <c r="U60" s="160"/>
      <c r="V60" s="160"/>
      <c r="W60" s="160"/>
      <c r="X60" s="160"/>
      <c r="Y60" s="161"/>
      <c r="Z60" s="25"/>
      <c r="AI60" s="159"/>
      <c r="AJ60" s="160"/>
      <c r="AK60" s="160"/>
      <c r="AL60" s="160"/>
      <c r="AM60" s="160"/>
      <c r="AN60" s="160"/>
      <c r="AO60" s="160"/>
      <c r="AP60" s="160"/>
      <c r="AQ60" s="160"/>
      <c r="AR60" s="160"/>
      <c r="AS60" s="160"/>
      <c r="AT60" s="160"/>
      <c r="AU60" s="160"/>
      <c r="AV60" s="160"/>
      <c r="AW60" s="160"/>
      <c r="AX60" s="160"/>
      <c r="AY60" s="160"/>
      <c r="AZ60" s="160"/>
      <c r="BA60" s="160"/>
      <c r="BB60" s="160"/>
      <c r="BC60" s="161"/>
      <c r="BD60" s="8"/>
      <c r="BG60" s="7"/>
      <c r="DI60" s="8"/>
      <c r="DL60" s="7"/>
      <c r="DM60" s="12"/>
      <c r="DN60" s="25"/>
      <c r="DO60" s="25"/>
      <c r="DP60" s="25"/>
      <c r="DQ60" s="25"/>
      <c r="DR60" s="25"/>
      <c r="DS60" s="25"/>
      <c r="DT60" s="25"/>
      <c r="DU60" s="25"/>
      <c r="DV60" s="25"/>
      <c r="DW60" s="25"/>
      <c r="DX60" s="25"/>
      <c r="DY60" s="25"/>
      <c r="DZ60" s="25"/>
      <c r="EA60" s="25"/>
      <c r="EB60" s="25"/>
      <c r="EC60" s="25"/>
      <c r="ED60" s="25"/>
      <c r="EE60" s="25"/>
      <c r="EF60" s="25"/>
      <c r="EG60" s="25"/>
      <c r="EH60" s="25"/>
      <c r="EI60" s="25"/>
      <c r="EJ60" s="25"/>
      <c r="EK60" s="25"/>
      <c r="EL60" s="25"/>
      <c r="EM60" s="25"/>
      <c r="EN60" s="25"/>
      <c r="EO60" s="25"/>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14"/>
      <c r="FN60" s="8"/>
      <c r="FQ60" s="7"/>
      <c r="FR60" s="12"/>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F60" s="28" t="s">
        <v>18</v>
      </c>
      <c r="HH60" s="28" t="s">
        <v>18</v>
      </c>
      <c r="HJ60" s="28" t="s">
        <v>18</v>
      </c>
      <c r="HL60" t="s">
        <v>74</v>
      </c>
      <c r="HN60" t="s">
        <v>74</v>
      </c>
      <c r="HP60" t="s">
        <v>74</v>
      </c>
      <c r="HR60" s="14"/>
      <c r="HS60" s="8"/>
      <c r="HV60" s="7"/>
      <c r="HW60" s="34"/>
      <c r="HX60" s="12"/>
      <c r="IV60" s="14"/>
      <c r="IX60" s="12"/>
      <c r="JV60" s="14"/>
      <c r="JW60" s="47"/>
      <c r="JX60" s="8"/>
      <c r="KA60" s="7"/>
      <c r="KB60" s="12"/>
      <c r="KC60" s="12"/>
      <c r="LA60" s="14"/>
      <c r="LC60" s="12"/>
      <c r="MA60" s="14"/>
      <c r="MB60" s="47"/>
      <c r="MC60" s="8"/>
      <c r="MF60" s="7"/>
      <c r="MG60" s="12"/>
      <c r="MH60" s="12"/>
      <c r="NF60" s="14"/>
      <c r="NH60" s="12"/>
      <c r="OF60" s="14"/>
      <c r="OG60" s="14"/>
      <c r="OH60" s="8"/>
      <c r="OK60" s="7"/>
      <c r="OL60" s="12"/>
      <c r="OM60" s="12"/>
      <c r="PK60" s="14"/>
      <c r="PM60" s="12"/>
      <c r="QK60" s="14"/>
      <c r="QL60" s="14"/>
      <c r="QM60" s="8"/>
      <c r="QP60" s="7"/>
      <c r="QQ60" s="12"/>
      <c r="QR60" s="12"/>
      <c r="RP60" s="14"/>
      <c r="RR60" s="12"/>
      <c r="SP60" s="14"/>
      <c r="SQ60" s="14"/>
      <c r="SR60" s="8"/>
      <c r="SU60" s="7"/>
      <c r="SV60" s="12"/>
      <c r="SW60" s="12"/>
      <c r="TU60" s="14"/>
      <c r="TW60" s="12"/>
      <c r="UU60" s="14"/>
      <c r="UV60" s="14"/>
      <c r="UW60" s="8"/>
      <c r="UZ60" s="7"/>
      <c r="VA60" s="12"/>
      <c r="VB60" s="12"/>
      <c r="VZ60" s="14"/>
      <c r="WB60" s="12"/>
      <c r="WZ60" s="14"/>
      <c r="XA60" s="14"/>
      <c r="XB60" s="8"/>
      <c r="XE60" s="7"/>
      <c r="XF60" s="12"/>
      <c r="XG60" s="12"/>
      <c r="YE60" s="14"/>
      <c r="YG60" s="12"/>
      <c r="ZE60" s="14"/>
      <c r="ZF60" s="14"/>
      <c r="ZG60" s="8"/>
      <c r="ZJ60" s="7"/>
      <c r="ZK60" s="12"/>
      <c r="ZL60" s="12"/>
      <c r="AAJ60" s="14"/>
      <c r="AAL60" s="12"/>
      <c r="ABJ60" s="14"/>
      <c r="ABK60" s="14"/>
      <c r="ABL60" s="8"/>
      <c r="ABO60" s="7"/>
      <c r="ABP60" s="12"/>
      <c r="ABQ60" s="12"/>
      <c r="ACO60" s="14"/>
      <c r="ACQ60" s="12"/>
      <c r="ADO60" s="14"/>
      <c r="ADP60" s="14"/>
      <c r="ADQ60" s="8"/>
      <c r="ADT60" s="7"/>
      <c r="ADU60" s="12"/>
      <c r="AFU60" s="14"/>
      <c r="AFV60" s="8"/>
      <c r="AFY60" s="7"/>
      <c r="AFZ60" s="12"/>
      <c r="AGA60" s="12"/>
      <c r="AGY60" s="14"/>
      <c r="AHA60" s="12"/>
      <c r="AHY60" s="14"/>
      <c r="AHZ60" s="14"/>
      <c r="AIA60" s="8"/>
    </row>
    <row r="61" spans="2:911" ht="18.899999999999999" customHeight="1">
      <c r="B61" s="7"/>
      <c r="C61" s="159"/>
      <c r="D61" s="160"/>
      <c r="E61" s="160"/>
      <c r="F61" s="160"/>
      <c r="G61" s="160"/>
      <c r="H61" s="160"/>
      <c r="I61" s="160"/>
      <c r="J61" s="160"/>
      <c r="K61" s="160"/>
      <c r="L61" s="160"/>
      <c r="M61" s="160"/>
      <c r="N61" s="160"/>
      <c r="O61" s="160"/>
      <c r="P61" s="160"/>
      <c r="Q61" s="160"/>
      <c r="R61" s="160"/>
      <c r="S61" s="160"/>
      <c r="T61" s="160"/>
      <c r="U61" s="160"/>
      <c r="V61" s="160"/>
      <c r="W61" s="160"/>
      <c r="X61" s="160"/>
      <c r="Y61" s="161"/>
      <c r="Z61" s="25"/>
      <c r="AI61" s="159"/>
      <c r="AJ61" s="160"/>
      <c r="AK61" s="160"/>
      <c r="AL61" s="160"/>
      <c r="AM61" s="160"/>
      <c r="AN61" s="160"/>
      <c r="AO61" s="160"/>
      <c r="AP61" s="160"/>
      <c r="AQ61" s="160"/>
      <c r="AR61" s="160"/>
      <c r="AS61" s="160"/>
      <c r="AT61" s="160"/>
      <c r="AU61" s="160"/>
      <c r="AV61" s="160"/>
      <c r="AW61" s="160"/>
      <c r="AX61" s="160"/>
      <c r="AY61" s="160"/>
      <c r="AZ61" s="160"/>
      <c r="BA61" s="160"/>
      <c r="BB61" s="160"/>
      <c r="BC61" s="161"/>
      <c r="BD61" s="8"/>
      <c r="BG61" s="7"/>
      <c r="DI61" s="8"/>
      <c r="DL61" s="7"/>
      <c r="DM61" s="12"/>
      <c r="DN61" s="25"/>
      <c r="DO61" s="25"/>
      <c r="DP61" s="25"/>
      <c r="DQ61" s="25"/>
      <c r="DR61" s="25"/>
      <c r="DS61" s="25"/>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14"/>
      <c r="FN61" s="8"/>
      <c r="FQ61" s="7"/>
      <c r="FR61" s="12"/>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F61" s="55" t="s">
        <v>69</v>
      </c>
      <c r="HR61" s="14"/>
      <c r="HS61" s="8"/>
      <c r="HV61" s="7"/>
      <c r="HW61" s="34"/>
      <c r="HX61" s="12"/>
      <c r="IV61" s="14"/>
      <c r="IX61" s="12"/>
      <c r="JV61" s="14"/>
      <c r="JW61" s="47"/>
      <c r="JX61" s="8"/>
      <c r="KA61" s="7"/>
      <c r="KB61" s="12"/>
      <c r="KC61" s="12"/>
      <c r="LA61" s="14"/>
      <c r="LC61" s="12"/>
      <c r="MA61" s="14"/>
      <c r="MB61" s="47"/>
      <c r="MC61" s="8"/>
      <c r="MF61" s="7"/>
      <c r="MG61" s="12"/>
      <c r="MH61" s="12"/>
      <c r="NF61" s="14"/>
      <c r="NH61" s="12"/>
      <c r="OF61" s="14"/>
      <c r="OG61" s="14"/>
      <c r="OH61" s="8"/>
      <c r="OK61" s="7"/>
      <c r="OL61" s="12"/>
      <c r="OM61" s="12"/>
      <c r="PK61" s="14"/>
      <c r="PM61" s="12"/>
      <c r="QK61" s="14"/>
      <c r="QL61" s="14"/>
      <c r="QM61" s="8"/>
      <c r="QP61" s="7"/>
      <c r="QQ61" s="12"/>
      <c r="QR61" s="12"/>
      <c r="RP61" s="14"/>
      <c r="RR61" s="12"/>
      <c r="SP61" s="14"/>
      <c r="SQ61" s="14"/>
      <c r="SR61" s="8"/>
      <c r="SU61" s="7"/>
      <c r="SV61" s="12"/>
      <c r="SW61" s="12"/>
      <c r="TU61" s="14"/>
      <c r="TW61" s="12"/>
      <c r="UU61" s="14"/>
      <c r="UV61" s="14"/>
      <c r="UW61" s="8"/>
      <c r="UZ61" s="7"/>
      <c r="VA61" s="12"/>
      <c r="VB61" s="12"/>
      <c r="VZ61" s="14"/>
      <c r="WB61" s="12"/>
      <c r="WZ61" s="14"/>
      <c r="XA61" s="14"/>
      <c r="XB61" s="8"/>
      <c r="XE61" s="7"/>
      <c r="XF61" s="12"/>
      <c r="XG61" s="12"/>
      <c r="YE61" s="14"/>
      <c r="YG61" s="12"/>
      <c r="ZE61" s="14"/>
      <c r="ZF61" s="14"/>
      <c r="ZG61" s="8"/>
      <c r="ZJ61" s="7"/>
      <c r="ZK61" s="12"/>
      <c r="ZL61" s="12"/>
      <c r="AAJ61" s="14"/>
      <c r="AAL61" s="12"/>
      <c r="ABJ61" s="14"/>
      <c r="ABK61" s="14"/>
      <c r="ABL61" s="8"/>
      <c r="ABO61" s="7"/>
      <c r="ABP61" s="12"/>
      <c r="ABQ61" s="12"/>
      <c r="ACO61" s="14"/>
      <c r="ACQ61" s="12"/>
      <c r="ADO61" s="14"/>
      <c r="ADP61" s="14"/>
      <c r="ADQ61" s="8"/>
      <c r="ADT61" s="7"/>
      <c r="ADU61" s="12"/>
      <c r="AFU61" s="14"/>
      <c r="AFV61" s="8"/>
      <c r="AFY61" s="7"/>
      <c r="AFZ61" s="12"/>
      <c r="AGA61" s="12"/>
      <c r="AGY61" s="14"/>
      <c r="AHA61" s="12"/>
      <c r="AHY61" s="14"/>
      <c r="AHZ61" s="14"/>
      <c r="AIA61" s="8"/>
    </row>
    <row r="62" spans="2:911" ht="18.899999999999999" customHeight="1">
      <c r="B62" s="7"/>
      <c r="C62" s="159"/>
      <c r="D62" s="160"/>
      <c r="E62" s="160"/>
      <c r="F62" s="160"/>
      <c r="G62" s="160"/>
      <c r="H62" s="160"/>
      <c r="I62" s="160"/>
      <c r="J62" s="160"/>
      <c r="K62" s="160"/>
      <c r="L62" s="160"/>
      <c r="M62" s="160"/>
      <c r="N62" s="160"/>
      <c r="O62" s="160"/>
      <c r="P62" s="160"/>
      <c r="Q62" s="160"/>
      <c r="R62" s="160"/>
      <c r="S62" s="160"/>
      <c r="T62" s="160"/>
      <c r="U62" s="160"/>
      <c r="V62" s="160"/>
      <c r="W62" s="160"/>
      <c r="X62" s="160"/>
      <c r="Y62" s="161"/>
      <c r="Z62" s="25"/>
      <c r="AI62" s="159"/>
      <c r="AJ62" s="160"/>
      <c r="AK62" s="160"/>
      <c r="AL62" s="160"/>
      <c r="AM62" s="160"/>
      <c r="AN62" s="160"/>
      <c r="AO62" s="160"/>
      <c r="AP62" s="160"/>
      <c r="AQ62" s="160"/>
      <c r="AR62" s="160"/>
      <c r="AS62" s="160"/>
      <c r="AT62" s="160"/>
      <c r="AU62" s="160"/>
      <c r="AV62" s="160"/>
      <c r="AW62" s="160"/>
      <c r="AX62" s="160"/>
      <c r="AY62" s="160"/>
      <c r="AZ62" s="160"/>
      <c r="BA62" s="160"/>
      <c r="BB62" s="160"/>
      <c r="BC62" s="161"/>
      <c r="BD62" s="8"/>
      <c r="BG62" s="7"/>
      <c r="DI62" s="8"/>
      <c r="DL62" s="7"/>
      <c r="DM62" s="12"/>
      <c r="DN62" s="25"/>
      <c r="DO62" s="25"/>
      <c r="DP62" s="25"/>
      <c r="DQ62" s="25"/>
      <c r="DR62" s="25"/>
      <c r="DS62" s="25"/>
      <c r="DT62" s="25"/>
      <c r="DU62" s="25"/>
      <c r="DV62" s="25"/>
      <c r="DW62" s="25"/>
      <c r="DX62" s="25"/>
      <c r="DY62" s="25"/>
      <c r="DZ62" s="25"/>
      <c r="EA62" s="25"/>
      <c r="EB62" s="25"/>
      <c r="EC62" s="25"/>
      <c r="ED62" s="25"/>
      <c r="EE62" s="25"/>
      <c r="EF62" s="25"/>
      <c r="EG62" s="25"/>
      <c r="EH62" s="25"/>
      <c r="EI62" s="25"/>
      <c r="EJ62" s="25"/>
      <c r="EK62" s="25"/>
      <c r="EL62" s="25"/>
      <c r="EM62" s="25"/>
      <c r="EN62" s="25"/>
      <c r="EO62" s="25"/>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14"/>
      <c r="FN62" s="8"/>
      <c r="FQ62" s="7"/>
      <c r="FR62" s="12"/>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c r="GZ62" s="25"/>
      <c r="HA62" s="25"/>
      <c r="HB62" s="25"/>
      <c r="HC62" s="25"/>
      <c r="HF62" s="28" t="s">
        <v>18</v>
      </c>
      <c r="HH62" s="28" t="s">
        <v>18</v>
      </c>
      <c r="HJ62" s="28" t="s">
        <v>18</v>
      </c>
      <c r="HL62" t="s">
        <v>74</v>
      </c>
      <c r="HN62" t="s">
        <v>74</v>
      </c>
      <c r="HP62" t="s">
        <v>74</v>
      </c>
      <c r="HR62" s="14"/>
      <c r="HS62" s="8"/>
      <c r="HV62" s="7"/>
      <c r="HW62" s="34"/>
      <c r="HX62" s="12"/>
      <c r="IV62" s="14"/>
      <c r="IX62" s="12"/>
      <c r="JV62" s="14"/>
      <c r="JW62" s="47"/>
      <c r="JX62" s="8"/>
      <c r="KA62" s="7"/>
      <c r="KB62" s="12"/>
      <c r="KC62" s="12"/>
      <c r="LA62" s="14"/>
      <c r="LC62" s="12"/>
      <c r="MA62" s="14"/>
      <c r="MB62" s="47"/>
      <c r="MC62" s="8"/>
      <c r="MF62" s="7"/>
      <c r="MG62" s="12"/>
      <c r="MH62" s="12"/>
      <c r="NF62" s="14"/>
      <c r="NH62" s="12"/>
      <c r="OF62" s="14"/>
      <c r="OG62" s="14"/>
      <c r="OH62" s="8"/>
      <c r="OK62" s="7"/>
      <c r="OL62" s="12"/>
      <c r="OM62" s="12"/>
      <c r="PK62" s="14"/>
      <c r="PM62" s="12"/>
      <c r="QK62" s="14"/>
      <c r="QL62" s="14"/>
      <c r="QM62" s="8"/>
      <c r="QP62" s="7"/>
      <c r="QQ62" s="12"/>
      <c r="QR62" s="12"/>
      <c r="RP62" s="14"/>
      <c r="RR62" s="12"/>
      <c r="SP62" s="14"/>
      <c r="SQ62" s="14"/>
      <c r="SR62" s="8"/>
      <c r="SU62" s="7"/>
      <c r="SV62" s="12"/>
      <c r="SW62" s="12"/>
      <c r="TU62" s="14"/>
      <c r="TW62" s="12"/>
      <c r="UU62" s="14"/>
      <c r="UV62" s="14"/>
      <c r="UW62" s="8"/>
      <c r="UZ62" s="7"/>
      <c r="VA62" s="12"/>
      <c r="VB62" s="12"/>
      <c r="VZ62" s="14"/>
      <c r="WB62" s="12"/>
      <c r="WZ62" s="14"/>
      <c r="XA62" s="14"/>
      <c r="XB62" s="8"/>
      <c r="XE62" s="7"/>
      <c r="XF62" s="12"/>
      <c r="XG62" s="12"/>
      <c r="YE62" s="14"/>
      <c r="YG62" s="12"/>
      <c r="ZE62" s="14"/>
      <c r="ZF62" s="14"/>
      <c r="ZG62" s="8"/>
      <c r="ZJ62" s="7"/>
      <c r="ZK62" s="12"/>
      <c r="ZL62" s="12"/>
      <c r="AAJ62" s="14"/>
      <c r="AAL62" s="12"/>
      <c r="ABJ62" s="14"/>
      <c r="ABK62" s="14"/>
      <c r="ABL62" s="8"/>
      <c r="ABO62" s="7"/>
      <c r="ABP62" s="12"/>
      <c r="ABQ62" s="12"/>
      <c r="ACO62" s="14"/>
      <c r="ACQ62" s="12"/>
      <c r="ADO62" s="14"/>
      <c r="ADP62" s="14"/>
      <c r="ADQ62" s="8"/>
      <c r="ADT62" s="7"/>
      <c r="ADU62" s="12"/>
      <c r="AFU62" s="14"/>
      <c r="AFV62" s="8"/>
      <c r="AFY62" s="7"/>
      <c r="AFZ62" s="12"/>
      <c r="AGA62" s="12"/>
      <c r="AGY62" s="14"/>
      <c r="AHA62" s="12"/>
      <c r="AHY62" s="14"/>
      <c r="AHZ62" s="14"/>
      <c r="AIA62" s="8"/>
    </row>
    <row r="63" spans="2:911" ht="18.899999999999999" customHeight="1">
      <c r="B63" s="7"/>
      <c r="C63" s="159"/>
      <c r="D63" s="160"/>
      <c r="E63" s="160"/>
      <c r="F63" s="160"/>
      <c r="G63" s="160"/>
      <c r="H63" s="160"/>
      <c r="I63" s="160"/>
      <c r="J63" s="160"/>
      <c r="K63" s="160"/>
      <c r="L63" s="160"/>
      <c r="M63" s="160"/>
      <c r="N63" s="160"/>
      <c r="O63" s="160"/>
      <c r="P63" s="160"/>
      <c r="Q63" s="160"/>
      <c r="R63" s="160"/>
      <c r="S63" s="160"/>
      <c r="T63" s="160"/>
      <c r="U63" s="160"/>
      <c r="V63" s="160"/>
      <c r="W63" s="160"/>
      <c r="X63" s="160"/>
      <c r="Y63" s="161"/>
      <c r="Z63" s="25"/>
      <c r="AI63" s="159"/>
      <c r="AJ63" s="160"/>
      <c r="AK63" s="160"/>
      <c r="AL63" s="160"/>
      <c r="AM63" s="160"/>
      <c r="AN63" s="160"/>
      <c r="AO63" s="160"/>
      <c r="AP63" s="160"/>
      <c r="AQ63" s="160"/>
      <c r="AR63" s="160"/>
      <c r="AS63" s="160"/>
      <c r="AT63" s="160"/>
      <c r="AU63" s="160"/>
      <c r="AV63" s="160"/>
      <c r="AW63" s="160"/>
      <c r="AX63" s="160"/>
      <c r="AY63" s="160"/>
      <c r="AZ63" s="160"/>
      <c r="BA63" s="160"/>
      <c r="BB63" s="160"/>
      <c r="BC63" s="161"/>
      <c r="BD63" s="8"/>
      <c r="BG63" s="7"/>
      <c r="DI63" s="8"/>
      <c r="DL63" s="7"/>
      <c r="DM63" s="12"/>
      <c r="DN63" s="25"/>
      <c r="DO63" s="25"/>
      <c r="DP63" s="25"/>
      <c r="DQ63" s="25"/>
      <c r="DR63" s="25"/>
      <c r="DS63" s="25"/>
      <c r="DT63" s="25"/>
      <c r="DU63" s="25"/>
      <c r="DV63" s="25"/>
      <c r="DW63" s="25"/>
      <c r="DX63" s="25"/>
      <c r="DY63" s="25"/>
      <c r="DZ63" s="25"/>
      <c r="EA63" s="25"/>
      <c r="EB63" s="25"/>
      <c r="EC63" s="25"/>
      <c r="ED63" s="25"/>
      <c r="EE63" s="25"/>
      <c r="EF63" s="25"/>
      <c r="EG63" s="25"/>
      <c r="EH63" s="25"/>
      <c r="EI63" s="25"/>
      <c r="EJ63" s="25"/>
      <c r="EK63" s="25"/>
      <c r="EL63" s="25"/>
      <c r="EM63" s="25"/>
      <c r="EN63" s="25"/>
      <c r="EO63" s="25"/>
      <c r="EP63" s="25"/>
      <c r="EQ63" s="25"/>
      <c r="ER63" s="25"/>
      <c r="ES63" s="25"/>
      <c r="ET63" s="25"/>
      <c r="EU63" s="25"/>
      <c r="EV63" s="25"/>
      <c r="EW63" s="25"/>
      <c r="EX63" s="25"/>
      <c r="EY63" s="25"/>
      <c r="EZ63" s="25"/>
      <c r="FA63" s="25"/>
      <c r="FB63" s="25"/>
      <c r="FC63" s="25"/>
      <c r="FD63" s="25"/>
      <c r="FE63" s="25"/>
      <c r="FF63" s="25"/>
      <c r="FG63" s="25"/>
      <c r="FH63" s="25"/>
      <c r="FI63" s="25"/>
      <c r="FJ63" s="25"/>
      <c r="FK63" s="25"/>
      <c r="FL63" s="25"/>
      <c r="FM63" s="14"/>
      <c r="FN63" s="8"/>
      <c r="FQ63" s="7"/>
      <c r="FR63" s="12"/>
      <c r="FS63" s="25"/>
      <c r="FT63" s="25"/>
      <c r="FU63" s="25"/>
      <c r="FV63" s="25"/>
      <c r="FW63" s="25"/>
      <c r="FX63" s="25"/>
      <c r="FY63" s="25"/>
      <c r="FZ63" s="25"/>
      <c r="GA63" s="25"/>
      <c r="GB63" s="25"/>
      <c r="GC63" s="25"/>
      <c r="GD63" s="25"/>
      <c r="GE63" s="25"/>
      <c r="GF63" s="25"/>
      <c r="GG63" s="25"/>
      <c r="GH63" s="25"/>
      <c r="GI63" s="25"/>
      <c r="GJ63" s="25"/>
      <c r="GK63" s="25"/>
      <c r="GL63" s="25"/>
      <c r="GM63" s="25"/>
      <c r="GN63" s="25"/>
      <c r="GO63" s="25"/>
      <c r="GP63" s="25"/>
      <c r="GQ63" s="25"/>
      <c r="GR63" s="25"/>
      <c r="GS63" s="25"/>
      <c r="GT63" s="25"/>
      <c r="GU63" s="25"/>
      <c r="GV63" s="25"/>
      <c r="GW63" s="25"/>
      <c r="GX63" s="25"/>
      <c r="GY63" s="25"/>
      <c r="GZ63" s="25"/>
      <c r="HA63" s="25"/>
      <c r="HB63" s="25"/>
      <c r="HC63" s="25"/>
      <c r="HF63" s="19" t="s">
        <v>70</v>
      </c>
      <c r="HR63" s="14"/>
      <c r="HS63" s="8"/>
      <c r="HV63" s="7"/>
      <c r="HW63" s="34"/>
      <c r="HX63" s="12"/>
      <c r="IV63" s="14"/>
      <c r="IX63" s="12"/>
      <c r="JV63" s="14"/>
      <c r="JW63" s="47"/>
      <c r="JX63" s="8"/>
      <c r="KA63" s="7"/>
      <c r="KB63" s="12"/>
      <c r="KC63" s="12"/>
      <c r="LA63" s="14"/>
      <c r="LC63" s="12"/>
      <c r="MA63" s="14"/>
      <c r="MB63" s="47"/>
      <c r="MC63" s="8"/>
      <c r="MF63" s="7"/>
      <c r="MG63" s="12"/>
      <c r="MH63" s="12"/>
      <c r="NF63" s="14"/>
      <c r="NH63" s="12"/>
      <c r="OF63" s="14"/>
      <c r="OG63" s="14"/>
      <c r="OH63" s="8"/>
      <c r="OK63" s="7"/>
      <c r="OL63" s="12"/>
      <c r="OM63" s="12"/>
      <c r="PK63" s="14"/>
      <c r="PM63" s="12"/>
      <c r="QK63" s="14"/>
      <c r="QL63" s="14"/>
      <c r="QM63" s="8"/>
      <c r="QP63" s="7"/>
      <c r="QQ63" s="12"/>
      <c r="QR63" s="12"/>
      <c r="RP63" s="14"/>
      <c r="RR63" s="12"/>
      <c r="SP63" s="14"/>
      <c r="SQ63" s="14"/>
      <c r="SR63" s="8"/>
      <c r="SU63" s="7"/>
      <c r="SV63" s="12"/>
      <c r="SW63" s="12"/>
      <c r="TU63" s="14"/>
      <c r="TW63" s="12"/>
      <c r="UU63" s="14"/>
      <c r="UV63" s="14"/>
      <c r="UW63" s="8"/>
      <c r="UZ63" s="7"/>
      <c r="VA63" s="12"/>
      <c r="VB63" s="12"/>
      <c r="VZ63" s="14"/>
      <c r="WB63" s="12"/>
      <c r="WZ63" s="14"/>
      <c r="XA63" s="14"/>
      <c r="XB63" s="8"/>
      <c r="XE63" s="7"/>
      <c r="XF63" s="12"/>
      <c r="XG63" s="12"/>
      <c r="YE63" s="14"/>
      <c r="YG63" s="12"/>
      <c r="ZE63" s="14"/>
      <c r="ZF63" s="14"/>
      <c r="ZG63" s="8"/>
      <c r="ZJ63" s="7"/>
      <c r="ZK63" s="12"/>
      <c r="ZL63" s="12"/>
      <c r="AAJ63" s="14"/>
      <c r="AAL63" s="12"/>
      <c r="ABJ63" s="14"/>
      <c r="ABK63" s="14"/>
      <c r="ABL63" s="8"/>
      <c r="ABO63" s="7"/>
      <c r="ABP63" s="12"/>
      <c r="ABQ63" s="12"/>
      <c r="ACO63" s="14"/>
      <c r="ACQ63" s="12"/>
      <c r="ADO63" s="14"/>
      <c r="ADP63" s="14"/>
      <c r="ADQ63" s="8"/>
      <c r="ADT63" s="7"/>
      <c r="ADU63" s="12"/>
      <c r="AFU63" s="14"/>
      <c r="AFV63" s="8"/>
      <c r="AFY63" s="7"/>
      <c r="AFZ63" s="12"/>
      <c r="AGA63" s="12"/>
      <c r="AGY63" s="14"/>
      <c r="AHA63" s="12"/>
      <c r="AHY63" s="14"/>
      <c r="AHZ63" s="14"/>
      <c r="AIA63" s="8"/>
    </row>
    <row r="64" spans="2:911" ht="18.899999999999999" customHeight="1">
      <c r="B64" s="7"/>
      <c r="C64" s="159"/>
      <c r="D64" s="160"/>
      <c r="E64" s="160"/>
      <c r="F64" s="160"/>
      <c r="G64" s="160"/>
      <c r="H64" s="160"/>
      <c r="I64" s="160"/>
      <c r="J64" s="160"/>
      <c r="K64" s="160"/>
      <c r="L64" s="160"/>
      <c r="M64" s="160"/>
      <c r="N64" s="160"/>
      <c r="O64" s="160"/>
      <c r="P64" s="160"/>
      <c r="Q64" s="160"/>
      <c r="R64" s="160"/>
      <c r="S64" s="160"/>
      <c r="T64" s="160"/>
      <c r="U64" s="160"/>
      <c r="V64" s="160"/>
      <c r="W64" s="160"/>
      <c r="X64" s="160"/>
      <c r="Y64" s="161"/>
      <c r="Z64" s="25"/>
      <c r="AI64" s="159"/>
      <c r="AJ64" s="160"/>
      <c r="AK64" s="160"/>
      <c r="AL64" s="160"/>
      <c r="AM64" s="160"/>
      <c r="AN64" s="160"/>
      <c r="AO64" s="160"/>
      <c r="AP64" s="160"/>
      <c r="AQ64" s="160"/>
      <c r="AR64" s="160"/>
      <c r="AS64" s="160"/>
      <c r="AT64" s="160"/>
      <c r="AU64" s="160"/>
      <c r="AV64" s="160"/>
      <c r="AW64" s="160"/>
      <c r="AX64" s="160"/>
      <c r="AY64" s="160"/>
      <c r="AZ64" s="160"/>
      <c r="BA64" s="160"/>
      <c r="BB64" s="160"/>
      <c r="BC64" s="161"/>
      <c r="BD64" s="8"/>
      <c r="BG64" s="7"/>
      <c r="DI64" s="8"/>
      <c r="DL64" s="7"/>
      <c r="DM64" s="12"/>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14"/>
      <c r="FN64" s="8"/>
      <c r="FQ64" s="7"/>
      <c r="FR64" s="12"/>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F64" s="28" t="s">
        <v>18</v>
      </c>
      <c r="HH64" s="28" t="s">
        <v>18</v>
      </c>
      <c r="HJ64" s="28" t="s">
        <v>18</v>
      </c>
      <c r="HL64" t="s">
        <v>74</v>
      </c>
      <c r="HN64" t="s">
        <v>74</v>
      </c>
      <c r="HP64" t="s">
        <v>74</v>
      </c>
      <c r="HR64" s="14"/>
      <c r="HS64" s="8"/>
      <c r="HV64" s="7"/>
      <c r="HW64" s="34"/>
      <c r="HX64" s="12"/>
      <c r="IV64" s="14"/>
      <c r="IX64" s="12"/>
      <c r="JV64" s="14"/>
      <c r="JW64" s="47"/>
      <c r="JX64" s="8"/>
      <c r="KA64" s="7"/>
      <c r="KB64" s="12"/>
      <c r="KC64" s="12"/>
      <c r="LA64" s="14"/>
      <c r="LC64" s="12"/>
      <c r="MA64" s="14"/>
      <c r="MB64" s="47"/>
      <c r="MC64" s="8"/>
      <c r="MF64" s="7"/>
      <c r="MG64" s="12"/>
      <c r="MH64" s="12"/>
      <c r="NF64" s="14"/>
      <c r="NH64" s="12"/>
      <c r="OF64" s="14"/>
      <c r="OG64" s="14"/>
      <c r="OH64" s="8"/>
      <c r="OK64" s="7"/>
      <c r="OL64" s="12"/>
      <c r="OM64" s="12"/>
      <c r="PK64" s="14"/>
      <c r="PM64" s="12"/>
      <c r="QK64" s="14"/>
      <c r="QL64" s="14"/>
      <c r="QM64" s="8"/>
      <c r="QP64" s="7"/>
      <c r="QQ64" s="12"/>
      <c r="QR64" s="12"/>
      <c r="RP64" s="14"/>
      <c r="RR64" s="12"/>
      <c r="SP64" s="14"/>
      <c r="SQ64" s="14"/>
      <c r="SR64" s="8"/>
      <c r="SU64" s="7"/>
      <c r="SV64" s="12"/>
      <c r="SW64" s="12"/>
      <c r="TU64" s="14"/>
      <c r="TW64" s="12"/>
      <c r="UU64" s="14"/>
      <c r="UV64" s="14"/>
      <c r="UW64" s="8"/>
      <c r="UZ64" s="7"/>
      <c r="VA64" s="12"/>
      <c r="VB64" s="12"/>
      <c r="VZ64" s="14"/>
      <c r="WB64" s="12"/>
      <c r="WZ64" s="14"/>
      <c r="XA64" s="14"/>
      <c r="XB64" s="8"/>
      <c r="XE64" s="7"/>
      <c r="XF64" s="12"/>
      <c r="XG64" s="12"/>
      <c r="YE64" s="14"/>
      <c r="YG64" s="12"/>
      <c r="ZE64" s="14"/>
      <c r="ZF64" s="14"/>
      <c r="ZG64" s="8"/>
      <c r="ZJ64" s="7"/>
      <c r="ZK64" s="12"/>
      <c r="ZL64" s="12"/>
      <c r="AAJ64" s="14"/>
      <c r="AAL64" s="12"/>
      <c r="ABJ64" s="14"/>
      <c r="ABK64" s="14"/>
      <c r="ABL64" s="8"/>
      <c r="ABO64" s="7"/>
      <c r="ABP64" s="12"/>
      <c r="ABQ64" s="12"/>
      <c r="ACO64" s="14"/>
      <c r="ACQ64" s="12"/>
      <c r="ADO64" s="14"/>
      <c r="ADP64" s="14"/>
      <c r="ADQ64" s="8"/>
      <c r="ADT64" s="7"/>
      <c r="ADU64" s="12"/>
      <c r="AFU64" s="14"/>
      <c r="AFV64" s="8"/>
      <c r="AFY64" s="7"/>
      <c r="AFZ64" s="12"/>
      <c r="AGA64" s="12"/>
      <c r="AGY64" s="14"/>
      <c r="AHA64" s="12"/>
      <c r="AHY64" s="14"/>
      <c r="AHZ64" s="14"/>
      <c r="AIA64" s="8"/>
    </row>
    <row r="65" spans="2:911" ht="18.899999999999999" customHeight="1">
      <c r="B65" s="7"/>
      <c r="C65" s="159"/>
      <c r="D65" s="160"/>
      <c r="E65" s="160"/>
      <c r="F65" s="160"/>
      <c r="G65" s="160"/>
      <c r="H65" s="160"/>
      <c r="I65" s="160"/>
      <c r="J65" s="160"/>
      <c r="K65" s="160"/>
      <c r="L65" s="160"/>
      <c r="M65" s="160"/>
      <c r="N65" s="160"/>
      <c r="O65" s="160"/>
      <c r="P65" s="160"/>
      <c r="Q65" s="160"/>
      <c r="R65" s="160"/>
      <c r="S65" s="160"/>
      <c r="T65" s="160"/>
      <c r="U65" s="160"/>
      <c r="V65" s="160"/>
      <c r="W65" s="160"/>
      <c r="X65" s="160"/>
      <c r="Y65" s="161"/>
      <c r="Z65" s="25"/>
      <c r="AI65" s="159"/>
      <c r="AJ65" s="160"/>
      <c r="AK65" s="160"/>
      <c r="AL65" s="160"/>
      <c r="AM65" s="160"/>
      <c r="AN65" s="160"/>
      <c r="AO65" s="160"/>
      <c r="AP65" s="160"/>
      <c r="AQ65" s="160"/>
      <c r="AR65" s="160"/>
      <c r="AS65" s="160"/>
      <c r="AT65" s="160"/>
      <c r="AU65" s="160"/>
      <c r="AV65" s="160"/>
      <c r="AW65" s="160"/>
      <c r="AX65" s="160"/>
      <c r="AY65" s="160"/>
      <c r="AZ65" s="160"/>
      <c r="BA65" s="160"/>
      <c r="BB65" s="160"/>
      <c r="BC65" s="161"/>
      <c r="BD65" s="8"/>
      <c r="BG65" s="7"/>
      <c r="DI65" s="8"/>
      <c r="DL65" s="7"/>
      <c r="DM65" s="12"/>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14"/>
      <c r="FN65" s="8"/>
      <c r="FQ65" s="7"/>
      <c r="FR65" s="12"/>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R65" s="14"/>
      <c r="HS65" s="8"/>
      <c r="HV65" s="7"/>
      <c r="HW65" s="34"/>
      <c r="HX65" s="12"/>
      <c r="IV65" s="14"/>
      <c r="IX65" s="12"/>
      <c r="JV65" s="14"/>
      <c r="JW65" s="47"/>
      <c r="JX65" s="8"/>
      <c r="KA65" s="7"/>
      <c r="KB65" s="12"/>
      <c r="KC65" s="12"/>
      <c r="LA65" s="14"/>
      <c r="LC65" s="12"/>
      <c r="MA65" s="14"/>
      <c r="MB65" s="47"/>
      <c r="MC65" s="8"/>
      <c r="MF65" s="7"/>
      <c r="MG65" s="12"/>
      <c r="MH65" s="12"/>
      <c r="NF65" s="14"/>
      <c r="NH65" s="12"/>
      <c r="OF65" s="14"/>
      <c r="OG65" s="14"/>
      <c r="OH65" s="8"/>
      <c r="OK65" s="7"/>
      <c r="OL65" s="12"/>
      <c r="OM65" s="12"/>
      <c r="PK65" s="14"/>
      <c r="PM65" s="12"/>
      <c r="QK65" s="14"/>
      <c r="QL65" s="14"/>
      <c r="QM65" s="8"/>
      <c r="QP65" s="7"/>
      <c r="QQ65" s="12"/>
      <c r="QR65" s="12"/>
      <c r="RP65" s="14"/>
      <c r="RR65" s="12"/>
      <c r="SP65" s="14"/>
      <c r="SQ65" s="14"/>
      <c r="SR65" s="8"/>
      <c r="SU65" s="7"/>
      <c r="SV65" s="12"/>
      <c r="SW65" s="12"/>
      <c r="TU65" s="14"/>
      <c r="TW65" s="12"/>
      <c r="UU65" s="14"/>
      <c r="UV65" s="14"/>
      <c r="UW65" s="8"/>
      <c r="UZ65" s="7"/>
      <c r="VA65" s="12"/>
      <c r="VB65" s="12"/>
      <c r="VZ65" s="14"/>
      <c r="WB65" s="12"/>
      <c r="WZ65" s="14"/>
      <c r="XA65" s="14"/>
      <c r="XB65" s="8"/>
      <c r="XE65" s="7"/>
      <c r="XF65" s="12"/>
      <c r="XG65" s="12"/>
      <c r="YE65" s="14"/>
      <c r="YG65" s="12"/>
      <c r="ZE65" s="14"/>
      <c r="ZF65" s="14"/>
      <c r="ZG65" s="8"/>
      <c r="ZJ65" s="7"/>
      <c r="ZK65" s="12"/>
      <c r="ZL65" s="12"/>
      <c r="AAJ65" s="14"/>
      <c r="AAL65" s="12"/>
      <c r="ABJ65" s="14"/>
      <c r="ABK65" s="14"/>
      <c r="ABL65" s="8"/>
      <c r="ABO65" s="7"/>
      <c r="ABP65" s="12"/>
      <c r="ABQ65" s="12"/>
      <c r="ACO65" s="14"/>
      <c r="ACQ65" s="12"/>
      <c r="ADO65" s="14"/>
      <c r="ADP65" s="14"/>
      <c r="ADQ65" s="8"/>
      <c r="ADT65" s="7"/>
      <c r="ADU65" s="12"/>
      <c r="AFU65" s="14"/>
      <c r="AFV65" s="8"/>
      <c r="AFY65" s="7"/>
      <c r="AFZ65" s="12"/>
      <c r="AGA65" s="12"/>
      <c r="AGY65" s="14"/>
      <c r="AHA65" s="12"/>
      <c r="AHY65" s="14"/>
      <c r="AHZ65" s="14"/>
      <c r="AIA65" s="8"/>
    </row>
    <row r="66" spans="2:911" ht="18.899999999999999" customHeight="1">
      <c r="B66" s="7"/>
      <c r="C66" s="159"/>
      <c r="D66" s="160"/>
      <c r="E66" s="160"/>
      <c r="F66" s="160"/>
      <c r="G66" s="160"/>
      <c r="H66" s="160"/>
      <c r="I66" s="160"/>
      <c r="J66" s="160"/>
      <c r="K66" s="160"/>
      <c r="L66" s="160"/>
      <c r="M66" s="160"/>
      <c r="N66" s="160"/>
      <c r="O66" s="160"/>
      <c r="P66" s="160"/>
      <c r="Q66" s="160"/>
      <c r="R66" s="160"/>
      <c r="S66" s="160"/>
      <c r="T66" s="160"/>
      <c r="U66" s="160"/>
      <c r="V66" s="160"/>
      <c r="W66" s="160"/>
      <c r="X66" s="160"/>
      <c r="Y66" s="161"/>
      <c r="Z66" s="25"/>
      <c r="AI66" s="159"/>
      <c r="AJ66" s="160"/>
      <c r="AK66" s="160"/>
      <c r="AL66" s="160"/>
      <c r="AM66" s="160"/>
      <c r="AN66" s="160"/>
      <c r="AO66" s="160"/>
      <c r="AP66" s="160"/>
      <c r="AQ66" s="160"/>
      <c r="AR66" s="160"/>
      <c r="AS66" s="160"/>
      <c r="AT66" s="160"/>
      <c r="AU66" s="160"/>
      <c r="AV66" s="160"/>
      <c r="AW66" s="160"/>
      <c r="AX66" s="160"/>
      <c r="AY66" s="160"/>
      <c r="AZ66" s="160"/>
      <c r="BA66" s="160"/>
      <c r="BB66" s="160"/>
      <c r="BC66" s="161"/>
      <c r="BD66" s="8"/>
      <c r="BG66" s="7"/>
      <c r="DI66" s="8"/>
      <c r="DL66" s="7"/>
      <c r="DM66" s="15"/>
      <c r="DN66" s="16"/>
      <c r="DO66" s="16"/>
      <c r="DP66" s="16"/>
      <c r="DQ66" s="16"/>
      <c r="DR66" s="16"/>
      <c r="DS66" s="16"/>
      <c r="DT66" s="16"/>
      <c r="DU66" s="16"/>
      <c r="DV66" s="16"/>
      <c r="DW66" s="16"/>
      <c r="DX66" s="16"/>
      <c r="DY66" s="16"/>
      <c r="DZ66" s="16"/>
      <c r="EA66" s="16"/>
      <c r="EB66" s="16"/>
      <c r="EC66" s="16"/>
      <c r="ED66" s="16"/>
      <c r="EE66" s="16"/>
      <c r="EF66" s="16"/>
      <c r="EG66" s="16"/>
      <c r="EH66" s="16"/>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6"/>
      <c r="FI66" s="16"/>
      <c r="FJ66" s="16"/>
      <c r="FK66" s="16"/>
      <c r="FL66" s="16"/>
      <c r="FM66" s="17"/>
      <c r="FN66" s="8"/>
      <c r="FQ66" s="7"/>
      <c r="FR66" s="12"/>
      <c r="HR66" s="14"/>
      <c r="HS66" s="8"/>
      <c r="HV66" s="7"/>
      <c r="HW66" s="34"/>
      <c r="HX66" s="12"/>
      <c r="IV66" s="14"/>
      <c r="IX66" s="12"/>
      <c r="JV66" s="14"/>
      <c r="JW66" s="47"/>
      <c r="JX66" s="8"/>
      <c r="KA66" s="7"/>
      <c r="KB66" s="12"/>
      <c r="KC66" s="12"/>
      <c r="LA66" s="14"/>
      <c r="LC66" s="12"/>
      <c r="MA66" s="14"/>
      <c r="MB66" s="47"/>
      <c r="MC66" s="8"/>
      <c r="MF66" s="7"/>
      <c r="MG66" s="12"/>
      <c r="MH66" s="12"/>
      <c r="NF66" s="14"/>
      <c r="NH66" s="12"/>
      <c r="OF66" s="14"/>
      <c r="OG66" s="14"/>
      <c r="OH66" s="8"/>
      <c r="OK66" s="7"/>
      <c r="OL66" s="12"/>
      <c r="OM66" s="12"/>
      <c r="PK66" s="14"/>
      <c r="PM66" s="12"/>
      <c r="QK66" s="14"/>
      <c r="QL66" s="14"/>
      <c r="QM66" s="8"/>
      <c r="QP66" s="7"/>
      <c r="QQ66" s="12"/>
      <c r="QR66" s="12"/>
      <c r="RP66" s="14"/>
      <c r="RR66" s="12"/>
      <c r="SP66" s="14"/>
      <c r="SQ66" s="14"/>
      <c r="SR66" s="8"/>
      <c r="SU66" s="7"/>
      <c r="SV66" s="12"/>
      <c r="SW66" s="12"/>
      <c r="TU66" s="14"/>
      <c r="TW66" s="12"/>
      <c r="UU66" s="14"/>
      <c r="UV66" s="14"/>
      <c r="UW66" s="8"/>
      <c r="UZ66" s="7"/>
      <c r="VA66" s="12"/>
      <c r="VB66" s="12"/>
      <c r="VZ66" s="14"/>
      <c r="WB66" s="12"/>
      <c r="WZ66" s="14"/>
      <c r="XA66" s="14"/>
      <c r="XB66" s="8"/>
      <c r="XE66" s="7"/>
      <c r="XF66" s="12"/>
      <c r="XG66" s="12"/>
      <c r="YE66" s="14"/>
      <c r="YG66" s="12"/>
      <c r="ZE66" s="14"/>
      <c r="ZF66" s="14"/>
      <c r="ZG66" s="8"/>
      <c r="ZJ66" s="7"/>
      <c r="ZK66" s="12"/>
      <c r="ZL66" s="12"/>
      <c r="AAJ66" s="14"/>
      <c r="AAL66" s="12"/>
      <c r="ABJ66" s="14"/>
      <c r="ABK66" s="14"/>
      <c r="ABL66" s="8"/>
      <c r="ABO66" s="7"/>
      <c r="ABP66" s="12"/>
      <c r="ABQ66" s="12"/>
      <c r="ACO66" s="14"/>
      <c r="ACQ66" s="12"/>
      <c r="ADO66" s="14"/>
      <c r="ADP66" s="14"/>
      <c r="ADQ66" s="8"/>
      <c r="ADT66" s="7"/>
      <c r="ADU66" s="12"/>
      <c r="AFU66" s="14"/>
      <c r="AFV66" s="8"/>
      <c r="AFY66" s="7"/>
      <c r="AFZ66" s="12"/>
      <c r="AGA66" s="12"/>
      <c r="AGY66" s="14"/>
      <c r="AHA66" s="12"/>
      <c r="AHY66" s="14"/>
      <c r="AHZ66" s="14"/>
      <c r="AIA66" s="8"/>
    </row>
    <row r="67" spans="2:911" ht="18.899999999999999" customHeight="1">
      <c r="B67" s="7"/>
      <c r="C67" s="159"/>
      <c r="D67" s="160"/>
      <c r="E67" s="160"/>
      <c r="F67" s="160"/>
      <c r="G67" s="160"/>
      <c r="H67" s="160"/>
      <c r="I67" s="160"/>
      <c r="J67" s="160"/>
      <c r="K67" s="160"/>
      <c r="L67" s="160"/>
      <c r="M67" s="160"/>
      <c r="N67" s="160"/>
      <c r="O67" s="160"/>
      <c r="P67" s="160"/>
      <c r="Q67" s="160"/>
      <c r="R67" s="160"/>
      <c r="S67" s="160"/>
      <c r="T67" s="160"/>
      <c r="U67" s="160"/>
      <c r="V67" s="160"/>
      <c r="W67" s="160"/>
      <c r="X67" s="160"/>
      <c r="Y67" s="161"/>
      <c r="Z67" s="25"/>
      <c r="AI67" s="159"/>
      <c r="AJ67" s="160"/>
      <c r="AK67" s="160"/>
      <c r="AL67" s="160"/>
      <c r="AM67" s="160"/>
      <c r="AN67" s="160"/>
      <c r="AO67" s="160"/>
      <c r="AP67" s="160"/>
      <c r="AQ67" s="160"/>
      <c r="AR67" s="160"/>
      <c r="AS67" s="160"/>
      <c r="AT67" s="160"/>
      <c r="AU67" s="160"/>
      <c r="AV67" s="160"/>
      <c r="AW67" s="160"/>
      <c r="AX67" s="160"/>
      <c r="AY67" s="160"/>
      <c r="AZ67" s="160"/>
      <c r="BA67" s="160"/>
      <c r="BB67" s="160"/>
      <c r="BC67" s="161"/>
      <c r="BD67" s="8"/>
      <c r="BG67" s="7"/>
      <c r="DI67" s="8"/>
      <c r="DL67" s="7"/>
      <c r="FN67" s="8"/>
      <c r="FQ67" s="7"/>
      <c r="FR67" s="12"/>
      <c r="HR67" s="14"/>
      <c r="HS67" s="8"/>
      <c r="HV67" s="7"/>
      <c r="HW67" s="34"/>
      <c r="HX67" s="12"/>
      <c r="IV67" s="14"/>
      <c r="IX67" s="12"/>
      <c r="JV67" s="14"/>
      <c r="JW67" s="47"/>
      <c r="JX67" s="8"/>
      <c r="KA67" s="7"/>
      <c r="KB67" s="12"/>
      <c r="KC67" s="12"/>
      <c r="LA67" s="14"/>
      <c r="LC67" s="12"/>
      <c r="MA67" s="14"/>
      <c r="MB67" s="47"/>
      <c r="MC67" s="8"/>
      <c r="MF67" s="7"/>
      <c r="MG67" s="12"/>
      <c r="MH67" s="12"/>
      <c r="NF67" s="14"/>
      <c r="NH67" s="12"/>
      <c r="OF67" s="14"/>
      <c r="OG67" s="14"/>
      <c r="OH67" s="8"/>
      <c r="OK67" s="7"/>
      <c r="OL67" s="12"/>
      <c r="OM67" s="12"/>
      <c r="PK67" s="14"/>
      <c r="PM67" s="12"/>
      <c r="QK67" s="14"/>
      <c r="QL67" s="14"/>
      <c r="QM67" s="8"/>
      <c r="QP67" s="7"/>
      <c r="QQ67" s="12"/>
      <c r="QR67" s="12"/>
      <c r="RP67" s="14"/>
      <c r="RR67" s="12"/>
      <c r="SP67" s="14"/>
      <c r="SQ67" s="14"/>
      <c r="SR67" s="8"/>
      <c r="SU67" s="7"/>
      <c r="SV67" s="12"/>
      <c r="SW67" s="12"/>
      <c r="TU67" s="14"/>
      <c r="TW67" s="12"/>
      <c r="UU67" s="14"/>
      <c r="UV67" s="14"/>
      <c r="UW67" s="8"/>
      <c r="UZ67" s="7"/>
      <c r="VA67" s="12"/>
      <c r="VB67" s="12"/>
      <c r="VZ67" s="14"/>
      <c r="WB67" s="12"/>
      <c r="WZ67" s="14"/>
      <c r="XA67" s="14"/>
      <c r="XB67" s="8"/>
      <c r="XE67" s="7"/>
      <c r="XF67" s="12"/>
      <c r="XG67" s="12"/>
      <c r="YE67" s="14"/>
      <c r="YG67" s="12"/>
      <c r="ZE67" s="14"/>
      <c r="ZF67" s="14"/>
      <c r="ZG67" s="8"/>
      <c r="ZJ67" s="7"/>
      <c r="ZK67" s="12"/>
      <c r="ZL67" s="12"/>
      <c r="AAJ67" s="14"/>
      <c r="AAL67" s="12"/>
      <c r="ABJ67" s="14"/>
      <c r="ABK67" s="14"/>
      <c r="ABL67" s="8"/>
      <c r="ABO67" s="7"/>
      <c r="ABP67" s="12"/>
      <c r="ABQ67" s="12"/>
      <c r="ACO67" s="14"/>
      <c r="ACQ67" s="12"/>
      <c r="ADO67" s="14"/>
      <c r="ADP67" s="14"/>
      <c r="ADQ67" s="8"/>
      <c r="ADT67" s="7"/>
      <c r="ADU67" s="12"/>
      <c r="AFU67" s="14"/>
      <c r="AFV67" s="8"/>
      <c r="AFY67" s="7"/>
      <c r="AFZ67" s="12"/>
      <c r="AGA67" s="12"/>
      <c r="AGY67" s="14"/>
      <c r="AHA67" s="12"/>
      <c r="AHY67" s="14"/>
      <c r="AHZ67" s="14"/>
      <c r="AIA67" s="8"/>
    </row>
    <row r="68" spans="2:911" ht="18.899999999999999" customHeight="1">
      <c r="B68" s="7"/>
      <c r="C68" s="159"/>
      <c r="D68" s="160"/>
      <c r="E68" s="160"/>
      <c r="F68" s="160"/>
      <c r="G68" s="160"/>
      <c r="H68" s="160"/>
      <c r="I68" s="160"/>
      <c r="J68" s="160"/>
      <c r="K68" s="160"/>
      <c r="L68" s="160"/>
      <c r="M68" s="160"/>
      <c r="N68" s="160"/>
      <c r="O68" s="160"/>
      <c r="P68" s="160"/>
      <c r="Q68" s="160"/>
      <c r="R68" s="160"/>
      <c r="S68" s="160"/>
      <c r="T68" s="160"/>
      <c r="U68" s="160"/>
      <c r="V68" s="160"/>
      <c r="W68" s="160"/>
      <c r="X68" s="160"/>
      <c r="Y68" s="161"/>
      <c r="Z68" s="25"/>
      <c r="AI68" s="159"/>
      <c r="AJ68" s="160"/>
      <c r="AK68" s="160"/>
      <c r="AL68" s="160"/>
      <c r="AM68" s="160"/>
      <c r="AN68" s="160"/>
      <c r="AO68" s="160"/>
      <c r="AP68" s="160"/>
      <c r="AQ68" s="160"/>
      <c r="AR68" s="160"/>
      <c r="AS68" s="160"/>
      <c r="AT68" s="160"/>
      <c r="AU68" s="160"/>
      <c r="AV68" s="160"/>
      <c r="AW68" s="160"/>
      <c r="AX68" s="160"/>
      <c r="AY68" s="160"/>
      <c r="AZ68" s="160"/>
      <c r="BA68" s="160"/>
      <c r="BB68" s="160"/>
      <c r="BC68" s="161"/>
      <c r="BD68" s="8"/>
      <c r="BG68" s="7"/>
      <c r="DI68" s="8"/>
      <c r="DL68" s="7"/>
      <c r="DM68" s="85"/>
      <c r="DN68" s="86"/>
      <c r="DO68" s="126" t="s">
        <v>26</v>
      </c>
      <c r="DP68" s="126"/>
      <c r="DQ68" s="126"/>
      <c r="DR68" s="126"/>
      <c r="DS68" s="126"/>
      <c r="DT68" s="126"/>
      <c r="DU68" s="126"/>
      <c r="DV68" s="126"/>
      <c r="DW68" s="126"/>
      <c r="DX68" s="126"/>
      <c r="DY68" s="126"/>
      <c r="DZ68" s="126"/>
      <c r="EA68" s="126"/>
      <c r="EB68" s="126"/>
      <c r="EC68" s="126"/>
      <c r="ED68" s="126"/>
      <c r="EE68" s="126"/>
      <c r="EF68" s="126"/>
      <c r="EG68" s="126"/>
      <c r="EH68" s="126"/>
      <c r="EI68" s="126"/>
      <c r="EJ68" s="126"/>
      <c r="EK68" s="126"/>
      <c r="EL68" s="126"/>
      <c r="EM68" s="126"/>
      <c r="EN68" s="126"/>
      <c r="EO68" s="126"/>
      <c r="EP68" s="126"/>
      <c r="EQ68" s="126"/>
      <c r="ER68" s="126"/>
      <c r="ES68" s="126"/>
      <c r="ET68" s="126"/>
      <c r="EU68" s="126"/>
      <c r="EV68" s="126"/>
      <c r="EW68" s="126"/>
      <c r="EX68" s="126"/>
      <c r="EY68" s="126"/>
      <c r="EZ68" s="126"/>
      <c r="FA68" s="126"/>
      <c r="FB68" s="126"/>
      <c r="FC68" s="126"/>
      <c r="FD68" s="126"/>
      <c r="FE68" s="126"/>
      <c r="FF68" s="126"/>
      <c r="FG68" s="126"/>
      <c r="FH68" s="126"/>
      <c r="FI68" s="126"/>
      <c r="FJ68" s="126"/>
      <c r="FK68" s="126"/>
      <c r="FL68" s="126"/>
      <c r="FM68" s="127"/>
      <c r="FN68" s="8"/>
      <c r="FQ68" s="7"/>
      <c r="FR68" s="12"/>
      <c r="HR68" s="14"/>
      <c r="HS68" s="8"/>
      <c r="HV68" s="7"/>
      <c r="HW68" s="34"/>
      <c r="HX68" s="12"/>
      <c r="IV68" s="14"/>
      <c r="IX68" s="12"/>
      <c r="JV68" s="14"/>
      <c r="JW68" s="47"/>
      <c r="JX68" s="8"/>
      <c r="KA68" s="7"/>
      <c r="KB68" s="12"/>
      <c r="KC68" s="12"/>
      <c r="LA68" s="14"/>
      <c r="LC68" s="12"/>
      <c r="MA68" s="14"/>
      <c r="MB68" s="47"/>
      <c r="MC68" s="8"/>
      <c r="MF68" s="7"/>
      <c r="MG68" s="12"/>
      <c r="MH68" s="12"/>
      <c r="NF68" s="14"/>
      <c r="NH68" s="12"/>
      <c r="OF68" s="14"/>
      <c r="OG68" s="14"/>
      <c r="OH68" s="8"/>
      <c r="OK68" s="7"/>
      <c r="OL68" s="12"/>
      <c r="OM68" s="12"/>
      <c r="PK68" s="14"/>
      <c r="PM68" s="12"/>
      <c r="QK68" s="14"/>
      <c r="QL68" s="14"/>
      <c r="QM68" s="8"/>
      <c r="QP68" s="7"/>
      <c r="QQ68" s="12"/>
      <c r="QR68" s="12"/>
      <c r="RP68" s="14"/>
      <c r="RR68" s="12"/>
      <c r="SP68" s="14"/>
      <c r="SQ68" s="14"/>
      <c r="SR68" s="8"/>
      <c r="SU68" s="7"/>
      <c r="SV68" s="12"/>
      <c r="SW68" s="12"/>
      <c r="TU68" s="14"/>
      <c r="TW68" s="12"/>
      <c r="UU68" s="14"/>
      <c r="UV68" s="14"/>
      <c r="UW68" s="8"/>
      <c r="UZ68" s="7"/>
      <c r="VA68" s="12"/>
      <c r="VB68" s="12"/>
      <c r="VZ68" s="14"/>
      <c r="WB68" s="12"/>
      <c r="WZ68" s="14"/>
      <c r="XA68" s="14"/>
      <c r="XB68" s="8"/>
      <c r="XE68" s="7"/>
      <c r="XF68" s="12"/>
      <c r="XG68" s="12"/>
      <c r="YE68" s="14"/>
      <c r="YG68" s="12"/>
      <c r="ZE68" s="14"/>
      <c r="ZF68" s="14"/>
      <c r="ZG68" s="8"/>
      <c r="ZJ68" s="7"/>
      <c r="ZK68" s="12"/>
      <c r="ZL68" s="12"/>
      <c r="AAJ68" s="14"/>
      <c r="AAL68" s="12"/>
      <c r="ABJ68" s="14"/>
      <c r="ABK68" s="14"/>
      <c r="ABL68" s="8"/>
      <c r="ABO68" s="7"/>
      <c r="ABP68" s="12"/>
      <c r="ABQ68" s="12"/>
      <c r="ACO68" s="14"/>
      <c r="ACQ68" s="12"/>
      <c r="ADO68" s="14"/>
      <c r="ADP68" s="14"/>
      <c r="ADQ68" s="8"/>
      <c r="ADT68" s="7"/>
      <c r="ADU68" s="12"/>
      <c r="AFU68" s="14"/>
      <c r="AFV68" s="8"/>
      <c r="AFY68" s="7"/>
      <c r="AFZ68" s="12"/>
      <c r="AGA68" s="12"/>
      <c r="AGY68" s="14"/>
      <c r="AHA68" s="12"/>
      <c r="AHY68" s="14"/>
      <c r="AHZ68" s="14"/>
      <c r="AIA68" s="8"/>
    </row>
    <row r="69" spans="2:911" ht="18.899999999999999" customHeight="1">
      <c r="B69" s="7"/>
      <c r="C69" s="159"/>
      <c r="D69" s="160"/>
      <c r="E69" s="160"/>
      <c r="F69" s="160"/>
      <c r="G69" s="160"/>
      <c r="H69" s="160"/>
      <c r="I69" s="160"/>
      <c r="J69" s="160"/>
      <c r="K69" s="160"/>
      <c r="L69" s="160"/>
      <c r="M69" s="160"/>
      <c r="N69" s="160"/>
      <c r="O69" s="160"/>
      <c r="P69" s="160"/>
      <c r="Q69" s="160"/>
      <c r="R69" s="160"/>
      <c r="S69" s="160"/>
      <c r="T69" s="160"/>
      <c r="U69" s="160"/>
      <c r="V69" s="160"/>
      <c r="W69" s="160"/>
      <c r="X69" s="160"/>
      <c r="Y69" s="161"/>
      <c r="Z69" s="25"/>
      <c r="AI69" s="159"/>
      <c r="AJ69" s="160"/>
      <c r="AK69" s="160"/>
      <c r="AL69" s="160"/>
      <c r="AM69" s="160"/>
      <c r="AN69" s="160"/>
      <c r="AO69" s="160"/>
      <c r="AP69" s="160"/>
      <c r="AQ69" s="160"/>
      <c r="AR69" s="160"/>
      <c r="AS69" s="160"/>
      <c r="AT69" s="160"/>
      <c r="AU69" s="160"/>
      <c r="AV69" s="160"/>
      <c r="AW69" s="160"/>
      <c r="AX69" s="160"/>
      <c r="AY69" s="160"/>
      <c r="AZ69" s="160"/>
      <c r="BA69" s="160"/>
      <c r="BB69" s="160"/>
      <c r="BC69" s="161"/>
      <c r="BD69" s="8"/>
      <c r="BG69" s="7"/>
      <c r="DI69" s="8"/>
      <c r="DL69" s="7"/>
      <c r="DM69" s="87"/>
      <c r="DN69" s="88"/>
      <c r="DO69" s="129"/>
      <c r="DP69" s="129"/>
      <c r="DQ69" s="129"/>
      <c r="DR69" s="129"/>
      <c r="DS69" s="129"/>
      <c r="DT69" s="129"/>
      <c r="DU69" s="129"/>
      <c r="DV69" s="129"/>
      <c r="DW69" s="129"/>
      <c r="DX69" s="129"/>
      <c r="DY69" s="129"/>
      <c r="DZ69" s="129"/>
      <c r="EA69" s="129"/>
      <c r="EB69" s="129"/>
      <c r="EC69" s="129"/>
      <c r="ED69" s="129"/>
      <c r="EE69" s="129"/>
      <c r="EF69" s="129"/>
      <c r="EG69" s="129"/>
      <c r="EH69" s="129"/>
      <c r="EI69" s="129"/>
      <c r="EJ69" s="129"/>
      <c r="EK69" s="129"/>
      <c r="EL69" s="129"/>
      <c r="EM69" s="129"/>
      <c r="EN69" s="129"/>
      <c r="EO69" s="129"/>
      <c r="EP69" s="129"/>
      <c r="EQ69" s="129"/>
      <c r="ER69" s="129"/>
      <c r="ES69" s="129"/>
      <c r="ET69" s="129"/>
      <c r="EU69" s="129"/>
      <c r="EV69" s="129"/>
      <c r="EW69" s="129"/>
      <c r="EX69" s="129"/>
      <c r="EY69" s="129"/>
      <c r="EZ69" s="129"/>
      <c r="FA69" s="129"/>
      <c r="FB69" s="129"/>
      <c r="FC69" s="129"/>
      <c r="FD69" s="129"/>
      <c r="FE69" s="129"/>
      <c r="FF69" s="129"/>
      <c r="FG69" s="129"/>
      <c r="FH69" s="129"/>
      <c r="FI69" s="129"/>
      <c r="FJ69" s="129"/>
      <c r="FK69" s="129"/>
      <c r="FL69" s="129"/>
      <c r="FM69" s="130"/>
      <c r="FN69" s="8"/>
      <c r="FQ69" s="7"/>
      <c r="FR69" s="12"/>
      <c r="HR69" s="14"/>
      <c r="HS69" s="8"/>
      <c r="HV69" s="7"/>
      <c r="HW69" s="34"/>
      <c r="HX69" s="12"/>
      <c r="IV69" s="14"/>
      <c r="IX69" s="12"/>
      <c r="JV69" s="14"/>
      <c r="JW69" s="47"/>
      <c r="JX69" s="8"/>
      <c r="KA69" s="7"/>
      <c r="KB69" s="12"/>
      <c r="KC69" s="12"/>
      <c r="LA69" s="14"/>
      <c r="LC69" s="12"/>
      <c r="MA69" s="14"/>
      <c r="MB69" s="47"/>
      <c r="MC69" s="8"/>
      <c r="MF69" s="7"/>
      <c r="MG69" s="12"/>
      <c r="MH69" s="12"/>
      <c r="NF69" s="14"/>
      <c r="NH69" s="12"/>
      <c r="OF69" s="14"/>
      <c r="OG69" s="14"/>
      <c r="OH69" s="8"/>
      <c r="OK69" s="7"/>
      <c r="OL69" s="12"/>
      <c r="OM69" s="12"/>
      <c r="PK69" s="14"/>
      <c r="PM69" s="12"/>
      <c r="QK69" s="14"/>
      <c r="QL69" s="14"/>
      <c r="QM69" s="8"/>
      <c r="QP69" s="7"/>
      <c r="QQ69" s="12"/>
      <c r="QR69" s="12"/>
      <c r="RP69" s="14"/>
      <c r="RR69" s="12"/>
      <c r="SP69" s="14"/>
      <c r="SQ69" s="14"/>
      <c r="SR69" s="8"/>
      <c r="SU69" s="7"/>
      <c r="SV69" s="12"/>
      <c r="SW69" s="12"/>
      <c r="TU69" s="14"/>
      <c r="TW69" s="12"/>
      <c r="UU69" s="14"/>
      <c r="UV69" s="14"/>
      <c r="UW69" s="8"/>
      <c r="UZ69" s="7"/>
      <c r="VA69" s="12"/>
      <c r="VB69" s="12"/>
      <c r="VZ69" s="14"/>
      <c r="WB69" s="12"/>
      <c r="WZ69" s="14"/>
      <c r="XA69" s="14"/>
      <c r="XB69" s="8"/>
      <c r="XE69" s="7"/>
      <c r="XF69" s="12"/>
      <c r="XG69" s="12"/>
      <c r="YE69" s="14"/>
      <c r="YG69" s="12"/>
      <c r="ZE69" s="14"/>
      <c r="ZF69" s="14"/>
      <c r="ZG69" s="8"/>
      <c r="ZJ69" s="7"/>
      <c r="ZK69" s="12"/>
      <c r="ZL69" s="12"/>
      <c r="AAJ69" s="14"/>
      <c r="AAL69" s="12"/>
      <c r="ABJ69" s="14"/>
      <c r="ABK69" s="14"/>
      <c r="ABL69" s="8"/>
      <c r="ABO69" s="7"/>
      <c r="ABP69" s="12"/>
      <c r="ABQ69" s="12"/>
      <c r="ACO69" s="14"/>
      <c r="ACQ69" s="12"/>
      <c r="ADO69" s="14"/>
      <c r="ADP69" s="14"/>
      <c r="ADQ69" s="8"/>
      <c r="ADT69" s="7"/>
      <c r="ADU69" s="12"/>
      <c r="AFU69" s="14"/>
      <c r="AFV69" s="8"/>
      <c r="AFY69" s="7"/>
      <c r="AFZ69" s="12"/>
      <c r="AGA69" s="12"/>
      <c r="AGY69" s="14"/>
      <c r="AHA69" s="12"/>
      <c r="AHY69" s="14"/>
      <c r="AHZ69" s="14"/>
      <c r="AIA69" s="8"/>
    </row>
    <row r="70" spans="2:911" ht="18.899999999999999" customHeight="1">
      <c r="B70" s="7"/>
      <c r="C70" s="87"/>
      <c r="D70" s="162"/>
      <c r="E70" s="162"/>
      <c r="F70" s="162"/>
      <c r="G70" s="162"/>
      <c r="H70" s="162"/>
      <c r="I70" s="162"/>
      <c r="J70" s="162"/>
      <c r="K70" s="162"/>
      <c r="L70" s="162"/>
      <c r="M70" s="162"/>
      <c r="N70" s="162"/>
      <c r="O70" s="162"/>
      <c r="P70" s="162"/>
      <c r="Q70" s="162"/>
      <c r="R70" s="162"/>
      <c r="S70" s="162"/>
      <c r="T70" s="162"/>
      <c r="U70" s="162"/>
      <c r="V70" s="162"/>
      <c r="W70" s="162"/>
      <c r="X70" s="162"/>
      <c r="Y70" s="88"/>
      <c r="Z70" s="25"/>
      <c r="AI70" s="87"/>
      <c r="AJ70" s="162"/>
      <c r="AK70" s="162"/>
      <c r="AL70" s="162"/>
      <c r="AM70" s="162"/>
      <c r="AN70" s="162"/>
      <c r="AO70" s="162"/>
      <c r="AP70" s="162"/>
      <c r="AQ70" s="162"/>
      <c r="AR70" s="162"/>
      <c r="AS70" s="162"/>
      <c r="AT70" s="162"/>
      <c r="AU70" s="162"/>
      <c r="AV70" s="162"/>
      <c r="AW70" s="162"/>
      <c r="AX70" s="162"/>
      <c r="AY70" s="162"/>
      <c r="AZ70" s="162"/>
      <c r="BA70" s="162"/>
      <c r="BB70" s="162"/>
      <c r="BC70" s="88"/>
      <c r="BD70" s="8"/>
      <c r="BG70" s="7"/>
      <c r="DI70" s="8"/>
      <c r="DL70" s="7"/>
      <c r="DM70" s="12"/>
      <c r="FM70" s="14"/>
      <c r="FN70" s="8"/>
      <c r="FQ70" s="7"/>
      <c r="FR70" s="12"/>
      <c r="HR70" s="14"/>
      <c r="HS70" s="8"/>
      <c r="HV70" s="7"/>
      <c r="HW70" s="34"/>
      <c r="HX70" s="12"/>
      <c r="IV70" s="14"/>
      <c r="IX70" s="12"/>
      <c r="JV70" s="14"/>
      <c r="JW70" s="47"/>
      <c r="JX70" s="8"/>
      <c r="KA70" s="7"/>
      <c r="KB70" s="12"/>
      <c r="KC70" s="12"/>
      <c r="LA70" s="14"/>
      <c r="LC70" s="12"/>
      <c r="MA70" s="14"/>
      <c r="MB70" s="47"/>
      <c r="MC70" s="8"/>
      <c r="MF70" s="7"/>
      <c r="MG70" s="12"/>
      <c r="MH70" s="12"/>
      <c r="NF70" s="14"/>
      <c r="NH70" s="12"/>
      <c r="OF70" s="14"/>
      <c r="OG70" s="14"/>
      <c r="OH70" s="8"/>
      <c r="OK70" s="7"/>
      <c r="OL70" s="12"/>
      <c r="OM70" s="12"/>
      <c r="PK70" s="14"/>
      <c r="PM70" s="12"/>
      <c r="QK70" s="14"/>
      <c r="QL70" s="14"/>
      <c r="QM70" s="8"/>
      <c r="QP70" s="7"/>
      <c r="QQ70" s="12"/>
      <c r="QR70" s="12"/>
      <c r="RP70" s="14"/>
      <c r="RR70" s="12"/>
      <c r="SP70" s="14"/>
      <c r="SQ70" s="14"/>
      <c r="SR70" s="8"/>
      <c r="SU70" s="7"/>
      <c r="SV70" s="12"/>
      <c r="SW70" s="12"/>
      <c r="TU70" s="14"/>
      <c r="TW70" s="12"/>
      <c r="UU70" s="14"/>
      <c r="UV70" s="14"/>
      <c r="UW70" s="8"/>
      <c r="UZ70" s="7"/>
      <c r="VA70" s="12"/>
      <c r="VB70" s="12"/>
      <c r="VZ70" s="14"/>
      <c r="WB70" s="12"/>
      <c r="WZ70" s="14"/>
      <c r="XA70" s="14"/>
      <c r="XB70" s="8"/>
      <c r="XE70" s="7"/>
      <c r="XF70" s="12"/>
      <c r="XG70" s="12"/>
      <c r="YE70" s="14"/>
      <c r="YG70" s="12"/>
      <c r="ZE70" s="14"/>
      <c r="ZF70" s="14"/>
      <c r="ZG70" s="8"/>
      <c r="ZJ70" s="7"/>
      <c r="ZK70" s="12"/>
      <c r="ZL70" s="12"/>
      <c r="AAJ70" s="14"/>
      <c r="AAL70" s="12"/>
      <c r="ABJ70" s="14"/>
      <c r="ABK70" s="14"/>
      <c r="ABL70" s="8"/>
      <c r="ABO70" s="7"/>
      <c r="ABP70" s="12"/>
      <c r="ABQ70" s="12"/>
      <c r="ACO70" s="14"/>
      <c r="ACQ70" s="12"/>
      <c r="ADO70" s="14"/>
      <c r="ADP70" s="14"/>
      <c r="ADQ70" s="8"/>
      <c r="ADT70" s="7"/>
      <c r="ADU70" s="12"/>
      <c r="AFU70" s="14"/>
      <c r="AFV70" s="8"/>
      <c r="AFY70" s="7"/>
      <c r="AFZ70" s="12"/>
      <c r="AGA70" s="12"/>
      <c r="AGY70" s="14"/>
      <c r="AHA70" s="12"/>
      <c r="AHY70" s="14"/>
      <c r="AHZ70" s="14"/>
      <c r="AIA70" s="8"/>
    </row>
    <row r="71" spans="2:911" ht="18.899999999999999" customHeight="1" thickBot="1">
      <c r="B71" s="7"/>
      <c r="BD71" s="8"/>
      <c r="BG71" s="7"/>
      <c r="DI71" s="8"/>
      <c r="DL71" s="7"/>
      <c r="DM71" s="12"/>
      <c r="DN71" s="44" t="s">
        <v>7</v>
      </c>
      <c r="DO71" s="29"/>
      <c r="DP71" s="29"/>
      <c r="DQ71" s="29"/>
      <c r="EV71" s="22"/>
      <c r="FA71" s="141"/>
      <c r="FB71" s="189"/>
      <c r="FC71" s="85"/>
      <c r="FD71" s="158"/>
      <c r="FE71" s="158"/>
      <c r="FF71" s="158"/>
      <c r="FG71" s="158"/>
      <c r="FH71" s="158"/>
      <c r="FI71" s="158"/>
      <c r="FJ71" s="158"/>
      <c r="FK71" s="158"/>
      <c r="FL71" s="86"/>
      <c r="FM71" s="14"/>
      <c r="FN71" s="8"/>
      <c r="FQ71" s="7"/>
      <c r="FR71" s="12"/>
      <c r="HR71" s="14"/>
      <c r="HS71" s="8"/>
      <c r="HV71" s="7"/>
      <c r="HW71" s="34"/>
      <c r="HX71" s="12"/>
      <c r="IV71" s="14"/>
      <c r="IX71" s="12"/>
      <c r="JV71" s="14"/>
      <c r="JW71" s="47"/>
      <c r="JX71" s="8"/>
      <c r="KA71" s="7"/>
      <c r="KB71" s="12"/>
      <c r="KC71" s="12"/>
      <c r="LA71" s="14"/>
      <c r="LC71" s="12"/>
      <c r="MA71" s="14"/>
      <c r="MB71" s="47"/>
      <c r="MC71" s="8"/>
      <c r="MF71" s="7"/>
      <c r="MG71" s="12"/>
      <c r="MH71" s="12"/>
      <c r="NF71" s="14"/>
      <c r="NH71" s="12"/>
      <c r="OF71" s="14"/>
      <c r="OG71" s="14"/>
      <c r="OH71" s="8"/>
      <c r="OK71" s="7"/>
      <c r="OL71" s="12"/>
      <c r="OM71" s="12"/>
      <c r="PK71" s="14"/>
      <c r="PM71" s="12"/>
      <c r="QK71" s="14"/>
      <c r="QL71" s="14"/>
      <c r="QM71" s="8"/>
      <c r="QP71" s="7"/>
      <c r="QQ71" s="12"/>
      <c r="QR71" s="12"/>
      <c r="RP71" s="14"/>
      <c r="RR71" s="12"/>
      <c r="SP71" s="14"/>
      <c r="SQ71" s="14"/>
      <c r="SR71" s="8"/>
      <c r="SU71" s="7"/>
      <c r="SV71" s="12"/>
      <c r="SW71" s="12"/>
      <c r="TU71" s="14"/>
      <c r="TW71" s="12"/>
      <c r="UU71" s="14"/>
      <c r="UV71" s="14"/>
      <c r="UW71" s="8"/>
      <c r="UZ71" s="7"/>
      <c r="VA71" s="12"/>
      <c r="VB71" s="12"/>
      <c r="VZ71" s="14"/>
      <c r="WB71" s="12"/>
      <c r="WZ71" s="14"/>
      <c r="XA71" s="14"/>
      <c r="XB71" s="8"/>
      <c r="XE71" s="7"/>
      <c r="XF71" s="12"/>
      <c r="XG71" s="12"/>
      <c r="YE71" s="14"/>
      <c r="YG71" s="12"/>
      <c r="ZE71" s="14"/>
      <c r="ZF71" s="14"/>
      <c r="ZG71" s="8"/>
      <c r="ZJ71" s="7"/>
      <c r="ZK71" s="12"/>
      <c r="ZL71" s="12"/>
      <c r="AAJ71" s="14"/>
      <c r="AAL71" s="12"/>
      <c r="ABJ71" s="14"/>
      <c r="ABK71" s="14"/>
      <c r="ABL71" s="8"/>
      <c r="ABO71" s="7"/>
      <c r="ABP71" s="12"/>
      <c r="ABQ71" s="12"/>
      <c r="ACO71" s="14"/>
      <c r="ACQ71" s="12"/>
      <c r="ADO71" s="14"/>
      <c r="ADP71" s="14"/>
      <c r="ADQ71" s="8"/>
      <c r="ADT71" s="7"/>
      <c r="ADU71" s="12"/>
      <c r="AFU71" s="14"/>
      <c r="AFV71" s="8"/>
      <c r="AFY71" s="7"/>
      <c r="AFZ71" s="12"/>
      <c r="AGA71" s="12"/>
      <c r="AGY71" s="14"/>
      <c r="AHA71" s="12"/>
      <c r="AHY71" s="14"/>
      <c r="AHZ71" s="14"/>
      <c r="AIA71" s="8"/>
    </row>
    <row r="72" spans="2:911" ht="18.899999999999999" customHeight="1" thickBot="1">
      <c r="B72" s="7"/>
      <c r="C72" s="180" t="s">
        <v>9</v>
      </c>
      <c r="D72" s="181"/>
      <c r="E72" s="181"/>
      <c r="F72" s="181"/>
      <c r="G72" s="181"/>
      <c r="H72" s="181"/>
      <c r="I72" s="181"/>
      <c r="J72" s="181"/>
      <c r="K72" s="181"/>
      <c r="L72" s="182"/>
      <c r="M72" s="180" t="s">
        <v>10</v>
      </c>
      <c r="N72" s="181"/>
      <c r="O72" s="181"/>
      <c r="P72" s="182"/>
      <c r="Q72" s="180" t="s">
        <v>14</v>
      </c>
      <c r="R72" s="181"/>
      <c r="S72" s="181"/>
      <c r="T72" s="181"/>
      <c r="U72" s="181"/>
      <c r="V72" s="181"/>
      <c r="W72" s="181"/>
      <c r="X72" s="181"/>
      <c r="Y72" s="181"/>
      <c r="Z72" s="181"/>
      <c r="AA72" s="181"/>
      <c r="AB72" s="181"/>
      <c r="AC72" s="181"/>
      <c r="AD72" s="181"/>
      <c r="AE72" s="181"/>
      <c r="AF72" s="181"/>
      <c r="AG72" s="181"/>
      <c r="AH72" s="181"/>
      <c r="AI72" s="181"/>
      <c r="AJ72" s="181"/>
      <c r="AK72" s="181"/>
      <c r="AL72" s="182"/>
      <c r="AM72" s="174" t="s">
        <v>43</v>
      </c>
      <c r="AN72" s="175"/>
      <c r="AO72" s="175"/>
      <c r="AP72" s="175"/>
      <c r="AQ72" s="175"/>
      <c r="AR72" s="175"/>
      <c r="AS72" s="175"/>
      <c r="AT72" s="175"/>
      <c r="AU72" s="175"/>
      <c r="AV72" s="175"/>
      <c r="AW72" s="175"/>
      <c r="AX72" s="175"/>
      <c r="AY72" s="175"/>
      <c r="AZ72" s="175"/>
      <c r="BA72" s="175"/>
      <c r="BB72" s="175"/>
      <c r="BC72" s="176"/>
      <c r="BD72" s="8"/>
      <c r="BG72" s="7"/>
      <c r="DI72" s="8"/>
      <c r="DL72" s="7"/>
      <c r="DM72" s="12"/>
      <c r="DN72" s="30"/>
      <c r="DO72" s="45" t="s">
        <v>35</v>
      </c>
      <c r="DP72" s="29"/>
      <c r="DQ72" s="29"/>
      <c r="FA72" s="141"/>
      <c r="FB72" s="189"/>
      <c r="FC72" s="159"/>
      <c r="FD72" s="160"/>
      <c r="FE72" s="160"/>
      <c r="FF72" s="160"/>
      <c r="FG72" s="160"/>
      <c r="FH72" s="160"/>
      <c r="FI72" s="160"/>
      <c r="FJ72" s="160"/>
      <c r="FK72" s="160"/>
      <c r="FL72" s="161"/>
      <c r="FM72" s="14"/>
      <c r="FN72" s="8"/>
      <c r="FQ72" s="7"/>
      <c r="FR72" s="12"/>
      <c r="HR72" s="14"/>
      <c r="HS72" s="8"/>
      <c r="HV72" s="7"/>
      <c r="HW72" s="34"/>
      <c r="HX72" s="12"/>
      <c r="IV72" s="14"/>
      <c r="IX72" s="12"/>
      <c r="JV72" s="14"/>
      <c r="JW72" s="47"/>
      <c r="JX72" s="8"/>
      <c r="KA72" s="7"/>
      <c r="KB72" s="12"/>
      <c r="KC72" s="12"/>
      <c r="LA72" s="14"/>
      <c r="LC72" s="12"/>
      <c r="MA72" s="14"/>
      <c r="MB72" s="47"/>
      <c r="MC72" s="8"/>
      <c r="MF72" s="7"/>
      <c r="MG72" s="12"/>
      <c r="MH72" s="12"/>
      <c r="NF72" s="14"/>
      <c r="NH72" s="12"/>
      <c r="OF72" s="14"/>
      <c r="OG72" s="14"/>
      <c r="OH72" s="8"/>
      <c r="OK72" s="7"/>
      <c r="OL72" s="12"/>
      <c r="OM72" s="12"/>
      <c r="PK72" s="14"/>
      <c r="PM72" s="12"/>
      <c r="QK72" s="14"/>
      <c r="QL72" s="14"/>
      <c r="QM72" s="8"/>
      <c r="QP72" s="7"/>
      <c r="QQ72" s="12"/>
      <c r="QR72" s="12"/>
      <c r="RP72" s="14"/>
      <c r="RR72" s="12"/>
      <c r="SP72" s="14"/>
      <c r="SQ72" s="14"/>
      <c r="SR72" s="8"/>
      <c r="SU72" s="7"/>
      <c r="SV72" s="12"/>
      <c r="SW72" s="12"/>
      <c r="TU72" s="14"/>
      <c r="TW72" s="12"/>
      <c r="UU72" s="14"/>
      <c r="UV72" s="14"/>
      <c r="UW72" s="8"/>
      <c r="UZ72" s="7"/>
      <c r="VA72" s="12"/>
      <c r="VB72" s="12"/>
      <c r="VZ72" s="14"/>
      <c r="WB72" s="12"/>
      <c r="WZ72" s="14"/>
      <c r="XA72" s="14"/>
      <c r="XB72" s="8"/>
      <c r="XE72" s="7"/>
      <c r="XF72" s="12"/>
      <c r="XG72" s="12"/>
      <c r="YE72" s="14"/>
      <c r="YG72" s="12"/>
      <c r="ZE72" s="14"/>
      <c r="ZF72" s="14"/>
      <c r="ZG72" s="8"/>
      <c r="ZJ72" s="7"/>
      <c r="ZK72" s="12"/>
      <c r="ZL72" s="12"/>
      <c r="AAJ72" s="14"/>
      <c r="AAL72" s="12"/>
      <c r="ABJ72" s="14"/>
      <c r="ABK72" s="14"/>
      <c r="ABL72" s="8"/>
      <c r="ABO72" s="7"/>
      <c r="ABP72" s="12"/>
      <c r="ABQ72" s="12"/>
      <c r="ACO72" s="14"/>
      <c r="ACQ72" s="12"/>
      <c r="ADO72" s="14"/>
      <c r="ADP72" s="14"/>
      <c r="ADQ72" s="8"/>
      <c r="ADT72" s="7"/>
      <c r="ADU72" s="12"/>
      <c r="AFU72" s="14"/>
      <c r="AFV72" s="8"/>
      <c r="AFY72" s="7"/>
      <c r="AFZ72" s="12"/>
      <c r="AGA72" s="12"/>
      <c r="AGY72" s="14"/>
      <c r="AHA72" s="12"/>
      <c r="AHY72" s="14"/>
      <c r="AHZ72" s="14"/>
      <c r="AIA72" s="8"/>
    </row>
    <row r="73" spans="2:911" ht="18.899999999999999" customHeight="1" thickBot="1">
      <c r="B73" s="7"/>
      <c r="C73" s="183" t="s">
        <v>60</v>
      </c>
      <c r="D73" s="184"/>
      <c r="E73" s="184"/>
      <c r="F73" s="184"/>
      <c r="G73" s="184"/>
      <c r="H73" s="184"/>
      <c r="I73" s="184"/>
      <c r="J73" s="184"/>
      <c r="K73" s="184"/>
      <c r="L73" s="184"/>
      <c r="M73" s="185" t="s">
        <v>19</v>
      </c>
      <c r="N73" s="186"/>
      <c r="O73" s="186"/>
      <c r="P73" s="186"/>
      <c r="Q73" s="187" t="s">
        <v>15</v>
      </c>
      <c r="R73" s="187"/>
      <c r="S73" s="187"/>
      <c r="T73" s="187"/>
      <c r="U73" s="187"/>
      <c r="V73" s="187"/>
      <c r="W73" s="187"/>
      <c r="X73" s="187"/>
      <c r="Y73" s="187"/>
      <c r="Z73" s="187"/>
      <c r="AA73" s="187"/>
      <c r="AB73" s="187"/>
      <c r="AC73" s="187"/>
      <c r="AD73" s="187"/>
      <c r="AE73" s="187"/>
      <c r="AF73" s="187"/>
      <c r="AG73" s="187"/>
      <c r="AH73" s="187"/>
      <c r="AI73" s="187"/>
      <c r="AJ73" s="187"/>
      <c r="AK73" s="187"/>
      <c r="AL73" s="188"/>
      <c r="AM73" s="177"/>
      <c r="AN73" s="178"/>
      <c r="AO73" s="178"/>
      <c r="AP73" s="178"/>
      <c r="AQ73" s="178"/>
      <c r="AR73" s="178"/>
      <c r="AS73" s="178"/>
      <c r="AT73" s="178"/>
      <c r="AU73" s="178"/>
      <c r="AV73" s="178"/>
      <c r="AW73" s="178"/>
      <c r="AX73" s="178"/>
      <c r="AY73" s="178"/>
      <c r="AZ73" s="178"/>
      <c r="BA73" s="178"/>
      <c r="BB73" s="178"/>
      <c r="BC73" s="179"/>
      <c r="BD73" s="8"/>
      <c r="BG73" s="7"/>
      <c r="DI73" s="8"/>
      <c r="DL73" s="7"/>
      <c r="DM73" s="12"/>
      <c r="DN73" s="30"/>
      <c r="DO73" s="45" t="s">
        <v>36</v>
      </c>
      <c r="DP73" s="29"/>
      <c r="DQ73" s="29"/>
      <c r="EV73" s="23"/>
      <c r="FA73" s="165" t="s">
        <v>21</v>
      </c>
      <c r="FB73" s="166"/>
      <c r="FC73" s="159"/>
      <c r="FD73" s="160"/>
      <c r="FE73" s="160"/>
      <c r="FF73" s="160"/>
      <c r="FG73" s="160"/>
      <c r="FH73" s="160"/>
      <c r="FI73" s="160"/>
      <c r="FJ73" s="160"/>
      <c r="FK73" s="160"/>
      <c r="FL73" s="161"/>
      <c r="FM73" s="14"/>
      <c r="FN73" s="8"/>
      <c r="FQ73" s="7"/>
      <c r="FR73" s="12"/>
      <c r="HR73" s="14"/>
      <c r="HS73" s="8"/>
      <c r="HV73" s="7"/>
      <c r="HW73" s="34"/>
      <c r="HX73" s="12"/>
      <c r="IV73" s="14"/>
      <c r="IX73" s="12"/>
      <c r="JV73" s="14"/>
      <c r="JW73" s="47"/>
      <c r="JX73" s="8"/>
      <c r="KA73" s="7"/>
      <c r="KB73" s="12"/>
      <c r="KC73" s="12"/>
      <c r="LA73" s="14"/>
      <c r="LC73" s="12"/>
      <c r="MA73" s="14"/>
      <c r="MB73" s="47"/>
      <c r="MC73" s="8"/>
      <c r="MF73" s="7"/>
      <c r="MG73" s="12"/>
      <c r="MH73" s="12"/>
      <c r="NF73" s="14"/>
      <c r="NH73" s="12"/>
      <c r="OF73" s="14"/>
      <c r="OG73" s="14"/>
      <c r="OH73" s="8"/>
      <c r="OK73" s="7"/>
      <c r="OL73" s="12"/>
      <c r="OM73" s="12"/>
      <c r="PK73" s="14"/>
      <c r="PM73" s="12"/>
      <c r="QK73" s="14"/>
      <c r="QL73" s="14"/>
      <c r="QM73" s="8"/>
      <c r="QP73" s="7"/>
      <c r="QQ73" s="12"/>
      <c r="QR73" s="12"/>
      <c r="RP73" s="14"/>
      <c r="RR73" s="12"/>
      <c r="SP73" s="14"/>
      <c r="SQ73" s="14"/>
      <c r="SR73" s="8"/>
      <c r="SU73" s="7"/>
      <c r="SV73" s="12"/>
      <c r="SW73" s="12"/>
      <c r="TU73" s="14"/>
      <c r="TW73" s="12"/>
      <c r="UU73" s="14"/>
      <c r="UV73" s="14"/>
      <c r="UW73" s="8"/>
      <c r="UZ73" s="7"/>
      <c r="VA73" s="12"/>
      <c r="VB73" s="12"/>
      <c r="VZ73" s="14"/>
      <c r="WB73" s="12"/>
      <c r="WZ73" s="14"/>
      <c r="XA73" s="14"/>
      <c r="XB73" s="8"/>
      <c r="XE73" s="7"/>
      <c r="XF73" s="12"/>
      <c r="XG73" s="12"/>
      <c r="YE73" s="14"/>
      <c r="YG73" s="12"/>
      <c r="ZE73" s="14"/>
      <c r="ZF73" s="14"/>
      <c r="ZG73" s="8"/>
      <c r="ZJ73" s="7"/>
      <c r="ZK73" s="12"/>
      <c r="ZL73" s="12"/>
      <c r="AAJ73" s="14"/>
      <c r="AAL73" s="12"/>
      <c r="ABJ73" s="14"/>
      <c r="ABK73" s="14"/>
      <c r="ABL73" s="8"/>
      <c r="ABO73" s="7"/>
      <c r="ABP73" s="12"/>
      <c r="ABQ73" s="12"/>
      <c r="ACO73" s="14"/>
      <c r="ACQ73" s="12"/>
      <c r="ADO73" s="14"/>
      <c r="ADP73" s="14"/>
      <c r="ADQ73" s="8"/>
      <c r="ADT73" s="7"/>
      <c r="ADU73" s="12"/>
      <c r="AFU73" s="14"/>
      <c r="AFV73" s="8"/>
      <c r="AFY73" s="7"/>
      <c r="AFZ73" s="12"/>
      <c r="AGA73" s="12"/>
      <c r="AGY73" s="14"/>
      <c r="AHA73" s="12"/>
      <c r="AHY73" s="14"/>
      <c r="AHZ73" s="14"/>
      <c r="AIA73" s="8"/>
    </row>
    <row r="74" spans="2:911" ht="18.899999999999999" customHeight="1">
      <c r="B74" s="7"/>
      <c r="C74" s="171"/>
      <c r="D74" s="141"/>
      <c r="E74" s="141"/>
      <c r="F74" s="141"/>
      <c r="G74" s="141"/>
      <c r="H74" s="141"/>
      <c r="I74" s="141"/>
      <c r="J74" s="141"/>
      <c r="K74" s="141"/>
      <c r="L74" s="141"/>
      <c r="M74" s="141"/>
      <c r="N74" s="141"/>
      <c r="O74" s="141"/>
      <c r="P74" s="141"/>
      <c r="Q74" s="172"/>
      <c r="R74" s="172"/>
      <c r="S74" s="172"/>
      <c r="T74" s="172"/>
      <c r="U74" s="172"/>
      <c r="V74" s="172"/>
      <c r="W74" s="172"/>
      <c r="X74" s="172"/>
      <c r="Y74" s="172"/>
      <c r="Z74" s="172"/>
      <c r="AA74" s="172"/>
      <c r="AB74" s="172"/>
      <c r="AC74" s="172"/>
      <c r="AD74" s="172"/>
      <c r="AE74" s="172"/>
      <c r="AF74" s="172"/>
      <c r="AG74" s="172"/>
      <c r="AH74" s="172"/>
      <c r="AI74" s="172"/>
      <c r="AJ74" s="172"/>
      <c r="AK74" s="172"/>
      <c r="AL74" s="173"/>
      <c r="AM74" s="174" t="s">
        <v>44</v>
      </c>
      <c r="AN74" s="175"/>
      <c r="AO74" s="175"/>
      <c r="AP74" s="175"/>
      <c r="AQ74" s="175"/>
      <c r="AR74" s="175"/>
      <c r="AS74" s="175"/>
      <c r="AT74" s="175"/>
      <c r="AU74" s="175"/>
      <c r="AV74" s="175"/>
      <c r="AW74" s="175"/>
      <c r="AX74" s="175"/>
      <c r="AY74" s="175"/>
      <c r="AZ74" s="175"/>
      <c r="BA74" s="175"/>
      <c r="BB74" s="175"/>
      <c r="BC74" s="176"/>
      <c r="BD74" s="8"/>
      <c r="BG74" s="7"/>
      <c r="DI74" s="8"/>
      <c r="DL74" s="7"/>
      <c r="DM74" s="12"/>
      <c r="DN74" s="29"/>
      <c r="DO74" s="45" t="s">
        <v>37</v>
      </c>
      <c r="DP74" s="29"/>
      <c r="DQ74" s="29"/>
      <c r="EV74" s="23"/>
      <c r="FA74" s="167"/>
      <c r="FB74" s="168"/>
      <c r="FC74" s="159"/>
      <c r="FD74" s="160"/>
      <c r="FE74" s="160"/>
      <c r="FF74" s="160"/>
      <c r="FG74" s="160"/>
      <c r="FH74" s="160"/>
      <c r="FI74" s="160"/>
      <c r="FJ74" s="160"/>
      <c r="FK74" s="160"/>
      <c r="FL74" s="161"/>
      <c r="FM74" s="14"/>
      <c r="FN74" s="8"/>
      <c r="FQ74" s="7"/>
      <c r="FR74" s="12"/>
      <c r="HR74" s="14"/>
      <c r="HS74" s="8"/>
      <c r="HV74" s="7"/>
      <c r="HW74" s="34"/>
      <c r="HX74" s="12"/>
      <c r="IV74" s="14"/>
      <c r="IX74" s="12"/>
      <c r="JV74" s="14"/>
      <c r="JW74" s="47"/>
      <c r="JX74" s="8"/>
      <c r="KA74" s="7"/>
      <c r="KB74" s="12"/>
      <c r="KC74" s="12"/>
      <c r="LA74" s="14"/>
      <c r="LC74" s="12"/>
      <c r="MA74" s="14"/>
      <c r="MB74" s="47"/>
      <c r="MC74" s="8"/>
      <c r="MF74" s="7"/>
      <c r="MG74" s="12"/>
      <c r="MH74" s="12"/>
      <c r="NF74" s="14"/>
      <c r="NH74" s="12"/>
      <c r="OF74" s="14"/>
      <c r="OG74" s="14"/>
      <c r="OH74" s="8"/>
      <c r="OK74" s="7"/>
      <c r="OL74" s="12"/>
      <c r="OM74" s="12"/>
      <c r="PK74" s="14"/>
      <c r="PM74" s="12"/>
      <c r="QK74" s="14"/>
      <c r="QL74" s="14"/>
      <c r="QM74" s="8"/>
      <c r="QP74" s="7"/>
      <c r="QQ74" s="12"/>
      <c r="QR74" s="12"/>
      <c r="RP74" s="14"/>
      <c r="RR74" s="12"/>
      <c r="SP74" s="14"/>
      <c r="SQ74" s="14"/>
      <c r="SR74" s="8"/>
      <c r="SU74" s="7"/>
      <c r="SV74" s="12"/>
      <c r="SW74" s="12"/>
      <c r="TU74" s="14"/>
      <c r="TW74" s="12"/>
      <c r="UU74" s="14"/>
      <c r="UV74" s="14"/>
      <c r="UW74" s="8"/>
      <c r="UZ74" s="7"/>
      <c r="VA74" s="12"/>
      <c r="VB74" s="12"/>
      <c r="VZ74" s="14"/>
      <c r="WB74" s="12"/>
      <c r="WZ74" s="14"/>
      <c r="XA74" s="14"/>
      <c r="XB74" s="8"/>
      <c r="XE74" s="7"/>
      <c r="XF74" s="12"/>
      <c r="XG74" s="12"/>
      <c r="YE74" s="14"/>
      <c r="YG74" s="12"/>
      <c r="ZE74" s="14"/>
      <c r="ZF74" s="14"/>
      <c r="ZG74" s="8"/>
      <c r="ZJ74" s="7"/>
      <c r="ZK74" s="12"/>
      <c r="ZL74" s="12"/>
      <c r="AAJ74" s="14"/>
      <c r="AAL74" s="12"/>
      <c r="ABJ74" s="14"/>
      <c r="ABK74" s="14"/>
      <c r="ABL74" s="8"/>
      <c r="ABO74" s="7"/>
      <c r="ABP74" s="12"/>
      <c r="ABQ74" s="12"/>
      <c r="ACO74" s="14"/>
      <c r="ACQ74" s="12"/>
      <c r="ADO74" s="14"/>
      <c r="ADP74" s="14"/>
      <c r="ADQ74" s="8"/>
      <c r="ADT74" s="7"/>
      <c r="ADU74" s="12"/>
      <c r="AFU74" s="14"/>
      <c r="AFV74" s="8"/>
      <c r="AFY74" s="7"/>
      <c r="AFZ74" s="12"/>
      <c r="AGA74" s="12"/>
      <c r="AGY74" s="14"/>
      <c r="AHA74" s="12"/>
      <c r="AHY74" s="14"/>
      <c r="AHZ74" s="14"/>
      <c r="AIA74" s="8"/>
    </row>
    <row r="75" spans="2:911" ht="18.899999999999999" customHeight="1" thickBot="1">
      <c r="B75" s="7"/>
      <c r="C75" s="140"/>
      <c r="D75" s="141"/>
      <c r="E75" s="141"/>
      <c r="F75" s="141"/>
      <c r="G75" s="141"/>
      <c r="H75" s="141"/>
      <c r="I75" s="141"/>
      <c r="J75" s="141"/>
      <c r="K75" s="141"/>
      <c r="L75" s="141"/>
      <c r="M75" s="141"/>
      <c r="N75" s="141"/>
      <c r="O75" s="141"/>
      <c r="P75" s="141"/>
      <c r="Q75" s="141"/>
      <c r="R75" s="141"/>
      <c r="S75" s="141"/>
      <c r="T75" s="141"/>
      <c r="U75" s="141"/>
      <c r="V75" s="141"/>
      <c r="W75" s="141"/>
      <c r="X75" s="141"/>
      <c r="Y75" s="141"/>
      <c r="Z75" s="141"/>
      <c r="AA75" s="141"/>
      <c r="AB75" s="141"/>
      <c r="AC75" s="141"/>
      <c r="AD75" s="141"/>
      <c r="AE75" s="141"/>
      <c r="AF75" s="141"/>
      <c r="AG75" s="141"/>
      <c r="AH75" s="141"/>
      <c r="AI75" s="141"/>
      <c r="AJ75" s="141"/>
      <c r="AK75" s="141"/>
      <c r="AL75" s="142"/>
      <c r="AM75" s="177"/>
      <c r="AN75" s="178"/>
      <c r="AO75" s="178"/>
      <c r="AP75" s="178"/>
      <c r="AQ75" s="178"/>
      <c r="AR75" s="178"/>
      <c r="AS75" s="178"/>
      <c r="AT75" s="178"/>
      <c r="AU75" s="178"/>
      <c r="AV75" s="178"/>
      <c r="AW75" s="178"/>
      <c r="AX75" s="178"/>
      <c r="AY75" s="178"/>
      <c r="AZ75" s="178"/>
      <c r="BA75" s="178"/>
      <c r="BB75" s="178"/>
      <c r="BC75" s="179"/>
      <c r="BD75" s="8"/>
      <c r="BG75" s="7"/>
      <c r="DI75" s="8"/>
      <c r="DL75" s="7"/>
      <c r="DM75" s="12"/>
      <c r="DN75" s="29"/>
      <c r="DO75" s="45" t="s">
        <v>38</v>
      </c>
      <c r="DP75" s="29"/>
      <c r="DQ75" s="29"/>
      <c r="EV75" s="23"/>
      <c r="FA75" s="167"/>
      <c r="FB75" s="168"/>
      <c r="FC75" s="159"/>
      <c r="FD75" s="160"/>
      <c r="FE75" s="160"/>
      <c r="FF75" s="160"/>
      <c r="FG75" s="160"/>
      <c r="FH75" s="160"/>
      <c r="FI75" s="160"/>
      <c r="FJ75" s="160"/>
      <c r="FK75" s="160"/>
      <c r="FL75" s="161"/>
      <c r="FM75" s="14"/>
      <c r="FN75" s="8"/>
      <c r="FQ75" s="7"/>
      <c r="FR75" s="12"/>
      <c r="HR75" s="14"/>
      <c r="HS75" s="8"/>
      <c r="HV75" s="7"/>
      <c r="HW75" s="34"/>
      <c r="HX75" s="12"/>
      <c r="IV75" s="14"/>
      <c r="IX75" s="12"/>
      <c r="JV75" s="14"/>
      <c r="JW75" s="47"/>
      <c r="JX75" s="8"/>
      <c r="KA75" s="7"/>
      <c r="KB75" s="12"/>
      <c r="KC75" s="12"/>
      <c r="LA75" s="14"/>
      <c r="LC75" s="12"/>
      <c r="MA75" s="14"/>
      <c r="MB75" s="47"/>
      <c r="MC75" s="8"/>
      <c r="MF75" s="7"/>
      <c r="MG75" s="12"/>
      <c r="MH75" s="12"/>
      <c r="NF75" s="14"/>
      <c r="NH75" s="12"/>
      <c r="OF75" s="14"/>
      <c r="OG75" s="14"/>
      <c r="OH75" s="8"/>
      <c r="OK75" s="7"/>
      <c r="OL75" s="12"/>
      <c r="OM75" s="12"/>
      <c r="PK75" s="14"/>
      <c r="PM75" s="12"/>
      <c r="QK75" s="14"/>
      <c r="QL75" s="14"/>
      <c r="QM75" s="8"/>
      <c r="QP75" s="7"/>
      <c r="QQ75" s="12"/>
      <c r="QR75" s="12"/>
      <c r="RP75" s="14"/>
      <c r="RR75" s="12"/>
      <c r="SP75" s="14"/>
      <c r="SQ75" s="14"/>
      <c r="SR75" s="8"/>
      <c r="SU75" s="7"/>
      <c r="SV75" s="12"/>
      <c r="SW75" s="12"/>
      <c r="TU75" s="14"/>
      <c r="TW75" s="12"/>
      <c r="UU75" s="14"/>
      <c r="UV75" s="14"/>
      <c r="UW75" s="8"/>
      <c r="UZ75" s="7"/>
      <c r="VA75" s="12"/>
      <c r="VB75" s="12"/>
      <c r="VZ75" s="14"/>
      <c r="WB75" s="12"/>
      <c r="WZ75" s="14"/>
      <c r="XA75" s="14"/>
      <c r="XB75" s="8"/>
      <c r="XE75" s="7"/>
      <c r="XF75" s="12"/>
      <c r="XG75" s="12"/>
      <c r="YE75" s="14"/>
      <c r="YG75" s="12"/>
      <c r="ZE75" s="14"/>
      <c r="ZF75" s="14"/>
      <c r="ZG75" s="8"/>
      <c r="ZJ75" s="7"/>
      <c r="ZK75" s="12"/>
      <c r="ZL75" s="12"/>
      <c r="AAJ75" s="14"/>
      <c r="AAL75" s="12"/>
      <c r="ABJ75" s="14"/>
      <c r="ABK75" s="14"/>
      <c r="ABL75" s="8"/>
      <c r="ABO75" s="7"/>
      <c r="ABP75" s="12"/>
      <c r="ABQ75" s="12"/>
      <c r="ACO75" s="14"/>
      <c r="ACQ75" s="12"/>
      <c r="ADO75" s="14"/>
      <c r="ADP75" s="14"/>
      <c r="ADQ75" s="8"/>
      <c r="ADT75" s="7"/>
      <c r="ADU75" s="12"/>
      <c r="AFU75" s="14"/>
      <c r="AFV75" s="8"/>
      <c r="AFY75" s="7"/>
      <c r="AFZ75" s="12"/>
      <c r="AGA75" s="12"/>
      <c r="AGY75" s="14"/>
      <c r="AHA75" s="12"/>
      <c r="AHY75" s="14"/>
      <c r="AHZ75" s="14"/>
      <c r="AIA75" s="8"/>
    </row>
    <row r="76" spans="2:911" ht="18.899999999999999" customHeight="1">
      <c r="B76" s="7"/>
      <c r="C76" s="140"/>
      <c r="D76" s="141"/>
      <c r="E76" s="141"/>
      <c r="F76" s="141"/>
      <c r="G76" s="141"/>
      <c r="H76" s="141"/>
      <c r="I76" s="141"/>
      <c r="J76" s="141"/>
      <c r="K76" s="141"/>
      <c r="L76" s="141"/>
      <c r="M76" s="141"/>
      <c r="N76" s="141"/>
      <c r="O76" s="141"/>
      <c r="P76" s="141"/>
      <c r="Q76" s="141"/>
      <c r="R76" s="141"/>
      <c r="S76" s="141"/>
      <c r="T76" s="141"/>
      <c r="U76" s="141"/>
      <c r="V76" s="141"/>
      <c r="W76" s="141"/>
      <c r="X76" s="141"/>
      <c r="Y76" s="141"/>
      <c r="Z76" s="141"/>
      <c r="AA76" s="141"/>
      <c r="AB76" s="141"/>
      <c r="AC76" s="141"/>
      <c r="AD76" s="141"/>
      <c r="AE76" s="141"/>
      <c r="AF76" s="141"/>
      <c r="AG76" s="141"/>
      <c r="AH76" s="141"/>
      <c r="AI76" s="141"/>
      <c r="AJ76" s="141"/>
      <c r="AK76" s="141"/>
      <c r="AL76" s="142"/>
      <c r="AM76" s="143" t="s">
        <v>11</v>
      </c>
      <c r="AN76" s="144"/>
      <c r="AO76" s="144"/>
      <c r="AP76" s="144"/>
      <c r="AQ76" s="144"/>
      <c r="AR76" s="144"/>
      <c r="AS76" s="144"/>
      <c r="AT76" s="145"/>
      <c r="AU76" s="149" t="e">
        <f>#REF!</f>
        <v>#REF!</v>
      </c>
      <c r="AV76" s="150"/>
      <c r="AW76" s="150"/>
      <c r="AX76" s="150"/>
      <c r="AY76" s="150"/>
      <c r="AZ76" s="150"/>
      <c r="BA76" s="150"/>
      <c r="BB76" s="150"/>
      <c r="BC76" s="151"/>
      <c r="BD76" s="8"/>
      <c r="BG76" s="7"/>
      <c r="DI76" s="8"/>
      <c r="DL76" s="7"/>
      <c r="DM76" s="12"/>
      <c r="DN76" s="29"/>
      <c r="DO76" s="45" t="s">
        <v>39</v>
      </c>
      <c r="DP76" s="29"/>
      <c r="DQ76" s="29"/>
      <c r="FA76" s="167"/>
      <c r="FB76" s="168"/>
      <c r="FC76" s="159"/>
      <c r="FD76" s="160"/>
      <c r="FE76" s="160"/>
      <c r="FF76" s="160"/>
      <c r="FG76" s="160"/>
      <c r="FH76" s="160"/>
      <c r="FI76" s="160"/>
      <c r="FJ76" s="160"/>
      <c r="FK76" s="160"/>
      <c r="FL76" s="161"/>
      <c r="FM76" s="14"/>
      <c r="FN76" s="8"/>
      <c r="FQ76" s="7"/>
      <c r="FR76" s="12"/>
      <c r="HR76" s="14"/>
      <c r="HS76" s="8"/>
      <c r="HV76" s="7"/>
      <c r="HW76" s="34"/>
      <c r="HX76" s="12"/>
      <c r="IV76" s="14"/>
      <c r="IX76" s="12"/>
      <c r="JV76" s="14"/>
      <c r="JW76" s="47"/>
      <c r="JX76" s="8"/>
      <c r="KA76" s="7"/>
      <c r="KB76" s="12"/>
      <c r="KC76" s="12"/>
      <c r="LA76" s="14"/>
      <c r="LC76" s="12"/>
      <c r="MA76" s="14"/>
      <c r="MB76" s="47"/>
      <c r="MC76" s="8"/>
      <c r="MF76" s="7"/>
      <c r="MG76" s="12"/>
      <c r="MH76" s="12"/>
      <c r="NF76" s="14"/>
      <c r="NH76" s="12"/>
      <c r="OF76" s="14"/>
      <c r="OG76" s="14"/>
      <c r="OH76" s="8"/>
      <c r="OK76" s="7"/>
      <c r="OL76" s="12"/>
      <c r="OM76" s="12"/>
      <c r="PK76" s="14"/>
      <c r="PM76" s="12"/>
      <c r="QK76" s="14"/>
      <c r="QL76" s="14"/>
      <c r="QM76" s="8"/>
      <c r="QP76" s="7"/>
      <c r="QQ76" s="12"/>
      <c r="QR76" s="12"/>
      <c r="RP76" s="14"/>
      <c r="RR76" s="12"/>
      <c r="SP76" s="14"/>
      <c r="SQ76" s="14"/>
      <c r="SR76" s="8"/>
      <c r="SU76" s="7"/>
      <c r="SV76" s="12"/>
      <c r="SW76" s="12"/>
      <c r="TU76" s="14"/>
      <c r="TW76" s="12"/>
      <c r="UU76" s="14"/>
      <c r="UV76" s="14"/>
      <c r="UW76" s="8"/>
      <c r="UZ76" s="7"/>
      <c r="VA76" s="12"/>
      <c r="VB76" s="12"/>
      <c r="VZ76" s="14"/>
      <c r="WB76" s="12"/>
      <c r="WZ76" s="14"/>
      <c r="XA76" s="14"/>
      <c r="XB76" s="8"/>
      <c r="XE76" s="7"/>
      <c r="XF76" s="12"/>
      <c r="XG76" s="12"/>
      <c r="YE76" s="14"/>
      <c r="YG76" s="12"/>
      <c r="ZE76" s="14"/>
      <c r="ZF76" s="14"/>
      <c r="ZG76" s="8"/>
      <c r="ZJ76" s="7"/>
      <c r="ZK76" s="12"/>
      <c r="ZL76" s="12"/>
      <c r="AAJ76" s="14"/>
      <c r="AAL76" s="12"/>
      <c r="ABJ76" s="14"/>
      <c r="ABK76" s="14"/>
      <c r="ABL76" s="8"/>
      <c r="ABO76" s="7"/>
      <c r="ABP76" s="12"/>
      <c r="ABQ76" s="12"/>
      <c r="ACO76" s="14"/>
      <c r="ACQ76" s="12"/>
      <c r="ADO76" s="14"/>
      <c r="ADP76" s="14"/>
      <c r="ADQ76" s="8"/>
      <c r="ADT76" s="7"/>
      <c r="ADU76" s="12"/>
      <c r="AFU76" s="14"/>
      <c r="AFV76" s="8"/>
      <c r="AFY76" s="7"/>
      <c r="AFZ76" s="12"/>
      <c r="AGA76" s="12"/>
      <c r="AGY76" s="14"/>
      <c r="AHA76" s="12"/>
      <c r="AHY76" s="14"/>
      <c r="AHZ76" s="14"/>
      <c r="AIA76" s="8"/>
    </row>
    <row r="77" spans="2:911" ht="18.899999999999999" customHeight="1" thickBot="1">
      <c r="B77" s="7"/>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2"/>
      <c r="AM77" s="146"/>
      <c r="AN77" s="147"/>
      <c r="AO77" s="147"/>
      <c r="AP77" s="147"/>
      <c r="AQ77" s="147"/>
      <c r="AR77" s="147"/>
      <c r="AS77" s="147"/>
      <c r="AT77" s="148"/>
      <c r="AU77" s="152"/>
      <c r="AV77" s="153"/>
      <c r="AW77" s="153"/>
      <c r="AX77" s="153"/>
      <c r="AY77" s="153"/>
      <c r="AZ77" s="153"/>
      <c r="BA77" s="153"/>
      <c r="BB77" s="153"/>
      <c r="BC77" s="154"/>
      <c r="BD77" s="8"/>
      <c r="BG77" s="7"/>
      <c r="DI77" s="8"/>
      <c r="DL77" s="7"/>
      <c r="DM77" s="12"/>
      <c r="DN77" s="29"/>
      <c r="DO77" s="45" t="s">
        <v>40</v>
      </c>
      <c r="DP77" s="29"/>
      <c r="DQ77" s="29"/>
      <c r="FA77" s="167"/>
      <c r="FB77" s="168"/>
      <c r="FC77" s="159"/>
      <c r="FD77" s="160"/>
      <c r="FE77" s="160"/>
      <c r="FF77" s="160"/>
      <c r="FG77" s="160"/>
      <c r="FH77" s="160"/>
      <c r="FI77" s="160"/>
      <c r="FJ77" s="160"/>
      <c r="FK77" s="160"/>
      <c r="FL77" s="161"/>
      <c r="FM77" s="14"/>
      <c r="FN77" s="8"/>
      <c r="FQ77" s="7"/>
      <c r="FR77" s="12"/>
      <c r="HR77" s="14"/>
      <c r="HS77" s="8"/>
      <c r="HV77" s="7"/>
      <c r="HW77" s="34"/>
      <c r="HX77" s="12"/>
      <c r="IV77" s="14"/>
      <c r="IX77" s="12"/>
      <c r="JV77" s="14"/>
      <c r="JW77" s="47"/>
      <c r="JX77" s="8"/>
      <c r="KA77" s="7"/>
      <c r="KB77" s="12"/>
      <c r="KC77" s="12"/>
      <c r="LA77" s="14"/>
      <c r="LC77" s="12"/>
      <c r="MA77" s="14"/>
      <c r="MB77" s="47"/>
      <c r="MC77" s="8"/>
      <c r="MF77" s="7"/>
      <c r="MG77" s="12"/>
      <c r="MH77" s="12"/>
      <c r="NF77" s="14"/>
      <c r="NH77" s="12"/>
      <c r="OF77" s="14"/>
      <c r="OG77" s="14"/>
      <c r="OH77" s="8"/>
      <c r="OK77" s="7"/>
      <c r="OL77" s="12"/>
      <c r="OM77" s="12"/>
      <c r="PK77" s="14"/>
      <c r="PM77" s="12"/>
      <c r="QK77" s="14"/>
      <c r="QL77" s="14"/>
      <c r="QM77" s="8"/>
      <c r="QP77" s="7"/>
      <c r="QQ77" s="12"/>
      <c r="QR77" s="12"/>
      <c r="RP77" s="14"/>
      <c r="RR77" s="12"/>
      <c r="SP77" s="14"/>
      <c r="SQ77" s="14"/>
      <c r="SR77" s="8"/>
      <c r="SU77" s="7"/>
      <c r="SV77" s="12"/>
      <c r="SW77" s="12"/>
      <c r="TU77" s="14"/>
      <c r="TW77" s="12"/>
      <c r="UU77" s="14"/>
      <c r="UV77" s="14"/>
      <c r="UW77" s="8"/>
      <c r="UZ77" s="7"/>
      <c r="VA77" s="12"/>
      <c r="VB77" s="12"/>
      <c r="VZ77" s="14"/>
      <c r="WB77" s="12"/>
      <c r="WZ77" s="14"/>
      <c r="XA77" s="14"/>
      <c r="XB77" s="8"/>
      <c r="XE77" s="7"/>
      <c r="XF77" s="12"/>
      <c r="XG77" s="12"/>
      <c r="YE77" s="14"/>
      <c r="YG77" s="12"/>
      <c r="ZE77" s="14"/>
      <c r="ZF77" s="14"/>
      <c r="ZG77" s="8"/>
      <c r="ZJ77" s="7"/>
      <c r="ZK77" s="12"/>
      <c r="ZL77" s="12"/>
      <c r="AAJ77" s="14"/>
      <c r="AAL77" s="12"/>
      <c r="ABJ77" s="14"/>
      <c r="ABK77" s="14"/>
      <c r="ABL77" s="8"/>
      <c r="ABO77" s="7"/>
      <c r="ABP77" s="12"/>
      <c r="ABQ77" s="12"/>
      <c r="ACO77" s="14"/>
      <c r="ACQ77" s="12"/>
      <c r="ADO77" s="14"/>
      <c r="ADP77" s="14"/>
      <c r="ADQ77" s="8"/>
      <c r="ADT77" s="7"/>
      <c r="ADU77" s="12"/>
      <c r="AFU77" s="14"/>
      <c r="AFV77" s="8"/>
      <c r="AFY77" s="7"/>
      <c r="AFZ77" s="12"/>
      <c r="AGA77" s="12"/>
      <c r="AGY77" s="14"/>
      <c r="AHA77" s="12"/>
      <c r="AHY77" s="14"/>
      <c r="AHZ77" s="14"/>
      <c r="AIA77" s="8"/>
    </row>
    <row r="78" spans="2:911" ht="18.899999999999999" customHeight="1">
      <c r="B78" s="7"/>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2"/>
      <c r="AM78" s="143" t="s">
        <v>12</v>
      </c>
      <c r="AN78" s="144"/>
      <c r="AO78" s="144"/>
      <c r="AP78" s="144"/>
      <c r="AQ78" s="144"/>
      <c r="AR78" s="144"/>
      <c r="AS78" s="144"/>
      <c r="AT78" s="145"/>
      <c r="AU78" s="149" t="e">
        <f>#REF!</f>
        <v>#REF!</v>
      </c>
      <c r="AV78" s="150"/>
      <c r="AW78" s="150"/>
      <c r="AX78" s="150"/>
      <c r="AY78" s="150"/>
      <c r="AZ78" s="150"/>
      <c r="BA78" s="150"/>
      <c r="BB78" s="150"/>
      <c r="BC78" s="151"/>
      <c r="BD78" s="8"/>
      <c r="BG78" s="7"/>
      <c r="DI78" s="8"/>
      <c r="DL78" s="7"/>
      <c r="DM78" s="12"/>
      <c r="DN78" s="29"/>
      <c r="DO78" s="45" t="s">
        <v>41</v>
      </c>
      <c r="DP78" s="29"/>
      <c r="DQ78" s="29"/>
      <c r="FA78" s="167"/>
      <c r="FB78" s="168"/>
      <c r="FC78" s="159"/>
      <c r="FD78" s="160"/>
      <c r="FE78" s="160"/>
      <c r="FF78" s="160"/>
      <c r="FG78" s="160"/>
      <c r="FH78" s="160"/>
      <c r="FI78" s="160"/>
      <c r="FJ78" s="160"/>
      <c r="FK78" s="160"/>
      <c r="FL78" s="161"/>
      <c r="FM78" s="14"/>
      <c r="FN78" s="8"/>
      <c r="FQ78" s="7"/>
      <c r="FR78" s="12"/>
      <c r="HR78" s="14"/>
      <c r="HS78" s="8"/>
      <c r="HV78" s="7"/>
      <c r="HW78" s="34"/>
      <c r="HX78" s="12"/>
      <c r="IV78" s="14"/>
      <c r="IX78" s="12"/>
      <c r="JV78" s="14"/>
      <c r="JW78" s="47"/>
      <c r="JX78" s="8"/>
      <c r="KA78" s="7"/>
      <c r="KB78" s="12"/>
      <c r="KC78" s="12"/>
      <c r="LA78" s="14"/>
      <c r="LC78" s="12"/>
      <c r="MA78" s="14"/>
      <c r="MB78" s="47"/>
      <c r="MC78" s="8"/>
      <c r="MF78" s="7"/>
      <c r="MG78" s="12"/>
      <c r="MH78" s="12"/>
      <c r="NF78" s="14"/>
      <c r="NH78" s="12"/>
      <c r="OF78" s="14"/>
      <c r="OG78" s="14"/>
      <c r="OH78" s="8"/>
      <c r="OK78" s="7"/>
      <c r="OL78" s="12"/>
      <c r="OM78" s="12"/>
      <c r="PK78" s="14"/>
      <c r="PM78" s="12"/>
      <c r="QK78" s="14"/>
      <c r="QL78" s="14"/>
      <c r="QM78" s="8"/>
      <c r="QP78" s="7"/>
      <c r="QQ78" s="12"/>
      <c r="QR78" s="12"/>
      <c r="RP78" s="14"/>
      <c r="RR78" s="12"/>
      <c r="SP78" s="14"/>
      <c r="SQ78" s="14"/>
      <c r="SR78" s="8"/>
      <c r="SU78" s="7"/>
      <c r="SV78" s="12"/>
      <c r="SW78" s="12"/>
      <c r="TU78" s="14"/>
      <c r="TW78" s="12"/>
      <c r="UU78" s="14"/>
      <c r="UV78" s="14"/>
      <c r="UW78" s="8"/>
      <c r="UZ78" s="7"/>
      <c r="VA78" s="12"/>
      <c r="VB78" s="12"/>
      <c r="VZ78" s="14"/>
      <c r="WB78" s="12"/>
      <c r="WZ78" s="14"/>
      <c r="XA78" s="14"/>
      <c r="XB78" s="8"/>
      <c r="XE78" s="7"/>
      <c r="XF78" s="12"/>
      <c r="XG78" s="12"/>
      <c r="YE78" s="14"/>
      <c r="YG78" s="12"/>
      <c r="ZE78" s="14"/>
      <c r="ZF78" s="14"/>
      <c r="ZG78" s="8"/>
      <c r="ZJ78" s="7"/>
      <c r="ZK78" s="12"/>
      <c r="ZL78" s="12"/>
      <c r="AAJ78" s="14"/>
      <c r="AAL78" s="12"/>
      <c r="ABJ78" s="14"/>
      <c r="ABK78" s="14"/>
      <c r="ABL78" s="8"/>
      <c r="ABO78" s="7"/>
      <c r="ABP78" s="12"/>
      <c r="ABQ78" s="12"/>
      <c r="ACO78" s="14"/>
      <c r="ACQ78" s="12"/>
      <c r="ADO78" s="14"/>
      <c r="ADP78" s="14"/>
      <c r="ADQ78" s="8"/>
      <c r="ADT78" s="7"/>
      <c r="ADU78" s="12"/>
      <c r="AFU78" s="14"/>
      <c r="AFV78" s="8"/>
      <c r="AFY78" s="7"/>
      <c r="AFZ78" s="12"/>
      <c r="AGA78" s="12"/>
      <c r="AGY78" s="14"/>
      <c r="AHA78" s="12"/>
      <c r="AHY78" s="14"/>
      <c r="AHZ78" s="14"/>
      <c r="AIA78" s="8"/>
    </row>
    <row r="79" spans="2:911" ht="18.899999999999999" customHeight="1" thickBot="1">
      <c r="B79" s="7"/>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2"/>
      <c r="AM79" s="146"/>
      <c r="AN79" s="147"/>
      <c r="AO79" s="147"/>
      <c r="AP79" s="147"/>
      <c r="AQ79" s="147"/>
      <c r="AR79" s="147"/>
      <c r="AS79" s="147"/>
      <c r="AT79" s="148"/>
      <c r="AU79" s="152"/>
      <c r="AV79" s="153"/>
      <c r="AW79" s="153"/>
      <c r="AX79" s="153"/>
      <c r="AY79" s="153"/>
      <c r="AZ79" s="153"/>
      <c r="BA79" s="153"/>
      <c r="BB79" s="153"/>
      <c r="BC79" s="154"/>
      <c r="BD79" s="8"/>
      <c r="BG79" s="7"/>
      <c r="DI79" s="8"/>
      <c r="DL79" s="7"/>
      <c r="DM79" s="12"/>
      <c r="DN79" s="29"/>
      <c r="DO79" s="45" t="s">
        <v>42</v>
      </c>
      <c r="DP79" s="29"/>
      <c r="DQ79" s="29"/>
      <c r="FA79" s="167"/>
      <c r="FB79" s="168"/>
      <c r="FC79" s="159"/>
      <c r="FD79" s="160"/>
      <c r="FE79" s="160"/>
      <c r="FF79" s="160"/>
      <c r="FG79" s="160"/>
      <c r="FH79" s="160"/>
      <c r="FI79" s="160"/>
      <c r="FJ79" s="160"/>
      <c r="FK79" s="160"/>
      <c r="FL79" s="161"/>
      <c r="FM79" s="14"/>
      <c r="FN79" s="8"/>
      <c r="FQ79" s="7"/>
      <c r="FR79" s="12"/>
      <c r="HR79" s="14"/>
      <c r="HS79" s="8"/>
      <c r="HV79" s="7"/>
      <c r="HW79" s="34"/>
      <c r="HX79" s="12"/>
      <c r="IV79" s="14"/>
      <c r="IX79" s="12"/>
      <c r="JV79" s="14"/>
      <c r="JW79" s="47"/>
      <c r="JX79" s="8"/>
      <c r="KA79" s="7"/>
      <c r="KB79" s="12"/>
      <c r="KC79" s="12"/>
      <c r="LA79" s="14"/>
      <c r="LC79" s="12"/>
      <c r="MA79" s="14"/>
      <c r="MB79" s="47"/>
      <c r="MC79" s="8"/>
      <c r="MF79" s="7"/>
      <c r="MG79" s="12"/>
      <c r="MH79" s="12"/>
      <c r="NF79" s="14"/>
      <c r="NH79" s="12"/>
      <c r="OF79" s="14"/>
      <c r="OG79" s="14"/>
      <c r="OH79" s="8"/>
      <c r="OK79" s="7"/>
      <c r="OL79" s="12"/>
      <c r="OM79" s="12"/>
      <c r="PK79" s="14"/>
      <c r="PM79" s="12"/>
      <c r="QK79" s="14"/>
      <c r="QL79" s="14"/>
      <c r="QM79" s="8"/>
      <c r="QP79" s="7"/>
      <c r="QQ79" s="12"/>
      <c r="QR79" s="12"/>
      <c r="RP79" s="14"/>
      <c r="RR79" s="12"/>
      <c r="SP79" s="14"/>
      <c r="SQ79" s="14"/>
      <c r="SR79" s="8"/>
      <c r="SU79" s="7"/>
      <c r="SV79" s="12"/>
      <c r="SW79" s="12"/>
      <c r="TU79" s="14"/>
      <c r="TW79" s="12"/>
      <c r="UU79" s="14"/>
      <c r="UV79" s="14"/>
      <c r="UW79" s="8"/>
      <c r="UZ79" s="7"/>
      <c r="VA79" s="12"/>
      <c r="VB79" s="12"/>
      <c r="VZ79" s="14"/>
      <c r="WB79" s="12"/>
      <c r="WZ79" s="14"/>
      <c r="XA79" s="14"/>
      <c r="XB79" s="8"/>
      <c r="XE79" s="7"/>
      <c r="XF79" s="12"/>
      <c r="XG79" s="12"/>
      <c r="YE79" s="14"/>
      <c r="YG79" s="12"/>
      <c r="ZE79" s="14"/>
      <c r="ZF79" s="14"/>
      <c r="ZG79" s="8"/>
      <c r="ZJ79" s="7"/>
      <c r="ZK79" s="12"/>
      <c r="ZL79" s="12"/>
      <c r="AAJ79" s="14"/>
      <c r="AAL79" s="12"/>
      <c r="ABJ79" s="14"/>
      <c r="ABK79" s="14"/>
      <c r="ABL79" s="8"/>
      <c r="ABO79" s="7"/>
      <c r="ABP79" s="12"/>
      <c r="ABQ79" s="12"/>
      <c r="ACO79" s="14"/>
      <c r="ACQ79" s="12"/>
      <c r="ADO79" s="14"/>
      <c r="ADP79" s="14"/>
      <c r="ADQ79" s="8"/>
      <c r="ADT79" s="7"/>
      <c r="ADU79" s="12"/>
      <c r="AFU79" s="14"/>
      <c r="AFV79" s="8"/>
      <c r="AFY79" s="7"/>
      <c r="AFZ79" s="12"/>
      <c r="AGA79" s="12"/>
      <c r="AGY79" s="14"/>
      <c r="AHA79" s="12"/>
      <c r="AHY79" s="14"/>
      <c r="AHZ79" s="14"/>
      <c r="AIA79" s="8"/>
    </row>
    <row r="80" spans="2:911" ht="18.899999999999999" customHeight="1">
      <c r="B80" s="7"/>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2"/>
      <c r="AM80" s="143" t="s">
        <v>13</v>
      </c>
      <c r="AN80" s="144"/>
      <c r="AO80" s="144"/>
      <c r="AP80" s="144"/>
      <c r="AQ80" s="144"/>
      <c r="AR80" s="144"/>
      <c r="AS80" s="144"/>
      <c r="AT80" s="145"/>
      <c r="AU80" s="149" t="s">
        <v>63</v>
      </c>
      <c r="AV80" s="150"/>
      <c r="AW80" s="150"/>
      <c r="AX80" s="150"/>
      <c r="AY80" s="150"/>
      <c r="AZ80" s="150"/>
      <c r="BA80" s="150"/>
      <c r="BB80" s="150"/>
      <c r="BC80" s="151"/>
      <c r="BD80" s="8"/>
      <c r="BG80" s="7"/>
      <c r="DI80" s="8"/>
      <c r="DL80" s="7"/>
      <c r="DM80" s="12"/>
      <c r="DN80" s="29"/>
      <c r="DO80" s="46" t="s">
        <v>59</v>
      </c>
      <c r="DP80" s="29"/>
      <c r="DQ80" s="29"/>
      <c r="FA80" s="169"/>
      <c r="FB80" s="170"/>
      <c r="FC80" s="87"/>
      <c r="FD80" s="162"/>
      <c r="FE80" s="162"/>
      <c r="FF80" s="162"/>
      <c r="FG80" s="162"/>
      <c r="FH80" s="162"/>
      <c r="FI80" s="162"/>
      <c r="FJ80" s="162"/>
      <c r="FK80" s="162"/>
      <c r="FL80" s="88"/>
      <c r="FM80" s="14"/>
      <c r="FN80" s="8"/>
      <c r="FQ80" s="7"/>
      <c r="FR80" s="12"/>
      <c r="HR80" s="14"/>
      <c r="HS80" s="8"/>
      <c r="HV80" s="7"/>
      <c r="HW80" s="34"/>
      <c r="HX80" s="15"/>
      <c r="HY80" s="16"/>
      <c r="HZ80" s="16"/>
      <c r="IA80" s="16"/>
      <c r="IB80" s="16"/>
      <c r="IC80" s="16"/>
      <c r="ID80" s="16"/>
      <c r="IE80" s="16"/>
      <c r="IF80" s="16"/>
      <c r="IG80" s="16"/>
      <c r="IH80" s="16"/>
      <c r="II80" s="16"/>
      <c r="IJ80" s="16"/>
      <c r="IK80" s="16"/>
      <c r="IL80" s="16"/>
      <c r="IM80" s="16"/>
      <c r="IN80" s="16"/>
      <c r="IO80" s="16"/>
      <c r="IP80" s="16"/>
      <c r="IQ80" s="16"/>
      <c r="IR80" s="16"/>
      <c r="IS80" s="16"/>
      <c r="IT80" s="16"/>
      <c r="IU80" s="16"/>
      <c r="IV80" s="17"/>
      <c r="IX80" s="15"/>
      <c r="IY80" s="16"/>
      <c r="IZ80" s="16"/>
      <c r="JA80" s="16"/>
      <c r="JB80" s="16"/>
      <c r="JC80" s="16"/>
      <c r="JD80" s="16"/>
      <c r="JE80" s="16"/>
      <c r="JF80" s="16"/>
      <c r="JG80" s="16"/>
      <c r="JH80" s="16"/>
      <c r="JI80" s="16"/>
      <c r="JJ80" s="16"/>
      <c r="JK80" s="16"/>
      <c r="JL80" s="16"/>
      <c r="JM80" s="16"/>
      <c r="JN80" s="16"/>
      <c r="JO80" s="16"/>
      <c r="JP80" s="16"/>
      <c r="JQ80" s="16"/>
      <c r="JR80" s="16"/>
      <c r="JS80" s="16"/>
      <c r="JT80" s="16"/>
      <c r="JU80" s="16"/>
      <c r="JV80" s="17"/>
      <c r="JW80" s="47"/>
      <c r="JX80" s="8"/>
      <c r="KA80" s="7"/>
      <c r="KB80" s="12"/>
      <c r="KC80" s="15"/>
      <c r="KD80" s="16"/>
      <c r="KE80" s="16"/>
      <c r="KF80" s="16"/>
      <c r="KG80" s="16"/>
      <c r="KH80" s="16"/>
      <c r="KI80" s="16"/>
      <c r="KJ80" s="16"/>
      <c r="KK80" s="16"/>
      <c r="KL80" s="16"/>
      <c r="KM80" s="16"/>
      <c r="KN80" s="16"/>
      <c r="KO80" s="16"/>
      <c r="KP80" s="16"/>
      <c r="KQ80" s="16"/>
      <c r="KR80" s="16"/>
      <c r="KS80" s="16"/>
      <c r="KT80" s="16"/>
      <c r="KU80" s="16"/>
      <c r="KV80" s="16"/>
      <c r="KW80" s="16"/>
      <c r="KX80" s="16"/>
      <c r="KY80" s="16"/>
      <c r="KZ80" s="16"/>
      <c r="LA80" s="17"/>
      <c r="LC80" s="15"/>
      <c r="LD80" s="16"/>
      <c r="LE80" s="16"/>
      <c r="LF80" s="16"/>
      <c r="LG80" s="16"/>
      <c r="LH80" s="16"/>
      <c r="LI80" s="16"/>
      <c r="LJ80" s="16"/>
      <c r="LK80" s="16"/>
      <c r="LL80" s="16"/>
      <c r="LM80" s="16"/>
      <c r="LN80" s="16"/>
      <c r="LO80" s="16"/>
      <c r="LP80" s="16"/>
      <c r="LQ80" s="16"/>
      <c r="LR80" s="16"/>
      <c r="LS80" s="16"/>
      <c r="LT80" s="16"/>
      <c r="LU80" s="16"/>
      <c r="LV80" s="16"/>
      <c r="LW80" s="16"/>
      <c r="LX80" s="16"/>
      <c r="LY80" s="16"/>
      <c r="LZ80" s="16"/>
      <c r="MA80" s="17"/>
      <c r="MB80" s="47"/>
      <c r="MC80" s="8"/>
      <c r="MF80" s="7"/>
      <c r="MG80" s="12"/>
      <c r="MH80" s="15"/>
      <c r="MI80" s="16"/>
      <c r="MJ80" s="16"/>
      <c r="MK80" s="16"/>
      <c r="ML80" s="16"/>
      <c r="MM80" s="16"/>
      <c r="MN80" s="16"/>
      <c r="MO80" s="16"/>
      <c r="MP80" s="16"/>
      <c r="MQ80" s="16"/>
      <c r="MR80" s="16"/>
      <c r="MS80" s="16"/>
      <c r="MT80" s="16"/>
      <c r="MU80" s="16"/>
      <c r="MV80" s="16"/>
      <c r="MW80" s="16"/>
      <c r="MX80" s="16"/>
      <c r="MY80" s="16"/>
      <c r="MZ80" s="16"/>
      <c r="NA80" s="16"/>
      <c r="NB80" s="16"/>
      <c r="NC80" s="16"/>
      <c r="ND80" s="16"/>
      <c r="NE80" s="16"/>
      <c r="NF80" s="17"/>
      <c r="NH80" s="15"/>
      <c r="NI80" s="16"/>
      <c r="NJ80" s="16"/>
      <c r="NK80" s="16"/>
      <c r="NL80" s="16"/>
      <c r="NM80" s="16"/>
      <c r="NN80" s="16"/>
      <c r="NO80" s="16"/>
      <c r="NP80" s="16"/>
      <c r="NQ80" s="16"/>
      <c r="NR80" s="16"/>
      <c r="NS80" s="16"/>
      <c r="NT80" s="16"/>
      <c r="NU80" s="16"/>
      <c r="NV80" s="16"/>
      <c r="NW80" s="16"/>
      <c r="NX80" s="16"/>
      <c r="NY80" s="16"/>
      <c r="NZ80" s="16"/>
      <c r="OA80" s="16"/>
      <c r="OB80" s="16"/>
      <c r="OC80" s="16"/>
      <c r="OD80" s="16"/>
      <c r="OE80" s="16"/>
      <c r="OF80" s="17"/>
      <c r="OG80" s="14"/>
      <c r="OH80" s="8"/>
      <c r="OK80" s="7"/>
      <c r="OL80" s="12"/>
      <c r="OM80" s="15"/>
      <c r="ON80" s="16"/>
      <c r="OO80" s="16"/>
      <c r="OP80" s="16"/>
      <c r="OQ80" s="16"/>
      <c r="OR80" s="16"/>
      <c r="OS80" s="16"/>
      <c r="OT80" s="16"/>
      <c r="OU80" s="16"/>
      <c r="OV80" s="16"/>
      <c r="OW80" s="16"/>
      <c r="OX80" s="16"/>
      <c r="OY80" s="16"/>
      <c r="OZ80" s="16"/>
      <c r="PA80" s="16"/>
      <c r="PB80" s="16"/>
      <c r="PC80" s="16"/>
      <c r="PD80" s="16"/>
      <c r="PE80" s="16"/>
      <c r="PF80" s="16"/>
      <c r="PG80" s="16"/>
      <c r="PH80" s="16"/>
      <c r="PI80" s="16"/>
      <c r="PJ80" s="16"/>
      <c r="PK80" s="17"/>
      <c r="PM80" s="15"/>
      <c r="PN80" s="16"/>
      <c r="PO80" s="16"/>
      <c r="PP80" s="16"/>
      <c r="PQ80" s="16"/>
      <c r="PR80" s="16"/>
      <c r="PS80" s="16"/>
      <c r="PT80" s="16"/>
      <c r="PU80" s="16"/>
      <c r="PV80" s="16"/>
      <c r="PW80" s="16"/>
      <c r="PX80" s="16"/>
      <c r="PY80" s="16"/>
      <c r="PZ80" s="16"/>
      <c r="QA80" s="16"/>
      <c r="QB80" s="16"/>
      <c r="QC80" s="16"/>
      <c r="QD80" s="16"/>
      <c r="QE80" s="16"/>
      <c r="QF80" s="16"/>
      <c r="QG80" s="16"/>
      <c r="QH80" s="16"/>
      <c r="QI80" s="16"/>
      <c r="QJ80" s="16"/>
      <c r="QK80" s="17"/>
      <c r="QL80" s="14"/>
      <c r="QM80" s="8"/>
      <c r="QP80" s="7"/>
      <c r="QQ80" s="12"/>
      <c r="QR80" s="15"/>
      <c r="QS80" s="16"/>
      <c r="QT80" s="16"/>
      <c r="QU80" s="16"/>
      <c r="QV80" s="16"/>
      <c r="QW80" s="16"/>
      <c r="QX80" s="16"/>
      <c r="QY80" s="16"/>
      <c r="QZ80" s="16"/>
      <c r="RA80" s="16"/>
      <c r="RB80" s="16"/>
      <c r="RC80" s="16"/>
      <c r="RD80" s="16"/>
      <c r="RE80" s="16"/>
      <c r="RF80" s="16"/>
      <c r="RG80" s="16"/>
      <c r="RH80" s="16"/>
      <c r="RI80" s="16"/>
      <c r="RJ80" s="16"/>
      <c r="RK80" s="16"/>
      <c r="RL80" s="16"/>
      <c r="RM80" s="16"/>
      <c r="RN80" s="16"/>
      <c r="RO80" s="16"/>
      <c r="RP80" s="17"/>
      <c r="RR80" s="15"/>
      <c r="RS80" s="16"/>
      <c r="RT80" s="16"/>
      <c r="RU80" s="16"/>
      <c r="RV80" s="16"/>
      <c r="RW80" s="16"/>
      <c r="RX80" s="16"/>
      <c r="RY80" s="16"/>
      <c r="RZ80" s="16"/>
      <c r="SA80" s="16"/>
      <c r="SB80" s="16"/>
      <c r="SC80" s="16"/>
      <c r="SD80" s="16"/>
      <c r="SE80" s="16"/>
      <c r="SF80" s="16"/>
      <c r="SG80" s="16"/>
      <c r="SH80" s="16"/>
      <c r="SI80" s="16"/>
      <c r="SJ80" s="16"/>
      <c r="SK80" s="16"/>
      <c r="SL80" s="16"/>
      <c r="SM80" s="16"/>
      <c r="SN80" s="16"/>
      <c r="SO80" s="16"/>
      <c r="SP80" s="17"/>
      <c r="SQ80" s="14"/>
      <c r="SR80" s="8"/>
      <c r="SU80" s="7"/>
      <c r="SV80" s="12"/>
      <c r="SW80" s="15"/>
      <c r="SX80" s="16"/>
      <c r="SY80" s="16"/>
      <c r="SZ80" s="16"/>
      <c r="TA80" s="16"/>
      <c r="TB80" s="16"/>
      <c r="TC80" s="16"/>
      <c r="TD80" s="16"/>
      <c r="TE80" s="16"/>
      <c r="TF80" s="16"/>
      <c r="TG80" s="16"/>
      <c r="TH80" s="16"/>
      <c r="TI80" s="16"/>
      <c r="TJ80" s="16"/>
      <c r="TK80" s="16"/>
      <c r="TL80" s="16"/>
      <c r="TM80" s="16"/>
      <c r="TN80" s="16"/>
      <c r="TO80" s="16"/>
      <c r="TP80" s="16"/>
      <c r="TQ80" s="16"/>
      <c r="TR80" s="16"/>
      <c r="TS80" s="16"/>
      <c r="TT80" s="16"/>
      <c r="TU80" s="17"/>
      <c r="TW80" s="15"/>
      <c r="TX80" s="16"/>
      <c r="TY80" s="16"/>
      <c r="TZ80" s="16"/>
      <c r="UA80" s="16"/>
      <c r="UB80" s="16"/>
      <c r="UC80" s="16"/>
      <c r="UD80" s="16"/>
      <c r="UE80" s="16"/>
      <c r="UF80" s="16"/>
      <c r="UG80" s="16"/>
      <c r="UH80" s="16"/>
      <c r="UI80" s="16"/>
      <c r="UJ80" s="16"/>
      <c r="UK80" s="16"/>
      <c r="UL80" s="16"/>
      <c r="UM80" s="16"/>
      <c r="UN80" s="16"/>
      <c r="UO80" s="16"/>
      <c r="UP80" s="16"/>
      <c r="UQ80" s="16"/>
      <c r="UR80" s="16"/>
      <c r="US80" s="16"/>
      <c r="UT80" s="16"/>
      <c r="UU80" s="17"/>
      <c r="UV80" s="14"/>
      <c r="UW80" s="8"/>
      <c r="UZ80" s="7"/>
      <c r="VA80" s="12"/>
      <c r="VB80" s="15"/>
      <c r="VC80" s="16"/>
      <c r="VD80" s="16"/>
      <c r="VE80" s="16"/>
      <c r="VF80" s="16"/>
      <c r="VG80" s="16"/>
      <c r="VH80" s="16"/>
      <c r="VI80" s="16"/>
      <c r="VJ80" s="16"/>
      <c r="VK80" s="16"/>
      <c r="VL80" s="16"/>
      <c r="VM80" s="16"/>
      <c r="VN80" s="16"/>
      <c r="VO80" s="16"/>
      <c r="VP80" s="16"/>
      <c r="VQ80" s="16"/>
      <c r="VR80" s="16"/>
      <c r="VS80" s="16"/>
      <c r="VT80" s="16"/>
      <c r="VU80" s="16"/>
      <c r="VV80" s="16"/>
      <c r="VW80" s="16"/>
      <c r="VX80" s="16"/>
      <c r="VY80" s="16"/>
      <c r="VZ80" s="17"/>
      <c r="WB80" s="15"/>
      <c r="WC80" s="16"/>
      <c r="WD80" s="16"/>
      <c r="WE80" s="16"/>
      <c r="WF80" s="16"/>
      <c r="WG80" s="16"/>
      <c r="WH80" s="16"/>
      <c r="WI80" s="16"/>
      <c r="WJ80" s="16"/>
      <c r="WK80" s="16"/>
      <c r="WL80" s="16"/>
      <c r="WM80" s="16"/>
      <c r="WN80" s="16"/>
      <c r="WO80" s="16"/>
      <c r="WP80" s="16"/>
      <c r="WQ80" s="16"/>
      <c r="WR80" s="16"/>
      <c r="WS80" s="16"/>
      <c r="WT80" s="16"/>
      <c r="WU80" s="16"/>
      <c r="WV80" s="16"/>
      <c r="WW80" s="16"/>
      <c r="WX80" s="16"/>
      <c r="WY80" s="16"/>
      <c r="WZ80" s="17"/>
      <c r="XA80" s="14"/>
      <c r="XB80" s="8"/>
      <c r="XE80" s="7"/>
      <c r="XF80" s="12"/>
      <c r="XG80" s="15"/>
      <c r="XH80" s="16"/>
      <c r="XI80" s="16"/>
      <c r="XJ80" s="16"/>
      <c r="XK80" s="16"/>
      <c r="XL80" s="16"/>
      <c r="XM80" s="16"/>
      <c r="XN80" s="16"/>
      <c r="XO80" s="16"/>
      <c r="XP80" s="16"/>
      <c r="XQ80" s="16"/>
      <c r="XR80" s="16"/>
      <c r="XS80" s="16"/>
      <c r="XT80" s="16"/>
      <c r="XU80" s="16"/>
      <c r="XV80" s="16"/>
      <c r="XW80" s="16"/>
      <c r="XX80" s="16"/>
      <c r="XY80" s="16"/>
      <c r="XZ80" s="16"/>
      <c r="YA80" s="16"/>
      <c r="YB80" s="16"/>
      <c r="YC80" s="16"/>
      <c r="YD80" s="16"/>
      <c r="YE80" s="17"/>
      <c r="YG80" s="15"/>
      <c r="YH80" s="16"/>
      <c r="YI80" s="16"/>
      <c r="YJ80" s="16"/>
      <c r="YK80" s="16"/>
      <c r="YL80" s="16"/>
      <c r="YM80" s="16"/>
      <c r="YN80" s="16"/>
      <c r="YO80" s="16"/>
      <c r="YP80" s="16"/>
      <c r="YQ80" s="16"/>
      <c r="YR80" s="16"/>
      <c r="YS80" s="16"/>
      <c r="YT80" s="16"/>
      <c r="YU80" s="16"/>
      <c r="YV80" s="16"/>
      <c r="YW80" s="16"/>
      <c r="YX80" s="16"/>
      <c r="YY80" s="16"/>
      <c r="YZ80" s="16"/>
      <c r="ZA80" s="16"/>
      <c r="ZB80" s="16"/>
      <c r="ZC80" s="16"/>
      <c r="ZD80" s="16"/>
      <c r="ZE80" s="17"/>
      <c r="ZF80" s="14"/>
      <c r="ZG80" s="8"/>
      <c r="ZJ80" s="7"/>
      <c r="ZK80" s="12"/>
      <c r="ZL80" s="15"/>
      <c r="ZM80" s="16"/>
      <c r="ZN80" s="16"/>
      <c r="ZO80" s="16"/>
      <c r="ZP80" s="16"/>
      <c r="ZQ80" s="16"/>
      <c r="ZR80" s="16"/>
      <c r="ZS80" s="16"/>
      <c r="ZT80" s="16"/>
      <c r="ZU80" s="16"/>
      <c r="ZV80" s="16"/>
      <c r="ZW80" s="16"/>
      <c r="ZX80" s="16"/>
      <c r="ZY80" s="16"/>
      <c r="ZZ80" s="16"/>
      <c r="AAA80" s="16"/>
      <c r="AAB80" s="16"/>
      <c r="AAC80" s="16"/>
      <c r="AAD80" s="16"/>
      <c r="AAE80" s="16"/>
      <c r="AAF80" s="16"/>
      <c r="AAG80" s="16"/>
      <c r="AAH80" s="16"/>
      <c r="AAI80" s="16"/>
      <c r="AAJ80" s="17"/>
      <c r="AAL80" s="15"/>
      <c r="AAM80" s="16"/>
      <c r="AAN80" s="16"/>
      <c r="AAO80" s="16"/>
      <c r="AAP80" s="16"/>
      <c r="AAQ80" s="16"/>
      <c r="AAR80" s="16"/>
      <c r="AAS80" s="16"/>
      <c r="AAT80" s="16"/>
      <c r="AAU80" s="16"/>
      <c r="AAV80" s="16"/>
      <c r="AAW80" s="16"/>
      <c r="AAX80" s="16"/>
      <c r="AAY80" s="16"/>
      <c r="AAZ80" s="16"/>
      <c r="ABA80" s="16"/>
      <c r="ABB80" s="16"/>
      <c r="ABC80" s="16"/>
      <c r="ABD80" s="16"/>
      <c r="ABE80" s="16"/>
      <c r="ABF80" s="16"/>
      <c r="ABG80" s="16"/>
      <c r="ABH80" s="16"/>
      <c r="ABI80" s="16"/>
      <c r="ABJ80" s="17"/>
      <c r="ABK80" s="14"/>
      <c r="ABL80" s="8"/>
      <c r="ABO80" s="7"/>
      <c r="ABP80" s="12"/>
      <c r="ABQ80" s="15"/>
      <c r="ABR80" s="16"/>
      <c r="ABS80" s="16"/>
      <c r="ABT80" s="16"/>
      <c r="ABU80" s="16"/>
      <c r="ABV80" s="16"/>
      <c r="ABW80" s="16"/>
      <c r="ABX80" s="16"/>
      <c r="ABY80" s="16"/>
      <c r="ABZ80" s="16"/>
      <c r="ACA80" s="16"/>
      <c r="ACB80" s="16"/>
      <c r="ACC80" s="16"/>
      <c r="ACD80" s="16"/>
      <c r="ACE80" s="16"/>
      <c r="ACF80" s="16"/>
      <c r="ACG80" s="16"/>
      <c r="ACH80" s="16"/>
      <c r="ACI80" s="16"/>
      <c r="ACJ80" s="16"/>
      <c r="ACK80" s="16"/>
      <c r="ACL80" s="16"/>
      <c r="ACM80" s="16"/>
      <c r="ACN80" s="16"/>
      <c r="ACO80" s="17"/>
      <c r="ACQ80" s="15"/>
      <c r="ACR80" s="16"/>
      <c r="ACS80" s="16"/>
      <c r="ACT80" s="16"/>
      <c r="ACU80" s="16"/>
      <c r="ACV80" s="16"/>
      <c r="ACW80" s="16"/>
      <c r="ACX80" s="16"/>
      <c r="ACY80" s="16"/>
      <c r="ACZ80" s="16"/>
      <c r="ADA80" s="16"/>
      <c r="ADB80" s="16"/>
      <c r="ADC80" s="16"/>
      <c r="ADD80" s="16"/>
      <c r="ADE80" s="16"/>
      <c r="ADF80" s="16"/>
      <c r="ADG80" s="16"/>
      <c r="ADH80" s="16"/>
      <c r="ADI80" s="16"/>
      <c r="ADJ80" s="16"/>
      <c r="ADK80" s="16"/>
      <c r="ADL80" s="16"/>
      <c r="ADM80" s="16"/>
      <c r="ADN80" s="16"/>
      <c r="ADO80" s="17"/>
      <c r="ADP80" s="14"/>
      <c r="ADQ80" s="8"/>
      <c r="ADT80" s="7"/>
      <c r="ADU80" s="12"/>
      <c r="AFU80" s="14"/>
      <c r="AFV80" s="8"/>
      <c r="AFY80" s="7"/>
      <c r="AFZ80" s="12"/>
      <c r="AGA80" s="15"/>
      <c r="AGB80" s="16"/>
      <c r="AGC80" s="16"/>
      <c r="AGD80" s="16"/>
      <c r="AGE80" s="16"/>
      <c r="AGF80" s="16"/>
      <c r="AGG80" s="16"/>
      <c r="AGH80" s="16"/>
      <c r="AGI80" s="16"/>
      <c r="AGJ80" s="16"/>
      <c r="AGK80" s="16"/>
      <c r="AGL80" s="16"/>
      <c r="AGM80" s="16"/>
      <c r="AGN80" s="16"/>
      <c r="AGO80" s="16"/>
      <c r="AGP80" s="16"/>
      <c r="AGQ80" s="16"/>
      <c r="AGR80" s="16"/>
      <c r="AGS80" s="16"/>
      <c r="AGT80" s="16"/>
      <c r="AGU80" s="16"/>
      <c r="AGV80" s="16"/>
      <c r="AGW80" s="16"/>
      <c r="AGX80" s="16"/>
      <c r="AGY80" s="17"/>
      <c r="AHA80" s="15"/>
      <c r="AHB80" s="16"/>
      <c r="AHC80" s="16"/>
      <c r="AHD80" s="16"/>
      <c r="AHE80" s="16"/>
      <c r="AHF80" s="16"/>
      <c r="AHG80" s="16"/>
      <c r="AHH80" s="16"/>
      <c r="AHI80" s="16"/>
      <c r="AHJ80" s="16"/>
      <c r="AHK80" s="16"/>
      <c r="AHL80" s="16"/>
      <c r="AHM80" s="16"/>
      <c r="AHN80" s="16"/>
      <c r="AHO80" s="16"/>
      <c r="AHP80" s="16"/>
      <c r="AHQ80" s="16"/>
      <c r="AHR80" s="16"/>
      <c r="AHS80" s="16"/>
      <c r="AHT80" s="16"/>
      <c r="AHU80" s="16"/>
      <c r="AHV80" s="16"/>
      <c r="AHW80" s="16"/>
      <c r="AHX80" s="16"/>
      <c r="AHY80" s="17"/>
      <c r="AHZ80" s="14"/>
      <c r="AIA80" s="8"/>
    </row>
    <row r="81" spans="2:911" ht="18.899999999999999" customHeight="1" thickBot="1">
      <c r="B81" s="7"/>
      <c r="C81" s="155"/>
      <c r="D81" s="156"/>
      <c r="E81" s="156"/>
      <c r="F81" s="156"/>
      <c r="G81" s="156"/>
      <c r="H81" s="156"/>
      <c r="I81" s="156"/>
      <c r="J81" s="156"/>
      <c r="K81" s="156"/>
      <c r="L81" s="156"/>
      <c r="M81" s="156"/>
      <c r="N81" s="156"/>
      <c r="O81" s="156"/>
      <c r="P81" s="156"/>
      <c r="Q81" s="156"/>
      <c r="R81" s="156"/>
      <c r="S81" s="156"/>
      <c r="T81" s="156"/>
      <c r="U81" s="156"/>
      <c r="V81" s="156"/>
      <c r="W81" s="156"/>
      <c r="X81" s="156"/>
      <c r="Y81" s="156"/>
      <c r="Z81" s="156"/>
      <c r="AA81" s="156"/>
      <c r="AB81" s="156"/>
      <c r="AC81" s="156"/>
      <c r="AD81" s="156"/>
      <c r="AE81" s="156"/>
      <c r="AF81" s="156"/>
      <c r="AG81" s="156"/>
      <c r="AH81" s="156"/>
      <c r="AI81" s="156"/>
      <c r="AJ81" s="156"/>
      <c r="AK81" s="156"/>
      <c r="AL81" s="157"/>
      <c r="AM81" s="146"/>
      <c r="AN81" s="147"/>
      <c r="AO81" s="147"/>
      <c r="AP81" s="147"/>
      <c r="AQ81" s="147"/>
      <c r="AR81" s="147"/>
      <c r="AS81" s="147"/>
      <c r="AT81" s="148"/>
      <c r="AU81" s="152"/>
      <c r="AV81" s="153"/>
      <c r="AW81" s="153"/>
      <c r="AX81" s="153"/>
      <c r="AY81" s="153"/>
      <c r="AZ81" s="153"/>
      <c r="BA81" s="153"/>
      <c r="BB81" s="153"/>
      <c r="BC81" s="154"/>
      <c r="BD81" s="8"/>
      <c r="BG81" s="7"/>
      <c r="DI81" s="8"/>
      <c r="DL81" s="7"/>
      <c r="DM81" s="15"/>
      <c r="DN81" s="16"/>
      <c r="DO81" s="16"/>
      <c r="DP81" s="16"/>
      <c r="DQ81" s="16"/>
      <c r="DR81" s="16"/>
      <c r="DS81" s="16"/>
      <c r="DT81" s="16"/>
      <c r="DU81" s="16"/>
      <c r="DV81" s="16"/>
      <c r="DW81" s="16"/>
      <c r="DX81" s="16"/>
      <c r="DY81" s="16"/>
      <c r="DZ81" s="16"/>
      <c r="EA81" s="16"/>
      <c r="EB81" s="16"/>
      <c r="EC81" s="16"/>
      <c r="ED81" s="16"/>
      <c r="EE81" s="16"/>
      <c r="EF81" s="16"/>
      <c r="EG81" s="16"/>
      <c r="EH81" s="16"/>
      <c r="EI81" s="16"/>
      <c r="EJ81" s="16"/>
      <c r="EK81" s="16"/>
      <c r="EL81" s="16"/>
      <c r="EM81" s="16"/>
      <c r="EN81" s="16"/>
      <c r="EO81" s="16"/>
      <c r="EP81" s="16"/>
      <c r="EQ81" s="16"/>
      <c r="ER81" s="16"/>
      <c r="ES81" s="16"/>
      <c r="ET81" s="16"/>
      <c r="EU81" s="16"/>
      <c r="EV81" s="16"/>
      <c r="EW81" s="16"/>
      <c r="EX81" s="16"/>
      <c r="EY81" s="16"/>
      <c r="EZ81" s="16"/>
      <c r="FA81" s="16"/>
      <c r="FB81" s="16"/>
      <c r="FC81" s="16"/>
      <c r="FD81" s="16"/>
      <c r="FE81" s="16"/>
      <c r="FF81" s="16"/>
      <c r="FG81" s="16"/>
      <c r="FH81" s="16"/>
      <c r="FI81" s="16"/>
      <c r="FJ81" s="16"/>
      <c r="FK81" s="16"/>
      <c r="FL81" s="16"/>
      <c r="FM81" s="17"/>
      <c r="FN81" s="8"/>
      <c r="FQ81" s="7"/>
      <c r="FR81" s="15"/>
      <c r="FS81" s="16"/>
      <c r="FT81" s="16"/>
      <c r="FU81" s="16"/>
      <c r="FV81" s="16"/>
      <c r="FW81" s="16"/>
      <c r="FX81" s="16"/>
      <c r="FY81" s="16"/>
      <c r="FZ81" s="16"/>
      <c r="GA81" s="16"/>
      <c r="GB81" s="16"/>
      <c r="GC81" s="16"/>
      <c r="GD81" s="16"/>
      <c r="GE81" s="16"/>
      <c r="GF81" s="16"/>
      <c r="GG81" s="16"/>
      <c r="GH81" s="16"/>
      <c r="GI81" s="16"/>
      <c r="GJ81" s="16"/>
      <c r="GK81" s="16"/>
      <c r="GL81" s="16"/>
      <c r="GM81" s="16"/>
      <c r="GN81" s="16"/>
      <c r="GO81" s="16"/>
      <c r="GP81" s="16"/>
      <c r="GQ81" s="16"/>
      <c r="GR81" s="16"/>
      <c r="GS81" s="16"/>
      <c r="GT81" s="16"/>
      <c r="GU81" s="16"/>
      <c r="GV81" s="16"/>
      <c r="GW81" s="16"/>
      <c r="GX81" s="16"/>
      <c r="GY81" s="16"/>
      <c r="GZ81" s="16"/>
      <c r="HA81" s="16"/>
      <c r="HB81" s="16"/>
      <c r="HC81" s="16"/>
      <c r="HD81" s="16"/>
      <c r="HE81" s="16"/>
      <c r="HF81" s="16"/>
      <c r="HG81" s="16"/>
      <c r="HH81" s="16"/>
      <c r="HI81" s="16"/>
      <c r="HJ81" s="16"/>
      <c r="HK81" s="16"/>
      <c r="HL81" s="16"/>
      <c r="HM81" s="16"/>
      <c r="HN81" s="16"/>
      <c r="HO81" s="16"/>
      <c r="HP81" s="16"/>
      <c r="HQ81" s="16"/>
      <c r="HR81" s="17"/>
      <c r="HS81" s="8"/>
      <c r="HV81" s="7"/>
      <c r="HW81" s="48"/>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49"/>
      <c r="JX81" s="8"/>
      <c r="KA81" s="7"/>
      <c r="KB81" s="48"/>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49"/>
      <c r="MC81" s="8"/>
      <c r="MF81" s="7"/>
      <c r="MG81" s="15"/>
      <c r="MH81" s="16"/>
      <c r="MI81" s="16"/>
      <c r="MJ81" s="16"/>
      <c r="MK81" s="16"/>
      <c r="ML81" s="16"/>
      <c r="MM81" s="16"/>
      <c r="MN81" s="16"/>
      <c r="MO81" s="16"/>
      <c r="MP81" s="16"/>
      <c r="MQ81" s="16"/>
      <c r="MR81" s="16"/>
      <c r="MS81" s="16"/>
      <c r="MT81" s="16"/>
      <c r="MU81" s="16"/>
      <c r="MV81" s="16"/>
      <c r="MW81" s="16"/>
      <c r="MX81" s="16"/>
      <c r="MY81" s="16"/>
      <c r="MZ81" s="16"/>
      <c r="NA81" s="16"/>
      <c r="NB81" s="16"/>
      <c r="NC81" s="16"/>
      <c r="ND81" s="16"/>
      <c r="NE81" s="16"/>
      <c r="NF81" s="16"/>
      <c r="NG81" s="16"/>
      <c r="NH81" s="16"/>
      <c r="NI81" s="16"/>
      <c r="NJ81" s="16"/>
      <c r="NK81" s="16"/>
      <c r="NL81" s="16"/>
      <c r="NM81" s="16"/>
      <c r="NN81" s="16"/>
      <c r="NO81" s="16"/>
      <c r="NP81" s="16"/>
      <c r="NQ81" s="16"/>
      <c r="NR81" s="16"/>
      <c r="NS81" s="16"/>
      <c r="NT81" s="16"/>
      <c r="NU81" s="16"/>
      <c r="NV81" s="16"/>
      <c r="NW81" s="16"/>
      <c r="NX81" s="16"/>
      <c r="NY81" s="16"/>
      <c r="NZ81" s="16"/>
      <c r="OA81" s="16"/>
      <c r="OB81" s="16"/>
      <c r="OC81" s="16"/>
      <c r="OD81" s="16"/>
      <c r="OE81" s="16"/>
      <c r="OF81" s="16"/>
      <c r="OG81" s="17"/>
      <c r="OH81" s="8"/>
      <c r="OK81" s="7"/>
      <c r="OL81" s="15"/>
      <c r="OM81" s="16"/>
      <c r="ON81" s="16"/>
      <c r="OO81" s="16"/>
      <c r="OP81" s="16"/>
      <c r="OQ81" s="16"/>
      <c r="OR81" s="16"/>
      <c r="OS81" s="16"/>
      <c r="OT81" s="16"/>
      <c r="OU81" s="16"/>
      <c r="OV81" s="16"/>
      <c r="OW81" s="16"/>
      <c r="OX81" s="16"/>
      <c r="OY81" s="16"/>
      <c r="OZ81" s="16"/>
      <c r="PA81" s="16"/>
      <c r="PB81" s="16"/>
      <c r="PC81" s="16"/>
      <c r="PD81" s="16"/>
      <c r="PE81" s="16"/>
      <c r="PF81" s="16"/>
      <c r="PG81" s="16"/>
      <c r="PH81" s="16"/>
      <c r="PI81" s="16"/>
      <c r="PJ81" s="16"/>
      <c r="PK81" s="16"/>
      <c r="PL81" s="16"/>
      <c r="PM81" s="16"/>
      <c r="PN81" s="16"/>
      <c r="PO81" s="16"/>
      <c r="PP81" s="16"/>
      <c r="PQ81" s="16"/>
      <c r="PR81" s="16"/>
      <c r="PS81" s="16"/>
      <c r="PT81" s="16"/>
      <c r="PU81" s="16"/>
      <c r="PV81" s="16"/>
      <c r="PW81" s="16"/>
      <c r="PX81" s="16"/>
      <c r="PY81" s="16"/>
      <c r="PZ81" s="16"/>
      <c r="QA81" s="16"/>
      <c r="QB81" s="16"/>
      <c r="QC81" s="16"/>
      <c r="QD81" s="16"/>
      <c r="QE81" s="16"/>
      <c r="QF81" s="16"/>
      <c r="QG81" s="16"/>
      <c r="QH81" s="16"/>
      <c r="QI81" s="16"/>
      <c r="QJ81" s="16"/>
      <c r="QK81" s="16"/>
      <c r="QL81" s="17"/>
      <c r="QM81" s="8"/>
      <c r="QP81" s="7"/>
      <c r="QQ81" s="15"/>
      <c r="QR81" s="16"/>
      <c r="QS81" s="16"/>
      <c r="QT81" s="16"/>
      <c r="QU81" s="16"/>
      <c r="QV81" s="16"/>
      <c r="QW81" s="16"/>
      <c r="QX81" s="16"/>
      <c r="QY81" s="16"/>
      <c r="QZ81" s="16"/>
      <c r="RA81" s="16"/>
      <c r="RB81" s="16"/>
      <c r="RC81" s="16"/>
      <c r="RD81" s="16"/>
      <c r="RE81" s="16"/>
      <c r="RF81" s="16"/>
      <c r="RG81" s="16"/>
      <c r="RH81" s="16"/>
      <c r="RI81" s="16"/>
      <c r="RJ81" s="16"/>
      <c r="RK81" s="16"/>
      <c r="RL81" s="16"/>
      <c r="RM81" s="16"/>
      <c r="RN81" s="16"/>
      <c r="RO81" s="16"/>
      <c r="RP81" s="16"/>
      <c r="RQ81" s="16"/>
      <c r="RR81" s="16"/>
      <c r="RS81" s="16"/>
      <c r="RT81" s="16"/>
      <c r="RU81" s="16"/>
      <c r="RV81" s="16"/>
      <c r="RW81" s="16"/>
      <c r="RX81" s="16"/>
      <c r="RY81" s="16"/>
      <c r="RZ81" s="16"/>
      <c r="SA81" s="16"/>
      <c r="SB81" s="16"/>
      <c r="SC81" s="16"/>
      <c r="SD81" s="16"/>
      <c r="SE81" s="16"/>
      <c r="SF81" s="16"/>
      <c r="SG81" s="16"/>
      <c r="SH81" s="16"/>
      <c r="SI81" s="16"/>
      <c r="SJ81" s="16"/>
      <c r="SK81" s="16"/>
      <c r="SL81" s="16"/>
      <c r="SM81" s="16"/>
      <c r="SN81" s="16"/>
      <c r="SO81" s="16"/>
      <c r="SP81" s="16"/>
      <c r="SQ81" s="17"/>
      <c r="SR81" s="8"/>
      <c r="SU81" s="7"/>
      <c r="SV81" s="15"/>
      <c r="SW81" s="16"/>
      <c r="SX81" s="16"/>
      <c r="SY81" s="16"/>
      <c r="SZ81" s="16"/>
      <c r="TA81" s="16"/>
      <c r="TB81" s="16"/>
      <c r="TC81" s="16"/>
      <c r="TD81" s="16"/>
      <c r="TE81" s="16"/>
      <c r="TF81" s="16"/>
      <c r="TG81" s="16"/>
      <c r="TH81" s="16"/>
      <c r="TI81" s="16"/>
      <c r="TJ81" s="16"/>
      <c r="TK81" s="16"/>
      <c r="TL81" s="16"/>
      <c r="TM81" s="16"/>
      <c r="TN81" s="16"/>
      <c r="TO81" s="16"/>
      <c r="TP81" s="16"/>
      <c r="TQ81" s="16"/>
      <c r="TR81" s="16"/>
      <c r="TS81" s="16"/>
      <c r="TT81" s="16"/>
      <c r="TU81" s="16"/>
      <c r="TV81" s="16"/>
      <c r="TW81" s="16"/>
      <c r="TX81" s="16"/>
      <c r="TY81" s="16"/>
      <c r="TZ81" s="16"/>
      <c r="UA81" s="16"/>
      <c r="UB81" s="16"/>
      <c r="UC81" s="16"/>
      <c r="UD81" s="16"/>
      <c r="UE81" s="16"/>
      <c r="UF81" s="16"/>
      <c r="UG81" s="16"/>
      <c r="UH81" s="16"/>
      <c r="UI81" s="16"/>
      <c r="UJ81" s="16"/>
      <c r="UK81" s="16"/>
      <c r="UL81" s="16"/>
      <c r="UM81" s="16"/>
      <c r="UN81" s="16"/>
      <c r="UO81" s="16"/>
      <c r="UP81" s="16"/>
      <c r="UQ81" s="16"/>
      <c r="UR81" s="16"/>
      <c r="US81" s="16"/>
      <c r="UT81" s="16"/>
      <c r="UU81" s="16"/>
      <c r="UV81" s="17"/>
      <c r="UW81" s="8"/>
      <c r="UZ81" s="7"/>
      <c r="VA81" s="15"/>
      <c r="VB81" s="16"/>
      <c r="VC81" s="16"/>
      <c r="VD81" s="16"/>
      <c r="VE81" s="16"/>
      <c r="VF81" s="16"/>
      <c r="VG81" s="16"/>
      <c r="VH81" s="16"/>
      <c r="VI81" s="16"/>
      <c r="VJ81" s="16"/>
      <c r="VK81" s="16"/>
      <c r="VL81" s="16"/>
      <c r="VM81" s="16"/>
      <c r="VN81" s="16"/>
      <c r="VO81" s="16"/>
      <c r="VP81" s="16"/>
      <c r="VQ81" s="16"/>
      <c r="VR81" s="16"/>
      <c r="VS81" s="16"/>
      <c r="VT81" s="16"/>
      <c r="VU81" s="16"/>
      <c r="VV81" s="16"/>
      <c r="VW81" s="16"/>
      <c r="VX81" s="16"/>
      <c r="VY81" s="16"/>
      <c r="VZ81" s="16"/>
      <c r="WA81" s="16"/>
      <c r="WB81" s="16"/>
      <c r="WC81" s="16"/>
      <c r="WD81" s="16"/>
      <c r="WE81" s="16"/>
      <c r="WF81" s="16"/>
      <c r="WG81" s="16"/>
      <c r="WH81" s="16"/>
      <c r="WI81" s="16"/>
      <c r="WJ81" s="16"/>
      <c r="WK81" s="16"/>
      <c r="WL81" s="16"/>
      <c r="WM81" s="16"/>
      <c r="WN81" s="16"/>
      <c r="WO81" s="16"/>
      <c r="WP81" s="16"/>
      <c r="WQ81" s="16"/>
      <c r="WR81" s="16"/>
      <c r="WS81" s="16"/>
      <c r="WT81" s="16"/>
      <c r="WU81" s="16"/>
      <c r="WV81" s="16"/>
      <c r="WW81" s="16"/>
      <c r="WX81" s="16"/>
      <c r="WY81" s="16"/>
      <c r="WZ81" s="16"/>
      <c r="XA81" s="17"/>
      <c r="XB81" s="8"/>
      <c r="XE81" s="7"/>
      <c r="XF81" s="15"/>
      <c r="XG81" s="16"/>
      <c r="XH81" s="16"/>
      <c r="XI81" s="16"/>
      <c r="XJ81" s="16"/>
      <c r="XK81" s="16"/>
      <c r="XL81" s="16"/>
      <c r="XM81" s="16"/>
      <c r="XN81" s="16"/>
      <c r="XO81" s="16"/>
      <c r="XP81" s="16"/>
      <c r="XQ81" s="16"/>
      <c r="XR81" s="16"/>
      <c r="XS81" s="16"/>
      <c r="XT81" s="16"/>
      <c r="XU81" s="16"/>
      <c r="XV81" s="16"/>
      <c r="XW81" s="16"/>
      <c r="XX81" s="16"/>
      <c r="XY81" s="16"/>
      <c r="XZ81" s="16"/>
      <c r="YA81" s="16"/>
      <c r="YB81" s="16"/>
      <c r="YC81" s="16"/>
      <c r="YD81" s="16"/>
      <c r="YE81" s="16"/>
      <c r="YF81" s="16"/>
      <c r="YG81" s="16"/>
      <c r="YH81" s="16"/>
      <c r="YI81" s="16"/>
      <c r="YJ81" s="16"/>
      <c r="YK81" s="16"/>
      <c r="YL81" s="16"/>
      <c r="YM81" s="16"/>
      <c r="YN81" s="16"/>
      <c r="YO81" s="16"/>
      <c r="YP81" s="16"/>
      <c r="YQ81" s="16"/>
      <c r="YR81" s="16"/>
      <c r="YS81" s="16"/>
      <c r="YT81" s="16"/>
      <c r="YU81" s="16"/>
      <c r="YV81" s="16"/>
      <c r="YW81" s="16"/>
      <c r="YX81" s="16"/>
      <c r="YY81" s="16"/>
      <c r="YZ81" s="16"/>
      <c r="ZA81" s="16"/>
      <c r="ZB81" s="16"/>
      <c r="ZC81" s="16"/>
      <c r="ZD81" s="16"/>
      <c r="ZE81" s="16"/>
      <c r="ZF81" s="17"/>
      <c r="ZG81" s="8"/>
      <c r="ZJ81" s="7"/>
      <c r="ZK81" s="15"/>
      <c r="ZL81" s="16"/>
      <c r="ZM81" s="16"/>
      <c r="ZN81" s="16"/>
      <c r="ZO81" s="16"/>
      <c r="ZP81" s="16"/>
      <c r="ZQ81" s="16"/>
      <c r="ZR81" s="16"/>
      <c r="ZS81" s="16"/>
      <c r="ZT81" s="16"/>
      <c r="ZU81" s="16"/>
      <c r="ZV81" s="16"/>
      <c r="ZW81" s="16"/>
      <c r="ZX81" s="16"/>
      <c r="ZY81" s="16"/>
      <c r="ZZ81" s="16"/>
      <c r="AAA81" s="16"/>
      <c r="AAB81" s="16"/>
      <c r="AAC81" s="16"/>
      <c r="AAD81" s="16"/>
      <c r="AAE81" s="16"/>
      <c r="AAF81" s="16"/>
      <c r="AAG81" s="16"/>
      <c r="AAH81" s="16"/>
      <c r="AAI81" s="16"/>
      <c r="AAJ81" s="16"/>
      <c r="AAK81" s="16"/>
      <c r="AAL81" s="16"/>
      <c r="AAM81" s="16"/>
      <c r="AAN81" s="16"/>
      <c r="AAO81" s="16"/>
      <c r="AAP81" s="16"/>
      <c r="AAQ81" s="16"/>
      <c r="AAR81" s="16"/>
      <c r="AAS81" s="16"/>
      <c r="AAT81" s="16"/>
      <c r="AAU81" s="16"/>
      <c r="AAV81" s="16"/>
      <c r="AAW81" s="16"/>
      <c r="AAX81" s="16"/>
      <c r="AAY81" s="16"/>
      <c r="AAZ81" s="16"/>
      <c r="ABA81" s="16"/>
      <c r="ABB81" s="16"/>
      <c r="ABC81" s="16"/>
      <c r="ABD81" s="16"/>
      <c r="ABE81" s="16"/>
      <c r="ABF81" s="16"/>
      <c r="ABG81" s="16"/>
      <c r="ABH81" s="16"/>
      <c r="ABI81" s="16"/>
      <c r="ABJ81" s="16"/>
      <c r="ABK81" s="17"/>
      <c r="ABL81" s="8"/>
      <c r="ABO81" s="7"/>
      <c r="ABP81" s="15"/>
      <c r="ABQ81" s="16"/>
      <c r="ABR81" s="16"/>
      <c r="ABS81" s="16"/>
      <c r="ABT81" s="16"/>
      <c r="ABU81" s="16"/>
      <c r="ABV81" s="16"/>
      <c r="ABW81" s="16"/>
      <c r="ABX81" s="16"/>
      <c r="ABY81" s="16"/>
      <c r="ABZ81" s="16"/>
      <c r="ACA81" s="16"/>
      <c r="ACB81" s="16"/>
      <c r="ACC81" s="16"/>
      <c r="ACD81" s="16"/>
      <c r="ACE81" s="16"/>
      <c r="ACF81" s="16"/>
      <c r="ACG81" s="16"/>
      <c r="ACH81" s="16"/>
      <c r="ACI81" s="16"/>
      <c r="ACJ81" s="16"/>
      <c r="ACK81" s="16"/>
      <c r="ACL81" s="16"/>
      <c r="ACM81" s="16"/>
      <c r="ACN81" s="16"/>
      <c r="ACO81" s="16"/>
      <c r="ACP81" s="16"/>
      <c r="ACQ81" s="16"/>
      <c r="ACR81" s="16"/>
      <c r="ACS81" s="16"/>
      <c r="ACT81" s="16"/>
      <c r="ACU81" s="16"/>
      <c r="ACV81" s="16"/>
      <c r="ACW81" s="16"/>
      <c r="ACX81" s="16"/>
      <c r="ACY81" s="16"/>
      <c r="ACZ81" s="16"/>
      <c r="ADA81" s="16"/>
      <c r="ADB81" s="16"/>
      <c r="ADC81" s="16"/>
      <c r="ADD81" s="16"/>
      <c r="ADE81" s="16"/>
      <c r="ADF81" s="16"/>
      <c r="ADG81" s="16"/>
      <c r="ADH81" s="16"/>
      <c r="ADI81" s="16"/>
      <c r="ADJ81" s="16"/>
      <c r="ADK81" s="16"/>
      <c r="ADL81" s="16"/>
      <c r="ADM81" s="16"/>
      <c r="ADN81" s="16"/>
      <c r="ADO81" s="16"/>
      <c r="ADP81" s="17"/>
      <c r="ADQ81" s="8"/>
      <c r="ADT81" s="7"/>
      <c r="ADU81" s="15"/>
      <c r="ADV81" s="16"/>
      <c r="ADW81" s="16"/>
      <c r="ADX81" s="16"/>
      <c r="ADY81" s="16"/>
      <c r="ADZ81" s="16"/>
      <c r="AEA81" s="16"/>
      <c r="AEB81" s="16"/>
      <c r="AEC81" s="16"/>
      <c r="AED81" s="16"/>
      <c r="AEE81" s="16"/>
      <c r="AEF81" s="16"/>
      <c r="AEG81" s="16"/>
      <c r="AEH81" s="16"/>
      <c r="AEI81" s="16"/>
      <c r="AEJ81" s="16"/>
      <c r="AEK81" s="16"/>
      <c r="AEL81" s="16"/>
      <c r="AEM81" s="16"/>
      <c r="AEN81" s="16"/>
      <c r="AEO81" s="16"/>
      <c r="AEP81" s="16"/>
      <c r="AEQ81" s="16"/>
      <c r="AER81" s="16"/>
      <c r="AES81" s="16"/>
      <c r="AET81" s="16"/>
      <c r="AEU81" s="16"/>
      <c r="AEV81" s="16"/>
      <c r="AEW81" s="16"/>
      <c r="AEX81" s="16"/>
      <c r="AEY81" s="16"/>
      <c r="AEZ81" s="16"/>
      <c r="AFA81" s="16"/>
      <c r="AFB81" s="16"/>
      <c r="AFC81" s="16"/>
      <c r="AFD81" s="16"/>
      <c r="AFE81" s="16"/>
      <c r="AFF81" s="16"/>
      <c r="AFG81" s="16"/>
      <c r="AFH81" s="16"/>
      <c r="AFI81" s="16"/>
      <c r="AFJ81" s="16"/>
      <c r="AFK81" s="16"/>
      <c r="AFL81" s="16"/>
      <c r="AFM81" s="16"/>
      <c r="AFN81" s="16"/>
      <c r="AFO81" s="16"/>
      <c r="AFP81" s="16"/>
      <c r="AFQ81" s="16"/>
      <c r="AFR81" s="16"/>
      <c r="AFS81" s="16"/>
      <c r="AFT81" s="16"/>
      <c r="AFU81" s="17"/>
      <c r="AFV81" s="8"/>
      <c r="AFY81" s="7"/>
      <c r="AFZ81" s="15"/>
      <c r="AGA81" s="16"/>
      <c r="AGB81" s="16"/>
      <c r="AGC81" s="16"/>
      <c r="AGD81" s="16"/>
      <c r="AGE81" s="16"/>
      <c r="AGF81" s="16"/>
      <c r="AGG81" s="16"/>
      <c r="AGH81" s="16"/>
      <c r="AGI81" s="16"/>
      <c r="AGJ81" s="16"/>
      <c r="AGK81" s="16"/>
      <c r="AGL81" s="16"/>
      <c r="AGM81" s="16"/>
      <c r="AGN81" s="16"/>
      <c r="AGO81" s="16"/>
      <c r="AGP81" s="16"/>
      <c r="AGQ81" s="16"/>
      <c r="AGR81" s="16"/>
      <c r="AGS81" s="16"/>
      <c r="AGT81" s="16"/>
      <c r="AGU81" s="16"/>
      <c r="AGV81" s="16"/>
      <c r="AGW81" s="16"/>
      <c r="AGX81" s="16"/>
      <c r="AGY81" s="16"/>
      <c r="AGZ81" s="16"/>
      <c r="AHA81" s="16"/>
      <c r="AHB81" s="16"/>
      <c r="AHC81" s="16"/>
      <c r="AHD81" s="16"/>
      <c r="AHE81" s="16"/>
      <c r="AHF81" s="16"/>
      <c r="AHG81" s="16"/>
      <c r="AHH81" s="16"/>
      <c r="AHI81" s="16"/>
      <c r="AHJ81" s="16"/>
      <c r="AHK81" s="16"/>
      <c r="AHL81" s="16"/>
      <c r="AHM81" s="16"/>
      <c r="AHN81" s="16"/>
      <c r="AHO81" s="16"/>
      <c r="AHP81" s="16"/>
      <c r="AHQ81" s="16"/>
      <c r="AHR81" s="16"/>
      <c r="AHS81" s="16"/>
      <c r="AHT81" s="16"/>
      <c r="AHU81" s="16"/>
      <c r="AHV81" s="16"/>
      <c r="AHW81" s="16"/>
      <c r="AHX81" s="16"/>
      <c r="AHY81" s="16"/>
      <c r="AHZ81" s="17"/>
      <c r="AIA81" s="8"/>
    </row>
    <row r="82" spans="2:911" ht="18.899999999999999" customHeight="1" thickBot="1">
      <c r="B82" s="7"/>
      <c r="BD82" s="8"/>
      <c r="BG82" s="7"/>
      <c r="DI82" s="8"/>
      <c r="DL82" s="7"/>
      <c r="FN82" s="8"/>
      <c r="FQ82" s="7"/>
      <c r="HS82" s="8"/>
      <c r="HV82" s="4"/>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6"/>
      <c r="KA82" s="4"/>
      <c r="KB82" s="5"/>
      <c r="KC82" s="5"/>
      <c r="KD82" s="5"/>
      <c r="KE82" s="5"/>
      <c r="KF82" s="5"/>
      <c r="KG82" s="5"/>
      <c r="KH82" s="5"/>
      <c r="KI82" s="5"/>
      <c r="KJ82" s="5"/>
      <c r="KK82" s="5"/>
      <c r="KL82" s="5"/>
      <c r="KM82" s="5"/>
      <c r="KN82" s="5"/>
      <c r="KO82" s="5"/>
      <c r="KP82" s="5"/>
      <c r="KQ82" s="5"/>
      <c r="KR82" s="5"/>
      <c r="KS82" s="5"/>
      <c r="KT82" s="5"/>
      <c r="KU82" s="5"/>
      <c r="KV82" s="5"/>
      <c r="KW82" s="5"/>
      <c r="KX82" s="5"/>
      <c r="KY82" s="5"/>
      <c r="KZ82" s="5"/>
      <c r="LA82" s="5"/>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6"/>
      <c r="MF82" s="7"/>
      <c r="OH82" s="8"/>
      <c r="OK82" s="7"/>
      <c r="QM82" s="8"/>
      <c r="QP82" s="7"/>
      <c r="SR82" s="8"/>
      <c r="SU82" s="7"/>
      <c r="UW82" s="8"/>
      <c r="UZ82" s="7"/>
      <c r="XB82" s="8"/>
      <c r="XE82" s="7"/>
      <c r="ZG82" s="8"/>
      <c r="ZJ82" s="7"/>
      <c r="ABL82" s="8"/>
      <c r="ABO82" s="7"/>
      <c r="ADQ82" s="8"/>
      <c r="ADT82" s="7"/>
      <c r="AFV82" s="8"/>
      <c r="AFY82" s="7"/>
      <c r="AIA82" s="8"/>
    </row>
    <row r="83" spans="2:911" s="27" customFormat="1" ht="18.899999999999999" customHeight="1" thickBot="1">
      <c r="B83" s="131" t="s">
        <v>2</v>
      </c>
      <c r="C83" s="132"/>
      <c r="D83" s="132"/>
      <c r="E83" s="133"/>
      <c r="F83" s="134">
        <f ca="1">TODAY()</f>
        <v>45567</v>
      </c>
      <c r="G83" s="135"/>
      <c r="H83" s="135"/>
      <c r="I83" s="135"/>
      <c r="J83" s="135"/>
      <c r="K83" s="135"/>
      <c r="L83" s="135"/>
      <c r="M83" s="136"/>
      <c r="N83" s="137"/>
      <c r="O83" s="138"/>
      <c r="P83" s="138"/>
      <c r="Q83" s="138"/>
      <c r="R83" s="138"/>
      <c r="S83" s="138"/>
      <c r="T83" s="138"/>
      <c r="U83" s="138"/>
      <c r="V83" s="138"/>
      <c r="W83" s="138"/>
      <c r="X83" s="138"/>
      <c r="Y83" s="138"/>
      <c r="Z83" s="138"/>
      <c r="AA83" s="138"/>
      <c r="AB83" s="138"/>
      <c r="AC83" s="138"/>
      <c r="AD83" s="138"/>
      <c r="AE83" s="138"/>
      <c r="AF83" s="138"/>
      <c r="AG83" s="138"/>
      <c r="AH83" s="138"/>
      <c r="AI83" s="138"/>
      <c r="AJ83" s="138"/>
      <c r="AK83" s="138"/>
      <c r="AL83" s="138"/>
      <c r="AM83" s="138"/>
      <c r="AN83" s="138"/>
      <c r="AO83" s="138"/>
      <c r="AP83" s="138"/>
      <c r="AQ83" s="138"/>
      <c r="AR83" s="138"/>
      <c r="AS83" s="138"/>
      <c r="AT83" s="138"/>
      <c r="AU83" s="138"/>
      <c r="AV83" s="138"/>
      <c r="AW83" s="138"/>
      <c r="AX83" s="138"/>
      <c r="AY83" s="138"/>
      <c r="AZ83" s="138"/>
      <c r="BA83" s="139"/>
      <c r="BB83" s="137" t="str">
        <f>IF(M74="","ind. A",IF(M75="","ind. B",IF(M76="","ind. C",IF(M77="","ind. D",IF(M78="","ind. E",IF(M79="","ind. F",IF(M80="","ind. G",IF(M81="","ind. H","rev. I"))))))))</f>
        <v>ind. A</v>
      </c>
      <c r="BC83" s="138"/>
      <c r="BD83" s="139"/>
      <c r="BE83" s="50"/>
      <c r="BG83" s="131" t="s">
        <v>2</v>
      </c>
      <c r="BH83" s="132"/>
      <c r="BI83" s="132"/>
      <c r="BJ83" s="133"/>
      <c r="BK83" s="134">
        <f ca="1">TODAY()</f>
        <v>45567</v>
      </c>
      <c r="BL83" s="135"/>
      <c r="BM83" s="135"/>
      <c r="BN83" s="135"/>
      <c r="BO83" s="135"/>
      <c r="BP83" s="136"/>
      <c r="BQ83" s="137" t="str">
        <f>_xlfn.CONCAT("Descente de Charges N° ",$AU$80," - Page ",BG84,"/",$A$1)</f>
        <v>Descente de Charges N° 2409-501 - Page 1/</v>
      </c>
      <c r="BR83" s="138"/>
      <c r="BS83" s="138"/>
      <c r="BT83" s="138"/>
      <c r="BU83" s="138"/>
      <c r="BV83" s="138"/>
      <c r="BW83" s="138"/>
      <c r="BX83" s="138"/>
      <c r="BY83" s="138"/>
      <c r="BZ83" s="138"/>
      <c r="CA83" s="138"/>
      <c r="CB83" s="138"/>
      <c r="CC83" s="138"/>
      <c r="CD83" s="138"/>
      <c r="CE83" s="138"/>
      <c r="CF83" s="138"/>
      <c r="CG83" s="138"/>
      <c r="CH83" s="138"/>
      <c r="CI83" s="138"/>
      <c r="CJ83" s="138"/>
      <c r="CK83" s="138"/>
      <c r="CL83" s="138"/>
      <c r="CM83" s="138"/>
      <c r="CN83" s="138"/>
      <c r="CO83" s="138"/>
      <c r="CP83" s="138"/>
      <c r="CQ83" s="138"/>
      <c r="CR83" s="138"/>
      <c r="CS83" s="138"/>
      <c r="CT83" s="138"/>
      <c r="CU83" s="138"/>
      <c r="CV83" s="138"/>
      <c r="CW83" s="138"/>
      <c r="CX83" s="138"/>
      <c r="CY83" s="138"/>
      <c r="CZ83" s="138"/>
      <c r="DA83" s="138"/>
      <c r="DB83" s="138"/>
      <c r="DC83" s="138"/>
      <c r="DD83" s="138"/>
      <c r="DE83" s="138"/>
      <c r="DF83" s="139"/>
      <c r="DG83" s="137" t="str">
        <f>BB83</f>
        <v>ind. A</v>
      </c>
      <c r="DH83" s="138"/>
      <c r="DI83" s="139"/>
      <c r="DL83" s="131" t="s">
        <v>2</v>
      </c>
      <c r="DM83" s="132"/>
      <c r="DN83" s="132"/>
      <c r="DO83" s="133"/>
      <c r="DP83" s="134">
        <f ca="1">TODAY()</f>
        <v>45567</v>
      </c>
      <c r="DQ83" s="135"/>
      <c r="DR83" s="135"/>
      <c r="DS83" s="135"/>
      <c r="DT83" s="135"/>
      <c r="DU83" s="136"/>
      <c r="DV83" s="137" t="str">
        <f>_xlfn.CONCAT("Descente de Charges N° ",$AU$80," - Page ",DL84,"/",$A$1)</f>
        <v>Descente de Charges N° 2409-501 - Page 2/</v>
      </c>
      <c r="DW83" s="138"/>
      <c r="DX83" s="138"/>
      <c r="DY83" s="138"/>
      <c r="DZ83" s="138"/>
      <c r="EA83" s="138"/>
      <c r="EB83" s="138"/>
      <c r="EC83" s="138"/>
      <c r="ED83" s="138"/>
      <c r="EE83" s="138"/>
      <c r="EF83" s="138"/>
      <c r="EG83" s="138"/>
      <c r="EH83" s="138"/>
      <c r="EI83" s="138"/>
      <c r="EJ83" s="138"/>
      <c r="EK83" s="138"/>
      <c r="EL83" s="138"/>
      <c r="EM83" s="138"/>
      <c r="EN83" s="138"/>
      <c r="EO83" s="138"/>
      <c r="EP83" s="138"/>
      <c r="EQ83" s="138"/>
      <c r="ER83" s="138"/>
      <c r="ES83" s="138"/>
      <c r="ET83" s="138"/>
      <c r="EU83" s="138"/>
      <c r="EV83" s="138"/>
      <c r="EW83" s="138"/>
      <c r="EX83" s="138"/>
      <c r="EY83" s="138"/>
      <c r="EZ83" s="138"/>
      <c r="FA83" s="138"/>
      <c r="FB83" s="138"/>
      <c r="FC83" s="138"/>
      <c r="FD83" s="138"/>
      <c r="FE83" s="138"/>
      <c r="FF83" s="138"/>
      <c r="FG83" s="138"/>
      <c r="FH83" s="138"/>
      <c r="FI83" s="138"/>
      <c r="FJ83" s="138"/>
      <c r="FK83" s="139"/>
      <c r="FL83" s="137" t="str">
        <f>DG83</f>
        <v>ind. A</v>
      </c>
      <c r="FM83" s="138"/>
      <c r="FN83" s="139"/>
      <c r="FO83" s="50"/>
      <c r="FQ83" s="131" t="s">
        <v>2</v>
      </c>
      <c r="FR83" s="132"/>
      <c r="FS83" s="132"/>
      <c r="FT83" s="133"/>
      <c r="FU83" s="134">
        <f ca="1">TODAY()</f>
        <v>45567</v>
      </c>
      <c r="FV83" s="135"/>
      <c r="FW83" s="135"/>
      <c r="FX83" s="135"/>
      <c r="FY83" s="135"/>
      <c r="FZ83" s="136"/>
      <c r="GA83" s="137" t="str">
        <f>_xlfn.CONCAT("Descente de Charges N° ",$AU$80," - Page ",FQ84,"/",$A$1)</f>
        <v>Descente de Charges N° 2409-501 - Page 3/</v>
      </c>
      <c r="GB83" s="138"/>
      <c r="GC83" s="138"/>
      <c r="GD83" s="138"/>
      <c r="GE83" s="138"/>
      <c r="GF83" s="138"/>
      <c r="GG83" s="138"/>
      <c r="GH83" s="138"/>
      <c r="GI83" s="138"/>
      <c r="GJ83" s="138"/>
      <c r="GK83" s="138"/>
      <c r="GL83" s="138"/>
      <c r="GM83" s="138"/>
      <c r="GN83" s="138"/>
      <c r="GO83" s="138"/>
      <c r="GP83" s="138"/>
      <c r="GQ83" s="138"/>
      <c r="GR83" s="138"/>
      <c r="GS83" s="138"/>
      <c r="GT83" s="138"/>
      <c r="GU83" s="138"/>
      <c r="GV83" s="138"/>
      <c r="GW83" s="138"/>
      <c r="GX83" s="138"/>
      <c r="GY83" s="138"/>
      <c r="GZ83" s="138"/>
      <c r="HA83" s="138"/>
      <c r="HB83" s="138"/>
      <c r="HC83" s="138"/>
      <c r="HD83" s="138"/>
      <c r="HE83" s="138"/>
      <c r="HF83" s="138"/>
      <c r="HG83" s="138"/>
      <c r="HH83" s="138"/>
      <c r="HI83" s="138"/>
      <c r="HJ83" s="138"/>
      <c r="HK83" s="138"/>
      <c r="HL83" s="138"/>
      <c r="HM83" s="138"/>
      <c r="HN83" s="138"/>
      <c r="HO83" s="138"/>
      <c r="HP83" s="139"/>
      <c r="HQ83" s="137" t="str">
        <f>FL83</f>
        <v>ind. A</v>
      </c>
      <c r="HR83" s="138"/>
      <c r="HS83" s="139"/>
      <c r="HT83" s="50"/>
      <c r="HV83" s="131" t="s">
        <v>2</v>
      </c>
      <c r="HW83" s="132"/>
      <c r="HX83" s="132"/>
      <c r="HY83" s="133"/>
      <c r="HZ83" s="134">
        <f ca="1">TODAY()</f>
        <v>45567</v>
      </c>
      <c r="IA83" s="135"/>
      <c r="IB83" s="135"/>
      <c r="IC83" s="135"/>
      <c r="ID83" s="135"/>
      <c r="IE83" s="136"/>
      <c r="IF83" s="137" t="str">
        <f>_xlfn.CONCAT("Descente de Charges N° ",$AU$80," - Page ",HV84,"/",$A$1)</f>
        <v>Descente de Charges N° 2409-501 - Page 4/</v>
      </c>
      <c r="IG83" s="138"/>
      <c r="IH83" s="138"/>
      <c r="II83" s="138"/>
      <c r="IJ83" s="138"/>
      <c r="IK83" s="138"/>
      <c r="IL83" s="138"/>
      <c r="IM83" s="138"/>
      <c r="IN83" s="138"/>
      <c r="IO83" s="138"/>
      <c r="IP83" s="138"/>
      <c r="IQ83" s="138"/>
      <c r="IR83" s="138"/>
      <c r="IS83" s="138"/>
      <c r="IT83" s="138"/>
      <c r="IU83" s="138"/>
      <c r="IV83" s="138"/>
      <c r="IW83" s="138"/>
      <c r="IX83" s="138"/>
      <c r="IY83" s="138"/>
      <c r="IZ83" s="138"/>
      <c r="JA83" s="138"/>
      <c r="JB83" s="138"/>
      <c r="JC83" s="138"/>
      <c r="JD83" s="138"/>
      <c r="JE83" s="138"/>
      <c r="JF83" s="138"/>
      <c r="JG83" s="138"/>
      <c r="JH83" s="138"/>
      <c r="JI83" s="138"/>
      <c r="JJ83" s="138"/>
      <c r="JK83" s="138"/>
      <c r="JL83" s="138"/>
      <c r="JM83" s="138"/>
      <c r="JN83" s="138"/>
      <c r="JO83" s="138"/>
      <c r="JP83" s="138"/>
      <c r="JQ83" s="138"/>
      <c r="JR83" s="138"/>
      <c r="JS83" s="138"/>
      <c r="JT83" s="138"/>
      <c r="JU83" s="139"/>
      <c r="JV83" s="137" t="str">
        <f>HQ83</f>
        <v>ind. A</v>
      </c>
      <c r="JW83" s="138"/>
      <c r="JX83" s="139"/>
      <c r="KA83" s="131" t="s">
        <v>2</v>
      </c>
      <c r="KB83" s="132"/>
      <c r="KC83" s="132"/>
      <c r="KD83" s="133"/>
      <c r="KE83" s="134">
        <f ca="1">TODAY()</f>
        <v>45567</v>
      </c>
      <c r="KF83" s="135"/>
      <c r="KG83" s="135"/>
      <c r="KH83" s="135"/>
      <c r="KI83" s="135"/>
      <c r="KJ83" s="136"/>
      <c r="KK83" s="137" t="str">
        <f>_xlfn.CONCAT("Descente de Charges N° ",$AU$80," - Page ",KA84,"/",$A$1)</f>
        <v>Descente de Charges N° 2409-501 - Page 5/</v>
      </c>
      <c r="KL83" s="138"/>
      <c r="KM83" s="138"/>
      <c r="KN83" s="138"/>
      <c r="KO83" s="138"/>
      <c r="KP83" s="138"/>
      <c r="KQ83" s="138"/>
      <c r="KR83" s="138"/>
      <c r="KS83" s="138"/>
      <c r="KT83" s="138"/>
      <c r="KU83" s="138"/>
      <c r="KV83" s="138"/>
      <c r="KW83" s="138"/>
      <c r="KX83" s="138"/>
      <c r="KY83" s="138"/>
      <c r="KZ83" s="138"/>
      <c r="LA83" s="138"/>
      <c r="LB83" s="138"/>
      <c r="LC83" s="138"/>
      <c r="LD83" s="138"/>
      <c r="LE83" s="138"/>
      <c r="LF83" s="138"/>
      <c r="LG83" s="138"/>
      <c r="LH83" s="138"/>
      <c r="LI83" s="138"/>
      <c r="LJ83" s="138"/>
      <c r="LK83" s="138"/>
      <c r="LL83" s="138"/>
      <c r="LM83" s="138"/>
      <c r="LN83" s="138"/>
      <c r="LO83" s="138"/>
      <c r="LP83" s="138"/>
      <c r="LQ83" s="138"/>
      <c r="LR83" s="138"/>
      <c r="LS83" s="138"/>
      <c r="LT83" s="138"/>
      <c r="LU83" s="138"/>
      <c r="LV83" s="138"/>
      <c r="LW83" s="138"/>
      <c r="LX83" s="138"/>
      <c r="LY83" s="138"/>
      <c r="LZ83" s="139"/>
      <c r="MA83" s="137" t="str">
        <f>JV83</f>
        <v>ind. A</v>
      </c>
      <c r="MB83" s="138"/>
      <c r="MC83" s="139"/>
      <c r="MF83" s="131" t="s">
        <v>2</v>
      </c>
      <c r="MG83" s="132"/>
      <c r="MH83" s="132"/>
      <c r="MI83" s="133"/>
      <c r="MJ83" s="134">
        <f ca="1">TODAY()</f>
        <v>45567</v>
      </c>
      <c r="MK83" s="135"/>
      <c r="ML83" s="135"/>
      <c r="MM83" s="135"/>
      <c r="MN83" s="135"/>
      <c r="MO83" s="136"/>
      <c r="MP83" s="137" t="str">
        <f>_xlfn.CONCAT("Descente de Charges N° ",$AU$80," - Page ",MF84,"/",$A$1)</f>
        <v>Descente de Charges N° 2409-501 - Page 6/</v>
      </c>
      <c r="MQ83" s="138"/>
      <c r="MR83" s="138"/>
      <c r="MS83" s="138"/>
      <c r="MT83" s="138"/>
      <c r="MU83" s="138"/>
      <c r="MV83" s="138"/>
      <c r="MW83" s="138"/>
      <c r="MX83" s="138"/>
      <c r="MY83" s="138"/>
      <c r="MZ83" s="138"/>
      <c r="NA83" s="138"/>
      <c r="NB83" s="138"/>
      <c r="NC83" s="138"/>
      <c r="ND83" s="138"/>
      <c r="NE83" s="138"/>
      <c r="NF83" s="138"/>
      <c r="NG83" s="138"/>
      <c r="NH83" s="138"/>
      <c r="NI83" s="138"/>
      <c r="NJ83" s="138"/>
      <c r="NK83" s="138"/>
      <c r="NL83" s="138"/>
      <c r="NM83" s="138"/>
      <c r="NN83" s="138"/>
      <c r="NO83" s="138"/>
      <c r="NP83" s="138"/>
      <c r="NQ83" s="138"/>
      <c r="NR83" s="138"/>
      <c r="NS83" s="138"/>
      <c r="NT83" s="138"/>
      <c r="NU83" s="138"/>
      <c r="NV83" s="138"/>
      <c r="NW83" s="138"/>
      <c r="NX83" s="138"/>
      <c r="NY83" s="138"/>
      <c r="NZ83" s="138"/>
      <c r="OA83" s="138"/>
      <c r="OB83" s="138"/>
      <c r="OC83" s="138"/>
      <c r="OD83" s="138"/>
      <c r="OE83" s="139"/>
      <c r="OF83" s="137" t="str">
        <f>MA83</f>
        <v>ind. A</v>
      </c>
      <c r="OG83" s="138"/>
      <c r="OH83" s="139"/>
      <c r="OK83" s="131" t="s">
        <v>2</v>
      </c>
      <c r="OL83" s="132"/>
      <c r="OM83" s="132"/>
      <c r="ON83" s="133"/>
      <c r="OO83" s="134">
        <f ca="1">TODAY()</f>
        <v>45567</v>
      </c>
      <c r="OP83" s="135"/>
      <c r="OQ83" s="135"/>
      <c r="OR83" s="135"/>
      <c r="OS83" s="135"/>
      <c r="OT83" s="136"/>
      <c r="OU83" s="137" t="str">
        <f>_xlfn.CONCAT("Descente de Charges N° ",$AU$80," - Page ",OK84,"/",$A$1)</f>
        <v>Descente de Charges N° 2409-501 - Page 7/</v>
      </c>
      <c r="OV83" s="138"/>
      <c r="OW83" s="138"/>
      <c r="OX83" s="138"/>
      <c r="OY83" s="138"/>
      <c r="OZ83" s="138"/>
      <c r="PA83" s="138"/>
      <c r="PB83" s="138"/>
      <c r="PC83" s="138"/>
      <c r="PD83" s="138"/>
      <c r="PE83" s="138"/>
      <c r="PF83" s="138"/>
      <c r="PG83" s="138"/>
      <c r="PH83" s="138"/>
      <c r="PI83" s="138"/>
      <c r="PJ83" s="138"/>
      <c r="PK83" s="138"/>
      <c r="PL83" s="138"/>
      <c r="PM83" s="138"/>
      <c r="PN83" s="138"/>
      <c r="PO83" s="138"/>
      <c r="PP83" s="138"/>
      <c r="PQ83" s="138"/>
      <c r="PR83" s="138"/>
      <c r="PS83" s="138"/>
      <c r="PT83" s="138"/>
      <c r="PU83" s="138"/>
      <c r="PV83" s="138"/>
      <c r="PW83" s="138"/>
      <c r="PX83" s="138"/>
      <c r="PY83" s="138"/>
      <c r="PZ83" s="138"/>
      <c r="QA83" s="138"/>
      <c r="QB83" s="138"/>
      <c r="QC83" s="138"/>
      <c r="QD83" s="138"/>
      <c r="QE83" s="138"/>
      <c r="QF83" s="138"/>
      <c r="QG83" s="138"/>
      <c r="QH83" s="138"/>
      <c r="QI83" s="138"/>
      <c r="QJ83" s="139"/>
      <c r="QK83" s="137" t="str">
        <f>OF83</f>
        <v>ind. A</v>
      </c>
      <c r="QL83" s="138"/>
      <c r="QM83" s="139"/>
      <c r="QP83" s="131" t="s">
        <v>2</v>
      </c>
      <c r="QQ83" s="132"/>
      <c r="QR83" s="132"/>
      <c r="QS83" s="133"/>
      <c r="QT83" s="134">
        <f ca="1">TODAY()</f>
        <v>45567</v>
      </c>
      <c r="QU83" s="135"/>
      <c r="QV83" s="135"/>
      <c r="QW83" s="135"/>
      <c r="QX83" s="135"/>
      <c r="QY83" s="136"/>
      <c r="QZ83" s="137" t="str">
        <f>_xlfn.CONCAT("Descente de Charges N° ",$AU$80," - Page ",QP84,"/",$A$1)</f>
        <v>Descente de Charges N° 2409-501 - Page 8/</v>
      </c>
      <c r="RA83" s="138"/>
      <c r="RB83" s="138"/>
      <c r="RC83" s="138"/>
      <c r="RD83" s="138"/>
      <c r="RE83" s="138"/>
      <c r="RF83" s="138"/>
      <c r="RG83" s="138"/>
      <c r="RH83" s="138"/>
      <c r="RI83" s="138"/>
      <c r="RJ83" s="138"/>
      <c r="RK83" s="138"/>
      <c r="RL83" s="138"/>
      <c r="RM83" s="138"/>
      <c r="RN83" s="138"/>
      <c r="RO83" s="138"/>
      <c r="RP83" s="138"/>
      <c r="RQ83" s="138"/>
      <c r="RR83" s="138"/>
      <c r="RS83" s="138"/>
      <c r="RT83" s="138"/>
      <c r="RU83" s="138"/>
      <c r="RV83" s="138"/>
      <c r="RW83" s="138"/>
      <c r="RX83" s="138"/>
      <c r="RY83" s="138"/>
      <c r="RZ83" s="138"/>
      <c r="SA83" s="138"/>
      <c r="SB83" s="138"/>
      <c r="SC83" s="138"/>
      <c r="SD83" s="138"/>
      <c r="SE83" s="138"/>
      <c r="SF83" s="138"/>
      <c r="SG83" s="138"/>
      <c r="SH83" s="138"/>
      <c r="SI83" s="138"/>
      <c r="SJ83" s="138"/>
      <c r="SK83" s="138"/>
      <c r="SL83" s="138"/>
      <c r="SM83" s="138"/>
      <c r="SN83" s="138"/>
      <c r="SO83" s="139"/>
      <c r="SP83" s="137" t="str">
        <f>QK83</f>
        <v>ind. A</v>
      </c>
      <c r="SQ83" s="138"/>
      <c r="SR83" s="139"/>
      <c r="SU83" s="131" t="s">
        <v>2</v>
      </c>
      <c r="SV83" s="132"/>
      <c r="SW83" s="132"/>
      <c r="SX83" s="133"/>
      <c r="SY83" s="134">
        <f ca="1">TODAY()</f>
        <v>45567</v>
      </c>
      <c r="SZ83" s="135"/>
      <c r="TA83" s="135"/>
      <c r="TB83" s="135"/>
      <c r="TC83" s="135"/>
      <c r="TD83" s="136"/>
      <c r="TE83" s="137" t="str">
        <f>_xlfn.CONCAT("Descente de Charges N° ",$AU$80," - Page ",SU84,"/",$A$1)</f>
        <v>Descente de Charges N° 2409-501 - Page 9/</v>
      </c>
      <c r="TF83" s="138"/>
      <c r="TG83" s="138"/>
      <c r="TH83" s="138"/>
      <c r="TI83" s="138"/>
      <c r="TJ83" s="138"/>
      <c r="TK83" s="138"/>
      <c r="TL83" s="138"/>
      <c r="TM83" s="138"/>
      <c r="TN83" s="138"/>
      <c r="TO83" s="138"/>
      <c r="TP83" s="138"/>
      <c r="TQ83" s="138"/>
      <c r="TR83" s="138"/>
      <c r="TS83" s="138"/>
      <c r="TT83" s="138"/>
      <c r="TU83" s="138"/>
      <c r="TV83" s="138"/>
      <c r="TW83" s="138"/>
      <c r="TX83" s="138"/>
      <c r="TY83" s="138"/>
      <c r="TZ83" s="138"/>
      <c r="UA83" s="138"/>
      <c r="UB83" s="138"/>
      <c r="UC83" s="138"/>
      <c r="UD83" s="138"/>
      <c r="UE83" s="138"/>
      <c r="UF83" s="138"/>
      <c r="UG83" s="138"/>
      <c r="UH83" s="138"/>
      <c r="UI83" s="138"/>
      <c r="UJ83" s="138"/>
      <c r="UK83" s="138"/>
      <c r="UL83" s="138"/>
      <c r="UM83" s="138"/>
      <c r="UN83" s="138"/>
      <c r="UO83" s="138"/>
      <c r="UP83" s="138"/>
      <c r="UQ83" s="138"/>
      <c r="UR83" s="138"/>
      <c r="US83" s="138"/>
      <c r="UT83" s="139"/>
      <c r="UU83" s="137" t="str">
        <f>SP83</f>
        <v>ind. A</v>
      </c>
      <c r="UV83" s="138"/>
      <c r="UW83" s="139"/>
      <c r="UX83" s="50"/>
      <c r="UZ83" s="131" t="s">
        <v>2</v>
      </c>
      <c r="VA83" s="132"/>
      <c r="VB83" s="132"/>
      <c r="VC83" s="133"/>
      <c r="VD83" s="134">
        <f ca="1">TODAY()</f>
        <v>45567</v>
      </c>
      <c r="VE83" s="135"/>
      <c r="VF83" s="135"/>
      <c r="VG83" s="135"/>
      <c r="VH83" s="135"/>
      <c r="VI83" s="136"/>
      <c r="VJ83" s="137" t="str">
        <f>_xlfn.CONCAT("Descente de Charges N° ",$AU$80," - Page ",UZ84,"/",$A$1)</f>
        <v>Descente de Charges N° 2409-501 - Page 10/</v>
      </c>
      <c r="VK83" s="138"/>
      <c r="VL83" s="138"/>
      <c r="VM83" s="138"/>
      <c r="VN83" s="138"/>
      <c r="VO83" s="138"/>
      <c r="VP83" s="138"/>
      <c r="VQ83" s="138"/>
      <c r="VR83" s="138"/>
      <c r="VS83" s="138"/>
      <c r="VT83" s="138"/>
      <c r="VU83" s="138"/>
      <c r="VV83" s="138"/>
      <c r="VW83" s="138"/>
      <c r="VX83" s="138"/>
      <c r="VY83" s="138"/>
      <c r="VZ83" s="138"/>
      <c r="WA83" s="138"/>
      <c r="WB83" s="138"/>
      <c r="WC83" s="138"/>
      <c r="WD83" s="138"/>
      <c r="WE83" s="138"/>
      <c r="WF83" s="138"/>
      <c r="WG83" s="138"/>
      <c r="WH83" s="138"/>
      <c r="WI83" s="138"/>
      <c r="WJ83" s="138"/>
      <c r="WK83" s="138"/>
      <c r="WL83" s="138"/>
      <c r="WM83" s="138"/>
      <c r="WN83" s="138"/>
      <c r="WO83" s="138"/>
      <c r="WP83" s="138"/>
      <c r="WQ83" s="138"/>
      <c r="WR83" s="138"/>
      <c r="WS83" s="138"/>
      <c r="WT83" s="138"/>
      <c r="WU83" s="138"/>
      <c r="WV83" s="138"/>
      <c r="WW83" s="138"/>
      <c r="WX83" s="138"/>
      <c r="WY83" s="139"/>
      <c r="WZ83" s="137" t="str">
        <f>UU83</f>
        <v>ind. A</v>
      </c>
      <c r="XA83" s="138"/>
      <c r="XB83" s="139"/>
      <c r="XE83" s="131" t="s">
        <v>2</v>
      </c>
      <c r="XF83" s="132"/>
      <c r="XG83" s="132"/>
      <c r="XH83" s="133"/>
      <c r="XI83" s="134">
        <f ca="1">TODAY()</f>
        <v>45567</v>
      </c>
      <c r="XJ83" s="135"/>
      <c r="XK83" s="135"/>
      <c r="XL83" s="135"/>
      <c r="XM83" s="135"/>
      <c r="XN83" s="136"/>
      <c r="XO83" s="137" t="str">
        <f>_xlfn.CONCAT("Descente de Charges N° ",$AU$80," - Page ",XE84,"/",$A$1)</f>
        <v>Descente de Charges N° 2409-501 - Page 11/</v>
      </c>
      <c r="XP83" s="138"/>
      <c r="XQ83" s="138"/>
      <c r="XR83" s="138"/>
      <c r="XS83" s="138"/>
      <c r="XT83" s="138"/>
      <c r="XU83" s="138"/>
      <c r="XV83" s="138"/>
      <c r="XW83" s="138"/>
      <c r="XX83" s="138"/>
      <c r="XY83" s="138"/>
      <c r="XZ83" s="138"/>
      <c r="YA83" s="138"/>
      <c r="YB83" s="138"/>
      <c r="YC83" s="138"/>
      <c r="YD83" s="138"/>
      <c r="YE83" s="138"/>
      <c r="YF83" s="138"/>
      <c r="YG83" s="138"/>
      <c r="YH83" s="138"/>
      <c r="YI83" s="138"/>
      <c r="YJ83" s="138"/>
      <c r="YK83" s="138"/>
      <c r="YL83" s="138"/>
      <c r="YM83" s="138"/>
      <c r="YN83" s="138"/>
      <c r="YO83" s="138"/>
      <c r="YP83" s="138"/>
      <c r="YQ83" s="138"/>
      <c r="YR83" s="138"/>
      <c r="YS83" s="138"/>
      <c r="YT83" s="138"/>
      <c r="YU83" s="138"/>
      <c r="YV83" s="138"/>
      <c r="YW83" s="138"/>
      <c r="YX83" s="138"/>
      <c r="YY83" s="138"/>
      <c r="YZ83" s="138"/>
      <c r="ZA83" s="138"/>
      <c r="ZB83" s="138"/>
      <c r="ZC83" s="138"/>
      <c r="ZD83" s="139"/>
      <c r="ZE83" s="137" t="str">
        <f>WZ83</f>
        <v>ind. A</v>
      </c>
      <c r="ZF83" s="138"/>
      <c r="ZG83" s="139"/>
      <c r="ZJ83" s="131" t="s">
        <v>2</v>
      </c>
      <c r="ZK83" s="132"/>
      <c r="ZL83" s="132"/>
      <c r="ZM83" s="133"/>
      <c r="ZN83" s="134">
        <f ca="1">TODAY()</f>
        <v>45567</v>
      </c>
      <c r="ZO83" s="135"/>
      <c r="ZP83" s="135"/>
      <c r="ZQ83" s="135"/>
      <c r="ZR83" s="135"/>
      <c r="ZS83" s="136"/>
      <c r="ZT83" s="137" t="str">
        <f>_xlfn.CONCAT("Descente de Charges N° ",$AU$80," - Page ",ZJ84,"/",$A$1)</f>
        <v>Descente de Charges N° 2409-501 - Page 12/</v>
      </c>
      <c r="ZU83" s="138"/>
      <c r="ZV83" s="138"/>
      <c r="ZW83" s="138"/>
      <c r="ZX83" s="138"/>
      <c r="ZY83" s="138"/>
      <c r="ZZ83" s="138"/>
      <c r="AAA83" s="138"/>
      <c r="AAB83" s="138"/>
      <c r="AAC83" s="138"/>
      <c r="AAD83" s="138"/>
      <c r="AAE83" s="138"/>
      <c r="AAF83" s="138"/>
      <c r="AAG83" s="138"/>
      <c r="AAH83" s="138"/>
      <c r="AAI83" s="138"/>
      <c r="AAJ83" s="138"/>
      <c r="AAK83" s="138"/>
      <c r="AAL83" s="138"/>
      <c r="AAM83" s="138"/>
      <c r="AAN83" s="138"/>
      <c r="AAO83" s="138"/>
      <c r="AAP83" s="138"/>
      <c r="AAQ83" s="138"/>
      <c r="AAR83" s="138"/>
      <c r="AAS83" s="138"/>
      <c r="AAT83" s="138"/>
      <c r="AAU83" s="138"/>
      <c r="AAV83" s="138"/>
      <c r="AAW83" s="138"/>
      <c r="AAX83" s="138"/>
      <c r="AAY83" s="138"/>
      <c r="AAZ83" s="138"/>
      <c r="ABA83" s="138"/>
      <c r="ABB83" s="138"/>
      <c r="ABC83" s="138"/>
      <c r="ABD83" s="138"/>
      <c r="ABE83" s="138"/>
      <c r="ABF83" s="138"/>
      <c r="ABG83" s="138"/>
      <c r="ABH83" s="138"/>
      <c r="ABI83" s="139"/>
      <c r="ABJ83" s="137" t="str">
        <f>ZE83</f>
        <v>ind. A</v>
      </c>
      <c r="ABK83" s="138"/>
      <c r="ABL83" s="139"/>
      <c r="ABO83" s="131" t="s">
        <v>2</v>
      </c>
      <c r="ABP83" s="132"/>
      <c r="ABQ83" s="132"/>
      <c r="ABR83" s="133"/>
      <c r="ABS83" s="134">
        <f ca="1">TODAY()</f>
        <v>45567</v>
      </c>
      <c r="ABT83" s="135"/>
      <c r="ABU83" s="135"/>
      <c r="ABV83" s="135"/>
      <c r="ABW83" s="135"/>
      <c r="ABX83" s="136"/>
      <c r="ABY83" s="137" t="str">
        <f>_xlfn.CONCAT("Descente de Charges N° ",$AU$80," - Page ",ABO84,"/",$A$1)</f>
        <v>Descente de Charges N° 2409-501 - Page 13/</v>
      </c>
      <c r="ABZ83" s="138"/>
      <c r="ACA83" s="138"/>
      <c r="ACB83" s="138"/>
      <c r="ACC83" s="138"/>
      <c r="ACD83" s="138"/>
      <c r="ACE83" s="138"/>
      <c r="ACF83" s="138"/>
      <c r="ACG83" s="138"/>
      <c r="ACH83" s="138"/>
      <c r="ACI83" s="138"/>
      <c r="ACJ83" s="138"/>
      <c r="ACK83" s="138"/>
      <c r="ACL83" s="138"/>
      <c r="ACM83" s="138"/>
      <c r="ACN83" s="138"/>
      <c r="ACO83" s="138"/>
      <c r="ACP83" s="138"/>
      <c r="ACQ83" s="138"/>
      <c r="ACR83" s="138"/>
      <c r="ACS83" s="138"/>
      <c r="ACT83" s="138"/>
      <c r="ACU83" s="138"/>
      <c r="ACV83" s="138"/>
      <c r="ACW83" s="138"/>
      <c r="ACX83" s="138"/>
      <c r="ACY83" s="138"/>
      <c r="ACZ83" s="138"/>
      <c r="ADA83" s="138"/>
      <c r="ADB83" s="138"/>
      <c r="ADC83" s="138"/>
      <c r="ADD83" s="138"/>
      <c r="ADE83" s="138"/>
      <c r="ADF83" s="138"/>
      <c r="ADG83" s="138"/>
      <c r="ADH83" s="138"/>
      <c r="ADI83" s="138"/>
      <c r="ADJ83" s="138"/>
      <c r="ADK83" s="138"/>
      <c r="ADL83" s="138"/>
      <c r="ADM83" s="138"/>
      <c r="ADN83" s="139"/>
      <c r="ADO83" s="137" t="str">
        <f>ABJ83</f>
        <v>ind. A</v>
      </c>
      <c r="ADP83" s="138"/>
      <c r="ADQ83" s="139"/>
      <c r="ADR83" s="50"/>
      <c r="ADT83" s="131" t="s">
        <v>2</v>
      </c>
      <c r="ADU83" s="132"/>
      <c r="ADV83" s="132"/>
      <c r="ADW83" s="133"/>
      <c r="ADX83" s="134">
        <f ca="1">TODAY()</f>
        <v>45567</v>
      </c>
      <c r="ADY83" s="135"/>
      <c r="ADZ83" s="135"/>
      <c r="AEA83" s="135"/>
      <c r="AEB83" s="135"/>
      <c r="AEC83" s="136"/>
      <c r="AED83" s="137" t="str">
        <f>_xlfn.CONCAT("Descente de Charges N° ",$AU$80," - Page ",ADT84,"/",$A$1)</f>
        <v>Descente de Charges N° 2409-501 - Page 14/</v>
      </c>
      <c r="AEE83" s="138"/>
      <c r="AEF83" s="138"/>
      <c r="AEG83" s="138"/>
      <c r="AEH83" s="138"/>
      <c r="AEI83" s="138"/>
      <c r="AEJ83" s="138"/>
      <c r="AEK83" s="138"/>
      <c r="AEL83" s="138"/>
      <c r="AEM83" s="138"/>
      <c r="AEN83" s="138"/>
      <c r="AEO83" s="138"/>
      <c r="AEP83" s="138"/>
      <c r="AEQ83" s="138"/>
      <c r="AER83" s="138"/>
      <c r="AES83" s="138"/>
      <c r="AET83" s="138"/>
      <c r="AEU83" s="138"/>
      <c r="AEV83" s="138"/>
      <c r="AEW83" s="138"/>
      <c r="AEX83" s="138"/>
      <c r="AEY83" s="138"/>
      <c r="AEZ83" s="138"/>
      <c r="AFA83" s="138"/>
      <c r="AFB83" s="138"/>
      <c r="AFC83" s="138"/>
      <c r="AFD83" s="138"/>
      <c r="AFE83" s="138"/>
      <c r="AFF83" s="138"/>
      <c r="AFG83" s="138"/>
      <c r="AFH83" s="138"/>
      <c r="AFI83" s="138"/>
      <c r="AFJ83" s="138"/>
      <c r="AFK83" s="138"/>
      <c r="AFL83" s="138"/>
      <c r="AFM83" s="138"/>
      <c r="AFN83" s="138"/>
      <c r="AFO83" s="138"/>
      <c r="AFP83" s="138"/>
      <c r="AFQ83" s="138"/>
      <c r="AFR83" s="138"/>
      <c r="AFS83" s="139"/>
      <c r="AFT83" s="137" t="str">
        <f>ADO83</f>
        <v>ind. A</v>
      </c>
      <c r="AFU83" s="138"/>
      <c r="AFV83" s="139"/>
      <c r="AFW83" s="50"/>
      <c r="AFY83" s="131" t="s">
        <v>2</v>
      </c>
      <c r="AFZ83" s="132"/>
      <c r="AGA83" s="132"/>
      <c r="AGB83" s="133"/>
      <c r="AGC83" s="134">
        <f ca="1">TODAY()</f>
        <v>45567</v>
      </c>
      <c r="AGD83" s="135"/>
      <c r="AGE83" s="135"/>
      <c r="AGF83" s="135"/>
      <c r="AGG83" s="135"/>
      <c r="AGH83" s="136"/>
      <c r="AGI83" s="137" t="str">
        <f>_xlfn.CONCAT("Descente de Charges N° ",$AU$80," - Page ",AFY84,"/",$A$1)</f>
        <v>Descente de Charges N° 2409-501 - Page 15/</v>
      </c>
      <c r="AGJ83" s="138"/>
      <c r="AGK83" s="138"/>
      <c r="AGL83" s="138"/>
      <c r="AGM83" s="138"/>
      <c r="AGN83" s="138"/>
      <c r="AGO83" s="138"/>
      <c r="AGP83" s="138"/>
      <c r="AGQ83" s="138"/>
      <c r="AGR83" s="138"/>
      <c r="AGS83" s="138"/>
      <c r="AGT83" s="138"/>
      <c r="AGU83" s="138"/>
      <c r="AGV83" s="138"/>
      <c r="AGW83" s="138"/>
      <c r="AGX83" s="138"/>
      <c r="AGY83" s="138"/>
      <c r="AGZ83" s="138"/>
      <c r="AHA83" s="138"/>
      <c r="AHB83" s="138"/>
      <c r="AHC83" s="138"/>
      <c r="AHD83" s="138"/>
      <c r="AHE83" s="138"/>
      <c r="AHF83" s="138"/>
      <c r="AHG83" s="138"/>
      <c r="AHH83" s="138"/>
      <c r="AHI83" s="138"/>
      <c r="AHJ83" s="138"/>
      <c r="AHK83" s="138"/>
      <c r="AHL83" s="138"/>
      <c r="AHM83" s="138"/>
      <c r="AHN83" s="138"/>
      <c r="AHO83" s="138"/>
      <c r="AHP83" s="138"/>
      <c r="AHQ83" s="138"/>
      <c r="AHR83" s="138"/>
      <c r="AHS83" s="138"/>
      <c r="AHT83" s="138"/>
      <c r="AHU83" s="138"/>
      <c r="AHV83" s="138"/>
      <c r="AHW83" s="138"/>
      <c r="AHX83" s="139"/>
      <c r="AHY83" s="137" t="str">
        <f>AFT83</f>
        <v>ind. A</v>
      </c>
      <c r="AHZ83" s="138"/>
      <c r="AIA83" s="139"/>
    </row>
    <row r="84" spans="2:911" s="18" customFormat="1" ht="7.5" customHeight="1">
      <c r="B84" s="18">
        <f>(COLUMN(B1)-2)/57</f>
        <v>0</v>
      </c>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BG84" s="18">
        <f>(COLUMN(BG1)-2)/57</f>
        <v>1</v>
      </c>
      <c r="DL84" s="18">
        <f>(COLUMN(DL1)-2)/57</f>
        <v>2</v>
      </c>
      <c r="DM84" s="53"/>
      <c r="DN84" s="53"/>
      <c r="DO84" s="53"/>
      <c r="DP84" s="53"/>
      <c r="DQ84" s="53"/>
      <c r="DR84" s="53"/>
      <c r="DS84" s="53"/>
      <c r="DT84" s="53"/>
      <c r="DU84" s="53"/>
      <c r="DV84" s="53"/>
      <c r="DW84" s="53"/>
      <c r="DX84" s="53"/>
      <c r="DY84" s="53"/>
      <c r="DZ84" s="53"/>
      <c r="EA84" s="53"/>
      <c r="EB84" s="53"/>
      <c r="EC84" s="53"/>
      <c r="ED84" s="53"/>
      <c r="EE84" s="53"/>
      <c r="EF84" s="53"/>
      <c r="EG84" s="53"/>
      <c r="EH84" s="53"/>
      <c r="EI84" s="53"/>
      <c r="EJ84" s="53"/>
      <c r="EK84" s="53"/>
      <c r="EL84" s="53"/>
      <c r="EM84" s="53"/>
      <c r="FQ84" s="18">
        <f>(COLUMN(FQ1)-2)/57</f>
        <v>3</v>
      </c>
      <c r="FR84" s="53"/>
      <c r="FS84" s="53"/>
      <c r="FT84" s="53"/>
      <c r="FU84" s="53"/>
      <c r="FV84" s="53"/>
      <c r="FW84" s="53"/>
      <c r="FX84" s="53"/>
      <c r="FY84" s="53"/>
      <c r="FZ84" s="53"/>
      <c r="GA84" s="53"/>
      <c r="GB84" s="53"/>
      <c r="GC84" s="53"/>
      <c r="GD84" s="53"/>
      <c r="GE84" s="53"/>
      <c r="GF84" s="53"/>
      <c r="GG84" s="53"/>
      <c r="GH84" s="53"/>
      <c r="GI84" s="53"/>
      <c r="GJ84" s="53"/>
      <c r="GK84" s="53"/>
      <c r="GL84" s="53"/>
      <c r="GM84" s="53"/>
      <c r="GN84" s="53"/>
      <c r="GO84" s="53"/>
      <c r="GP84" s="53"/>
      <c r="GQ84" s="53"/>
      <c r="GR84" s="53"/>
      <c r="HV84" s="18">
        <f>(COLUMN(HV1)-2)/57</f>
        <v>4</v>
      </c>
      <c r="KA84" s="18">
        <f>(COLUMN(KA1)-2)/57</f>
        <v>5</v>
      </c>
      <c r="MF84" s="18">
        <f>(COLUMN(MF1)-2)/57</f>
        <v>6</v>
      </c>
      <c r="OK84" s="18">
        <f>(COLUMN(OK1)-2)/57</f>
        <v>7</v>
      </c>
      <c r="QP84" s="18">
        <f>(COLUMN(QP1)-2)/57</f>
        <v>8</v>
      </c>
      <c r="SU84" s="18">
        <f>(COLUMN(SU1)-2)/57</f>
        <v>9</v>
      </c>
      <c r="TZ84" s="18" t="s">
        <v>103</v>
      </c>
      <c r="UD84" s="18">
        <v>28525</v>
      </c>
      <c r="UF84" s="18">
        <v>44720</v>
      </c>
      <c r="UH84" s="18">
        <v>0</v>
      </c>
      <c r="UT84" s="18">
        <v>-9</v>
      </c>
      <c r="UZ84" s="18">
        <f>(COLUMN(UZ1)-2)/57</f>
        <v>10</v>
      </c>
      <c r="XE84" s="18">
        <f>(COLUMN(XE1)-2)/57</f>
        <v>11</v>
      </c>
      <c r="ZJ84" s="18">
        <f>(COLUMN(ZJ1)-2)/57</f>
        <v>12</v>
      </c>
      <c r="AAO84" s="18" t="s">
        <v>103</v>
      </c>
      <c r="AAS84" s="18">
        <v>28525</v>
      </c>
      <c r="AAU84" s="18">
        <v>44720</v>
      </c>
      <c r="AAW84" s="18">
        <v>0</v>
      </c>
      <c r="ABI84" s="18">
        <v>-9</v>
      </c>
      <c r="ABO84" s="18">
        <f>(COLUMN(ABO1)-2)/57</f>
        <v>13</v>
      </c>
      <c r="ADT84" s="18">
        <f>(COLUMN(ADT1)-2)/57</f>
        <v>14</v>
      </c>
      <c r="AFY84" s="18">
        <f>(COLUMN(AFY1)-2)/57</f>
        <v>15</v>
      </c>
    </row>
    <row r="420" spans="743:857" ht="18.899999999999999" customHeight="1">
      <c r="ABO420" s="18">
        <f>$XE$84+1</f>
        <v>12</v>
      </c>
      <c r="ADT420" s="18">
        <f>$XE$84+1</f>
        <v>12</v>
      </c>
      <c r="AFY420" s="18">
        <f>$XE$84+1</f>
        <v>12</v>
      </c>
    </row>
  </sheetData>
  <mergeCells count="4605">
    <mergeCell ref="ZO15:ZX15"/>
    <mergeCell ref="AAA9:AAB10"/>
    <mergeCell ref="AAE9:AAF10"/>
    <mergeCell ref="AAI9:AAJ10"/>
    <mergeCell ref="AAA11:AAB11"/>
    <mergeCell ref="AAE11:AAF11"/>
    <mergeCell ref="AAI11:AAJ11"/>
    <mergeCell ref="ZO11:ZX11"/>
    <mergeCell ref="AAA12:AAB12"/>
    <mergeCell ref="AAE12:AAF12"/>
    <mergeCell ref="AAI12:AAJ12"/>
    <mergeCell ref="AAA13:AAB13"/>
    <mergeCell ref="AAE13:AAF13"/>
    <mergeCell ref="AAI13:AAJ13"/>
    <mergeCell ref="ZO12:ZX12"/>
    <mergeCell ref="ZO13:ZX13"/>
    <mergeCell ref="AAA14:AAB14"/>
    <mergeCell ref="AAE14:AAF14"/>
    <mergeCell ref="AAI14:AAJ14"/>
    <mergeCell ref="AAA15:AAB15"/>
    <mergeCell ref="AAE15:AAF15"/>
    <mergeCell ref="AAI15:AAJ15"/>
    <mergeCell ref="ZO14:ZX14"/>
    <mergeCell ref="ZO9:ZX10"/>
    <mergeCell ref="ACT34:ACW34"/>
    <mergeCell ref="ACX34:ACY34"/>
    <mergeCell ref="ACZ34:ADA34"/>
    <mergeCell ref="ADB34:ADC34"/>
    <mergeCell ref="ACT29:ACW29"/>
    <mergeCell ref="ACX29:ACY29"/>
    <mergeCell ref="ACZ29:ADA29"/>
    <mergeCell ref="ADB29:ADC29"/>
    <mergeCell ref="ADD29:ADE29"/>
    <mergeCell ref="ADL29:ADM29"/>
    <mergeCell ref="ADN29:ADO29"/>
    <mergeCell ref="ACT30:ACW30"/>
    <mergeCell ref="ACX30:ACY30"/>
    <mergeCell ref="ACZ30:ADA30"/>
    <mergeCell ref="ADB30:ADC30"/>
    <mergeCell ref="ACT31:ACW31"/>
    <mergeCell ref="ACX31:ACY31"/>
    <mergeCell ref="ACZ31:ADA31"/>
    <mergeCell ref="ADB31:ADC31"/>
    <mergeCell ref="ADF29:ADG29"/>
    <mergeCell ref="ADH29:ADI29"/>
    <mergeCell ref="ADJ29:ADK29"/>
    <mergeCell ref="ACT33:ACW33"/>
    <mergeCell ref="ACX33:ACY33"/>
    <mergeCell ref="ACZ33:ADA33"/>
    <mergeCell ref="ADB33:ADC33"/>
    <mergeCell ref="ACT27:ACW27"/>
    <mergeCell ref="ACX27:ACY27"/>
    <mergeCell ref="ACZ27:ADA27"/>
    <mergeCell ref="ADB27:ADC27"/>
    <mergeCell ref="ADD27:ADE27"/>
    <mergeCell ref="ADF27:ADG27"/>
    <mergeCell ref="ADH27:ADI27"/>
    <mergeCell ref="ADJ27:ADK27"/>
    <mergeCell ref="ADL27:ADM27"/>
    <mergeCell ref="ADN27:ADO27"/>
    <mergeCell ref="ACT28:ACW28"/>
    <mergeCell ref="ACX28:ACY28"/>
    <mergeCell ref="ACZ28:ADA28"/>
    <mergeCell ref="ADB28:ADC28"/>
    <mergeCell ref="ADD28:ADE28"/>
    <mergeCell ref="ADF28:ADG28"/>
    <mergeCell ref="ADH28:ADI28"/>
    <mergeCell ref="ADJ28:ADK28"/>
    <mergeCell ref="ADL28:ADM28"/>
    <mergeCell ref="ADN28:ADO28"/>
    <mergeCell ref="SC32:SD32"/>
    <mergeCell ref="RU33:RX33"/>
    <mergeCell ref="RY33:RZ33"/>
    <mergeCell ref="SA33:SB33"/>
    <mergeCell ref="SC33:SD33"/>
    <mergeCell ref="UL30:UM30"/>
    <mergeCell ref="UP30:UQ30"/>
    <mergeCell ref="UT30:UU30"/>
    <mergeCell ref="UL31:UM31"/>
    <mergeCell ref="UP31:UQ31"/>
    <mergeCell ref="UT31:UU31"/>
    <mergeCell ref="UL32:UM32"/>
    <mergeCell ref="UP32:UQ32"/>
    <mergeCell ref="UT32:UU32"/>
    <mergeCell ref="UL33:UM33"/>
    <mergeCell ref="UP33:UQ33"/>
    <mergeCell ref="UT33:UU33"/>
    <mergeCell ref="SK32:SL32"/>
    <mergeCell ref="SO32:SP32"/>
    <mergeCell ref="SA32:SB32"/>
    <mergeCell ref="SZ33:TC33"/>
    <mergeCell ref="TD33:TE33"/>
    <mergeCell ref="TF33:TG33"/>
    <mergeCell ref="TH33:TI33"/>
    <mergeCell ref="TL33:TM33"/>
    <mergeCell ref="TP33:TQ33"/>
    <mergeCell ref="TT33:TU33"/>
    <mergeCell ref="SX32:SY32"/>
    <mergeCell ref="SZ32:TC32"/>
    <mergeCell ref="TD32:TE32"/>
    <mergeCell ref="TF32:TG32"/>
    <mergeCell ref="TH32:TI32"/>
    <mergeCell ref="VY30:VZ30"/>
    <mergeCell ref="VC31:VD31"/>
    <mergeCell ref="VE31:VH31"/>
    <mergeCell ref="VI31:VJ31"/>
    <mergeCell ref="SA34:SB34"/>
    <mergeCell ref="SC34:SD34"/>
    <mergeCell ref="RU27:RX27"/>
    <mergeCell ref="RY27:RZ27"/>
    <mergeCell ref="SA27:SB27"/>
    <mergeCell ref="SC27:SD27"/>
    <mergeCell ref="SG27:SH27"/>
    <mergeCell ref="SK27:SL27"/>
    <mergeCell ref="SO27:SP27"/>
    <mergeCell ref="RU28:RX28"/>
    <mergeCell ref="RY28:RZ28"/>
    <mergeCell ref="SA28:SB28"/>
    <mergeCell ref="SC28:SD28"/>
    <mergeCell ref="SG28:SH28"/>
    <mergeCell ref="SK28:SL28"/>
    <mergeCell ref="SO28:SP28"/>
    <mergeCell ref="RU29:RX29"/>
    <mergeCell ref="RY29:RZ29"/>
    <mergeCell ref="RU30:RX30"/>
    <mergeCell ref="RY30:RZ30"/>
    <mergeCell ref="SA30:SB30"/>
    <mergeCell ref="SC30:SD30"/>
    <mergeCell ref="RU31:RX31"/>
    <mergeCell ref="RY31:RZ31"/>
    <mergeCell ref="SA31:SB31"/>
    <mergeCell ref="SC31:SD31"/>
    <mergeCell ref="RU32:RX32"/>
    <mergeCell ref="RY32:RZ32"/>
    <mergeCell ref="SA29:SB29"/>
    <mergeCell ref="SC29:SD29"/>
    <mergeCell ref="SG29:SH29"/>
    <mergeCell ref="SK29:SL29"/>
    <mergeCell ref="SO29:SP29"/>
    <mergeCell ref="SG30:SH30"/>
    <mergeCell ref="SK30:SL30"/>
    <mergeCell ref="SO30:SP30"/>
    <mergeCell ref="SG31:SH31"/>
    <mergeCell ref="SK31:SL31"/>
    <mergeCell ref="SO31:SP31"/>
    <mergeCell ref="SG32:SH32"/>
    <mergeCell ref="PP27:PS27"/>
    <mergeCell ref="PT27:PU27"/>
    <mergeCell ref="PV27:PW27"/>
    <mergeCell ref="PX27:PY27"/>
    <mergeCell ref="QB27:QC27"/>
    <mergeCell ref="QF27:QG27"/>
    <mergeCell ref="QJ27:QK27"/>
    <mergeCell ref="PP28:PS28"/>
    <mergeCell ref="PT28:PU28"/>
    <mergeCell ref="PV28:PW28"/>
    <mergeCell ref="PX28:PY28"/>
    <mergeCell ref="QB28:QC28"/>
    <mergeCell ref="QF28:QG28"/>
    <mergeCell ref="QJ28:QK28"/>
    <mergeCell ref="PP29:PS29"/>
    <mergeCell ref="PT29:PU29"/>
    <mergeCell ref="PV29:PW29"/>
    <mergeCell ref="PX29:PY29"/>
    <mergeCell ref="QB29:QC29"/>
    <mergeCell ref="QF29:QG29"/>
    <mergeCell ref="QJ29:QK29"/>
    <mergeCell ref="QF30:QG30"/>
    <mergeCell ref="QJ30:QK30"/>
    <mergeCell ref="JI30:JJ30"/>
    <mergeCell ref="JA31:JD31"/>
    <mergeCell ref="JE31:JF31"/>
    <mergeCell ref="JG31:JH31"/>
    <mergeCell ref="JI31:JJ31"/>
    <mergeCell ref="JA32:JD32"/>
    <mergeCell ref="JE32:JF32"/>
    <mergeCell ref="JG32:JH32"/>
    <mergeCell ref="JI32:JJ32"/>
    <mergeCell ref="JA33:JD33"/>
    <mergeCell ref="JE33:JF33"/>
    <mergeCell ref="JG33:JH33"/>
    <mergeCell ref="JI33:JJ33"/>
    <mergeCell ref="QB30:QC30"/>
    <mergeCell ref="QB31:QC31"/>
    <mergeCell ref="NA33:NB33"/>
    <mergeCell ref="NE33:NF33"/>
    <mergeCell ref="MI32:MJ32"/>
    <mergeCell ref="MK32:MN32"/>
    <mergeCell ref="MO32:MP32"/>
    <mergeCell ref="MQ32:MR32"/>
    <mergeCell ref="MS32:MT32"/>
    <mergeCell ref="MW32:MX32"/>
    <mergeCell ref="NA32:NB32"/>
    <mergeCell ref="NE32:NF32"/>
    <mergeCell ref="MI31:MJ31"/>
    <mergeCell ref="MK31:MN31"/>
    <mergeCell ref="MO31:MP31"/>
    <mergeCell ref="MQ31:MR31"/>
    <mergeCell ref="ON31:OO31"/>
    <mergeCell ref="KF31:KI31"/>
    <mergeCell ref="KJ31:KK31"/>
    <mergeCell ref="KL31:KM31"/>
    <mergeCell ref="KN31:KO31"/>
    <mergeCell ref="KR31:KS31"/>
    <mergeCell ref="KV31:KW31"/>
    <mergeCell ref="KZ31:LA31"/>
    <mergeCell ref="JA34:JD34"/>
    <mergeCell ref="JE34:JF34"/>
    <mergeCell ref="JG34:JH34"/>
    <mergeCell ref="JI34:JJ34"/>
    <mergeCell ref="JA27:JD27"/>
    <mergeCell ref="JE27:JF27"/>
    <mergeCell ref="JG27:JH27"/>
    <mergeCell ref="JI27:JJ27"/>
    <mergeCell ref="JM27:JN27"/>
    <mergeCell ref="JQ27:JR27"/>
    <mergeCell ref="JU27:JV27"/>
    <mergeCell ref="JA28:JD28"/>
    <mergeCell ref="JE28:JF28"/>
    <mergeCell ref="JG28:JH28"/>
    <mergeCell ref="JI28:JJ28"/>
    <mergeCell ref="JM28:JN28"/>
    <mergeCell ref="JQ28:JR28"/>
    <mergeCell ref="JU28:JV28"/>
    <mergeCell ref="JA29:JD29"/>
    <mergeCell ref="JE29:JF29"/>
    <mergeCell ref="JG29:JH29"/>
    <mergeCell ref="JA30:JD30"/>
    <mergeCell ref="JE30:JF30"/>
    <mergeCell ref="JG30:JH30"/>
    <mergeCell ref="JI29:JJ29"/>
    <mergeCell ref="JM29:JN29"/>
    <mergeCell ref="JQ29:JR29"/>
    <mergeCell ref="JU29:JV29"/>
    <mergeCell ref="AHN34:AHO34"/>
    <mergeCell ref="AHP34:AHQ34"/>
    <mergeCell ref="AHR33:AHS33"/>
    <mergeCell ref="AHT33:AHU33"/>
    <mergeCell ref="AHV33:AHW33"/>
    <mergeCell ref="AHX33:AHY33"/>
    <mergeCell ref="AHR34:AHS34"/>
    <mergeCell ref="AHT34:AHU34"/>
    <mergeCell ref="AHV34:AHW34"/>
    <mergeCell ref="AHX34:AHY34"/>
    <mergeCell ref="AHD29:AHG29"/>
    <mergeCell ref="AHH29:AHI29"/>
    <mergeCell ref="AHJ29:AHK29"/>
    <mergeCell ref="AHL29:AHM29"/>
    <mergeCell ref="AHN29:AHO29"/>
    <mergeCell ref="AHP29:AHQ29"/>
    <mergeCell ref="AHR29:AHS29"/>
    <mergeCell ref="AHT29:AHU29"/>
    <mergeCell ref="AHV29:AHW29"/>
    <mergeCell ref="AHX29:AHY29"/>
    <mergeCell ref="AHD30:AHG30"/>
    <mergeCell ref="AHH30:AHI30"/>
    <mergeCell ref="AHJ30:AHK30"/>
    <mergeCell ref="AHL30:AHM30"/>
    <mergeCell ref="AHD31:AHG31"/>
    <mergeCell ref="AHH31:AHI31"/>
    <mergeCell ref="AHJ31:AHK31"/>
    <mergeCell ref="AHL31:AHM31"/>
    <mergeCell ref="AHD32:AHG32"/>
    <mergeCell ref="AHH32:AHI32"/>
    <mergeCell ref="AHJ32:AHK32"/>
    <mergeCell ref="AHL32:AHM32"/>
    <mergeCell ref="ADJ30:ADK30"/>
    <mergeCell ref="ADN30:ADO30"/>
    <mergeCell ref="ADJ31:ADK31"/>
    <mergeCell ref="ADN31:ADO31"/>
    <mergeCell ref="ADJ32:ADK32"/>
    <mergeCell ref="ADN32:ADO32"/>
    <mergeCell ref="ADH30:ADI30"/>
    <mergeCell ref="ADH31:ADI31"/>
    <mergeCell ref="ADH32:ADI32"/>
    <mergeCell ref="ADL30:ADM30"/>
    <mergeCell ref="ADL31:ADM31"/>
    <mergeCell ref="ADL32:ADM32"/>
    <mergeCell ref="ACT32:ACW32"/>
    <mergeCell ref="ACX32:ACY32"/>
    <mergeCell ref="ACZ32:ADA32"/>
    <mergeCell ref="ADB32:ADC32"/>
    <mergeCell ref="AFZ30:AGA30"/>
    <mergeCell ref="AGJ30:AGK30"/>
    <mergeCell ref="AFZ32:AGA32"/>
    <mergeCell ref="AGB30:AGC30"/>
    <mergeCell ref="AGD30:AGG30"/>
    <mergeCell ref="AGH30:AGI30"/>
    <mergeCell ref="AGL30:AGM30"/>
    <mergeCell ref="AGN30:AGO30"/>
    <mergeCell ref="AGP30:AGQ30"/>
    <mergeCell ref="AGR30:AGS30"/>
    <mergeCell ref="AGT30:AGU30"/>
    <mergeCell ref="AGV30:AGW30"/>
    <mergeCell ref="WQ34:WR34"/>
    <mergeCell ref="WU34:WV34"/>
    <mergeCell ref="WY34:WZ34"/>
    <mergeCell ref="YV30:YW30"/>
    <mergeCell ref="YZ30:ZA30"/>
    <mergeCell ref="ZD30:ZE30"/>
    <mergeCell ref="YV31:YW31"/>
    <mergeCell ref="YZ31:ZA31"/>
    <mergeCell ref="ZD31:ZE31"/>
    <mergeCell ref="YV32:YW32"/>
    <mergeCell ref="YZ32:ZA32"/>
    <mergeCell ref="ZD32:ZE32"/>
    <mergeCell ref="YV33:YW33"/>
    <mergeCell ref="YZ33:ZA33"/>
    <mergeCell ref="ZD33:ZE33"/>
    <mergeCell ref="YV34:YW34"/>
    <mergeCell ref="YZ34:ZA34"/>
    <mergeCell ref="ZD34:ZE34"/>
    <mergeCell ref="WQ30:WR30"/>
    <mergeCell ref="WU33:WV33"/>
    <mergeCell ref="WY33:WZ33"/>
    <mergeCell ref="XH33:XI33"/>
    <mergeCell ref="XJ33:XM33"/>
    <mergeCell ref="XN33:XO33"/>
    <mergeCell ref="XP33:XQ33"/>
    <mergeCell ref="XR33:XS33"/>
    <mergeCell ref="XV33:XW33"/>
    <mergeCell ref="XZ33:YA33"/>
    <mergeCell ref="YD33:YE33"/>
    <mergeCell ref="XH34:XI34"/>
    <mergeCell ref="XJ34:XM34"/>
    <mergeCell ref="XN34:XO34"/>
    <mergeCell ref="QQ34:QR34"/>
    <mergeCell ref="QF32:QG32"/>
    <mergeCell ref="QJ32:QK32"/>
    <mergeCell ref="QF33:QG33"/>
    <mergeCell ref="QJ33:QK33"/>
    <mergeCell ref="RK33:RL33"/>
    <mergeCell ref="RO33:RP33"/>
    <mergeCell ref="QS32:QT32"/>
    <mergeCell ref="QU32:QX32"/>
    <mergeCell ref="QY32:QZ32"/>
    <mergeCell ref="RA32:RB32"/>
    <mergeCell ref="RC32:RD32"/>
    <mergeCell ref="RG32:RH32"/>
    <mergeCell ref="RK32:RL32"/>
    <mergeCell ref="RO32:RP32"/>
    <mergeCell ref="QS31:QT31"/>
    <mergeCell ref="QU31:QX31"/>
    <mergeCell ref="QY31:QZ31"/>
    <mergeCell ref="RA31:RB31"/>
    <mergeCell ref="RC31:RD31"/>
    <mergeCell ref="RG31:RH31"/>
    <mergeCell ref="QF31:QG31"/>
    <mergeCell ref="QJ31:QK31"/>
    <mergeCell ref="RU34:RX34"/>
    <mergeCell ref="RY34:RZ34"/>
    <mergeCell ref="OE30:OF30"/>
    <mergeCell ref="NW31:NX31"/>
    <mergeCell ref="OA31:OB31"/>
    <mergeCell ref="OE31:OF31"/>
    <mergeCell ref="NW32:NX32"/>
    <mergeCell ref="OA32:OB32"/>
    <mergeCell ref="OE32:OF32"/>
    <mergeCell ref="OL34:OM34"/>
    <mergeCell ref="PJ28:PK28"/>
    <mergeCell ref="PJ32:PK32"/>
    <mergeCell ref="QB32:QC32"/>
    <mergeCell ref="NS30:NT30"/>
    <mergeCell ref="NS31:NT31"/>
    <mergeCell ref="NS32:NT32"/>
    <mergeCell ref="NS33:NT33"/>
    <mergeCell ref="NS34:NT34"/>
    <mergeCell ref="PP30:PS30"/>
    <mergeCell ref="PT30:PU30"/>
    <mergeCell ref="PV30:PW30"/>
    <mergeCell ref="PX30:PY30"/>
    <mergeCell ref="PP31:PS31"/>
    <mergeCell ref="PT31:PU31"/>
    <mergeCell ref="PV31:PW31"/>
    <mergeCell ref="PX31:PY31"/>
    <mergeCell ref="PP32:PS32"/>
    <mergeCell ref="PT32:PU32"/>
    <mergeCell ref="PV32:PW32"/>
    <mergeCell ref="PX32:PY32"/>
    <mergeCell ref="PP33:PS33"/>
    <mergeCell ref="PT33:PU33"/>
    <mergeCell ref="ZM15:ZN15"/>
    <mergeCell ref="ZM13:ZN13"/>
    <mergeCell ref="ZM14:ZN14"/>
    <mergeCell ref="ZM11:ZN11"/>
    <mergeCell ref="ZM12:ZN12"/>
    <mergeCell ref="ZM9:ZN9"/>
    <mergeCell ref="ZM10:ZN10"/>
    <mergeCell ref="XP34:XQ34"/>
    <mergeCell ref="XR34:XS34"/>
    <mergeCell ref="XV34:XW34"/>
    <mergeCell ref="XZ34:YA34"/>
    <mergeCell ref="YD34:YE34"/>
    <mergeCell ref="XH31:XI31"/>
    <mergeCell ref="XJ31:XM31"/>
    <mergeCell ref="XN31:XO31"/>
    <mergeCell ref="XP31:XQ31"/>
    <mergeCell ref="XR31:XS31"/>
    <mergeCell ref="XV31:XW31"/>
    <mergeCell ref="XZ31:YA31"/>
    <mergeCell ref="YD31:YE31"/>
    <mergeCell ref="XH32:XI32"/>
    <mergeCell ref="XJ32:XM32"/>
    <mergeCell ref="XN32:XO32"/>
    <mergeCell ref="XP32:XQ32"/>
    <mergeCell ref="XR32:XS32"/>
    <mergeCell ref="XV32:XW32"/>
    <mergeCell ref="XZ32:YA32"/>
    <mergeCell ref="YD32:YE32"/>
    <mergeCell ref="XR29:XS29"/>
    <mergeCell ref="XV29:XW29"/>
    <mergeCell ref="XZ29:YA29"/>
    <mergeCell ref="YD29:YE29"/>
    <mergeCell ref="XH30:XI30"/>
    <mergeCell ref="XJ30:XM30"/>
    <mergeCell ref="XN30:XO30"/>
    <mergeCell ref="XP30:XQ30"/>
    <mergeCell ref="XR30:XS30"/>
    <mergeCell ref="XV30:XW30"/>
    <mergeCell ref="XZ30:YA30"/>
    <mergeCell ref="YD30:YE30"/>
    <mergeCell ref="XH27:XI27"/>
    <mergeCell ref="XJ27:XM27"/>
    <mergeCell ref="XN27:XO27"/>
    <mergeCell ref="XP27:XQ27"/>
    <mergeCell ref="XR27:XS27"/>
    <mergeCell ref="XV27:XW27"/>
    <mergeCell ref="XZ27:YA27"/>
    <mergeCell ref="YD27:YE27"/>
    <mergeCell ref="XH28:XI28"/>
    <mergeCell ref="XJ28:XM28"/>
    <mergeCell ref="XN28:XO28"/>
    <mergeCell ref="XP28:XQ28"/>
    <mergeCell ref="XR28:XS28"/>
    <mergeCell ref="XV28:XW28"/>
    <mergeCell ref="XZ28:YA28"/>
    <mergeCell ref="YD28:YE28"/>
    <mergeCell ref="XH29:XI29"/>
    <mergeCell ref="XJ29:XM29"/>
    <mergeCell ref="XN29:XO29"/>
    <mergeCell ref="XP29:XQ29"/>
    <mergeCell ref="XH25:XI25"/>
    <mergeCell ref="XJ25:XM25"/>
    <mergeCell ref="XN25:XO25"/>
    <mergeCell ref="XP25:XQ25"/>
    <mergeCell ref="XR25:XS25"/>
    <mergeCell ref="XV25:XW25"/>
    <mergeCell ref="XZ25:YA25"/>
    <mergeCell ref="YD25:YE25"/>
    <mergeCell ref="YH25:YI25"/>
    <mergeCell ref="YJ25:YM25"/>
    <mergeCell ref="YN25:YO25"/>
    <mergeCell ref="YP25:YQ25"/>
    <mergeCell ref="YR25:YS25"/>
    <mergeCell ref="YV25:YW25"/>
    <mergeCell ref="YZ25:ZA25"/>
    <mergeCell ref="ZD25:ZE25"/>
    <mergeCell ref="XH26:XI26"/>
    <mergeCell ref="XJ26:XM26"/>
    <mergeCell ref="XN26:XO26"/>
    <mergeCell ref="XP26:XQ26"/>
    <mergeCell ref="XR26:XS26"/>
    <mergeCell ref="XV26:XW26"/>
    <mergeCell ref="XZ26:YA26"/>
    <mergeCell ref="YD26:YE26"/>
    <mergeCell ref="YH26:YI26"/>
    <mergeCell ref="YJ26:YM26"/>
    <mergeCell ref="YN26:YO26"/>
    <mergeCell ref="YP26:YQ26"/>
    <mergeCell ref="YR26:YS26"/>
    <mergeCell ref="YV26:YW26"/>
    <mergeCell ref="YZ26:ZA26"/>
    <mergeCell ref="ZD26:ZE26"/>
    <mergeCell ref="XH23:XI23"/>
    <mergeCell ref="XJ23:XM23"/>
    <mergeCell ref="XN23:XO23"/>
    <mergeCell ref="XP23:XQ23"/>
    <mergeCell ref="XR23:XS23"/>
    <mergeCell ref="XV23:XW23"/>
    <mergeCell ref="XZ23:YA23"/>
    <mergeCell ref="YD23:YE23"/>
    <mergeCell ref="YH23:YI23"/>
    <mergeCell ref="YJ23:YM23"/>
    <mergeCell ref="YN23:YO23"/>
    <mergeCell ref="YP23:YQ23"/>
    <mergeCell ref="YR23:YS23"/>
    <mergeCell ref="YV23:YW23"/>
    <mergeCell ref="YZ23:ZA23"/>
    <mergeCell ref="ZD23:ZE23"/>
    <mergeCell ref="XH24:XI24"/>
    <mergeCell ref="XJ24:XM24"/>
    <mergeCell ref="XN24:XO24"/>
    <mergeCell ref="XP24:XQ24"/>
    <mergeCell ref="XR24:XS24"/>
    <mergeCell ref="XV24:XW24"/>
    <mergeCell ref="XZ24:YA24"/>
    <mergeCell ref="YD24:YE24"/>
    <mergeCell ref="YH24:YI24"/>
    <mergeCell ref="YJ24:YM24"/>
    <mergeCell ref="YN24:YO24"/>
    <mergeCell ref="YP24:YQ24"/>
    <mergeCell ref="YR24:YS24"/>
    <mergeCell ref="YV24:YW24"/>
    <mergeCell ref="YZ24:ZA24"/>
    <mergeCell ref="ZD24:ZE24"/>
    <mergeCell ref="XH21:XI21"/>
    <mergeCell ref="XJ21:XM21"/>
    <mergeCell ref="XN21:XO21"/>
    <mergeCell ref="XP21:XQ21"/>
    <mergeCell ref="XR21:XS21"/>
    <mergeCell ref="XV21:XW21"/>
    <mergeCell ref="XZ21:YA21"/>
    <mergeCell ref="YD21:YE21"/>
    <mergeCell ref="YH21:YI21"/>
    <mergeCell ref="YJ21:YM21"/>
    <mergeCell ref="YN21:YO21"/>
    <mergeCell ref="YP21:YQ21"/>
    <mergeCell ref="YR21:YS21"/>
    <mergeCell ref="YV21:YW21"/>
    <mergeCell ref="YZ21:ZA21"/>
    <mergeCell ref="ZD21:ZE21"/>
    <mergeCell ref="XH22:XI22"/>
    <mergeCell ref="XJ22:XM22"/>
    <mergeCell ref="XN22:XO22"/>
    <mergeCell ref="XP22:XQ22"/>
    <mergeCell ref="XR22:XS22"/>
    <mergeCell ref="XV22:XW22"/>
    <mergeCell ref="XZ22:YA22"/>
    <mergeCell ref="YD22:YE22"/>
    <mergeCell ref="YH22:YI22"/>
    <mergeCell ref="YJ22:YM22"/>
    <mergeCell ref="YN22:YO22"/>
    <mergeCell ref="YP22:YQ22"/>
    <mergeCell ref="YR22:YS22"/>
    <mergeCell ref="YV22:YW22"/>
    <mergeCell ref="YZ22:ZA22"/>
    <mergeCell ref="ZD22:ZE22"/>
    <mergeCell ref="XH19:XI19"/>
    <mergeCell ref="XJ19:XM19"/>
    <mergeCell ref="XN19:XO19"/>
    <mergeCell ref="XP19:XQ19"/>
    <mergeCell ref="XR19:XS19"/>
    <mergeCell ref="XV19:XW19"/>
    <mergeCell ref="XZ19:YA19"/>
    <mergeCell ref="YD19:YE19"/>
    <mergeCell ref="YH19:YI19"/>
    <mergeCell ref="YJ19:YM19"/>
    <mergeCell ref="YN19:YO19"/>
    <mergeCell ref="YP19:YQ19"/>
    <mergeCell ref="YR19:YS19"/>
    <mergeCell ref="YV19:YW19"/>
    <mergeCell ref="YZ19:ZA19"/>
    <mergeCell ref="ZD19:ZE19"/>
    <mergeCell ref="XH20:XI20"/>
    <mergeCell ref="XJ20:XM20"/>
    <mergeCell ref="XN20:XO20"/>
    <mergeCell ref="XP20:XQ20"/>
    <mergeCell ref="XR20:XS20"/>
    <mergeCell ref="XV20:XW20"/>
    <mergeCell ref="XZ20:YA20"/>
    <mergeCell ref="YD20:YE20"/>
    <mergeCell ref="YH20:YI20"/>
    <mergeCell ref="YJ20:YM20"/>
    <mergeCell ref="YN20:YO20"/>
    <mergeCell ref="YP20:YQ20"/>
    <mergeCell ref="YR20:YS20"/>
    <mergeCell ref="YV20:YW20"/>
    <mergeCell ref="YZ20:ZA20"/>
    <mergeCell ref="ZD20:ZE20"/>
    <mergeCell ref="XH17:XI17"/>
    <mergeCell ref="XJ17:XM17"/>
    <mergeCell ref="XN17:XO17"/>
    <mergeCell ref="XP17:XQ17"/>
    <mergeCell ref="XR17:XS17"/>
    <mergeCell ref="XV17:XW17"/>
    <mergeCell ref="XZ17:YA17"/>
    <mergeCell ref="YD17:YE17"/>
    <mergeCell ref="YH17:YI17"/>
    <mergeCell ref="YJ17:YM17"/>
    <mergeCell ref="YN17:YO17"/>
    <mergeCell ref="YP17:YQ17"/>
    <mergeCell ref="YR17:YS17"/>
    <mergeCell ref="YV17:YW17"/>
    <mergeCell ref="YZ17:ZA17"/>
    <mergeCell ref="ZD17:ZE17"/>
    <mergeCell ref="XH18:XI18"/>
    <mergeCell ref="XJ18:XM18"/>
    <mergeCell ref="XN18:XO18"/>
    <mergeCell ref="XP18:XQ18"/>
    <mergeCell ref="XR18:XS18"/>
    <mergeCell ref="XV18:XW18"/>
    <mergeCell ref="XZ18:YA18"/>
    <mergeCell ref="YD18:YE18"/>
    <mergeCell ref="YH18:YI18"/>
    <mergeCell ref="YJ18:YM18"/>
    <mergeCell ref="YN18:YO18"/>
    <mergeCell ref="YP18:YQ18"/>
    <mergeCell ref="YR18:YS18"/>
    <mergeCell ref="YV18:YW18"/>
    <mergeCell ref="YZ18:ZA18"/>
    <mergeCell ref="ZD18:ZE18"/>
    <mergeCell ref="XH15:XI15"/>
    <mergeCell ref="XJ15:XM15"/>
    <mergeCell ref="XN15:XO15"/>
    <mergeCell ref="XP15:XQ15"/>
    <mergeCell ref="XR15:XS15"/>
    <mergeCell ref="XV15:XW15"/>
    <mergeCell ref="XZ15:YA15"/>
    <mergeCell ref="YD15:YE15"/>
    <mergeCell ref="YH15:YI15"/>
    <mergeCell ref="YJ15:YM15"/>
    <mergeCell ref="YN15:YO15"/>
    <mergeCell ref="YP15:YQ15"/>
    <mergeCell ref="YR15:YS15"/>
    <mergeCell ref="YV15:YW15"/>
    <mergeCell ref="YZ15:ZA15"/>
    <mergeCell ref="ZD15:ZE15"/>
    <mergeCell ref="XH16:XI16"/>
    <mergeCell ref="XJ16:XM16"/>
    <mergeCell ref="XN16:XO16"/>
    <mergeCell ref="XP16:XQ16"/>
    <mergeCell ref="XR16:XS16"/>
    <mergeCell ref="XV16:XW16"/>
    <mergeCell ref="XZ16:YA16"/>
    <mergeCell ref="YD16:YE16"/>
    <mergeCell ref="YH16:YI16"/>
    <mergeCell ref="YJ16:YM16"/>
    <mergeCell ref="YN16:YO16"/>
    <mergeCell ref="YP16:YQ16"/>
    <mergeCell ref="YR16:YS16"/>
    <mergeCell ref="YV16:YW16"/>
    <mergeCell ref="YZ16:ZA16"/>
    <mergeCell ref="ZD16:ZE16"/>
    <mergeCell ref="YD13:YE13"/>
    <mergeCell ref="YH13:YI13"/>
    <mergeCell ref="YJ13:YM13"/>
    <mergeCell ref="YN13:YO13"/>
    <mergeCell ref="YP13:YQ13"/>
    <mergeCell ref="YR13:YS13"/>
    <mergeCell ref="YV13:YW13"/>
    <mergeCell ref="YZ13:ZA13"/>
    <mergeCell ref="ZD13:ZE13"/>
    <mergeCell ref="XH14:XI14"/>
    <mergeCell ref="XJ14:XM14"/>
    <mergeCell ref="XN14:XO14"/>
    <mergeCell ref="XP14:XQ14"/>
    <mergeCell ref="XR14:XS14"/>
    <mergeCell ref="XV14:XW14"/>
    <mergeCell ref="XZ14:YA14"/>
    <mergeCell ref="YD14:YE14"/>
    <mergeCell ref="YH14:YI14"/>
    <mergeCell ref="YJ14:YM14"/>
    <mergeCell ref="YN14:YO14"/>
    <mergeCell ref="YP14:YQ14"/>
    <mergeCell ref="YR14:YS14"/>
    <mergeCell ref="YV14:YW14"/>
    <mergeCell ref="YZ14:ZA14"/>
    <mergeCell ref="ZD14:ZE14"/>
    <mergeCell ref="YH11:YI11"/>
    <mergeCell ref="YJ11:YM11"/>
    <mergeCell ref="YN11:YO11"/>
    <mergeCell ref="YP11:YQ11"/>
    <mergeCell ref="YR11:YS11"/>
    <mergeCell ref="YV11:YW11"/>
    <mergeCell ref="YZ11:ZA11"/>
    <mergeCell ref="ZD11:ZE11"/>
    <mergeCell ref="XH12:XI12"/>
    <mergeCell ref="XJ12:XM12"/>
    <mergeCell ref="XN12:XO12"/>
    <mergeCell ref="XP12:XQ12"/>
    <mergeCell ref="XR12:XS12"/>
    <mergeCell ref="XV12:XW12"/>
    <mergeCell ref="XZ12:YA12"/>
    <mergeCell ref="YD12:YE12"/>
    <mergeCell ref="YH12:YI12"/>
    <mergeCell ref="YJ12:YM12"/>
    <mergeCell ref="YN12:YO12"/>
    <mergeCell ref="YP12:YQ12"/>
    <mergeCell ref="YR12:YS12"/>
    <mergeCell ref="YV12:YW12"/>
    <mergeCell ref="YZ12:ZA12"/>
    <mergeCell ref="ZD12:ZE12"/>
    <mergeCell ref="YH9:YI9"/>
    <mergeCell ref="YJ9:YM9"/>
    <mergeCell ref="YN9:YO9"/>
    <mergeCell ref="YP9:YQ9"/>
    <mergeCell ref="YR9:YS9"/>
    <mergeCell ref="YV9:YW10"/>
    <mergeCell ref="YZ9:ZA10"/>
    <mergeCell ref="ZD9:ZE10"/>
    <mergeCell ref="XH10:XI10"/>
    <mergeCell ref="XJ10:XM10"/>
    <mergeCell ref="XN10:XO10"/>
    <mergeCell ref="XP10:XQ10"/>
    <mergeCell ref="XR10:XS10"/>
    <mergeCell ref="YH10:YI10"/>
    <mergeCell ref="YJ10:YM10"/>
    <mergeCell ref="YN10:YO10"/>
    <mergeCell ref="YP10:YQ10"/>
    <mergeCell ref="YR10:YS10"/>
    <mergeCell ref="VK34:VL34"/>
    <mergeCell ref="VM34:VN34"/>
    <mergeCell ref="VQ34:VR34"/>
    <mergeCell ref="VU34:VV34"/>
    <mergeCell ref="VY34:VZ34"/>
    <mergeCell ref="AI36:BC70"/>
    <mergeCell ref="UL34:UM34"/>
    <mergeCell ref="NW30:NX30"/>
    <mergeCell ref="OA30:OB30"/>
    <mergeCell ref="XH9:XI9"/>
    <mergeCell ref="XJ9:XM9"/>
    <mergeCell ref="XN9:XO9"/>
    <mergeCell ref="XP9:XQ9"/>
    <mergeCell ref="XR9:XS9"/>
    <mergeCell ref="XV9:XW10"/>
    <mergeCell ref="XZ9:YA10"/>
    <mergeCell ref="YD9:YE10"/>
    <mergeCell ref="XH11:XI11"/>
    <mergeCell ref="XJ11:XM11"/>
    <mergeCell ref="XN11:XO11"/>
    <mergeCell ref="XP11:XQ11"/>
    <mergeCell ref="XR11:XS11"/>
    <mergeCell ref="XV11:XW11"/>
    <mergeCell ref="XZ11:YA11"/>
    <mergeCell ref="YD11:YE11"/>
    <mergeCell ref="XH13:XI13"/>
    <mergeCell ref="XJ13:XM13"/>
    <mergeCell ref="XN13:XO13"/>
    <mergeCell ref="XP13:XQ13"/>
    <mergeCell ref="XR13:XS13"/>
    <mergeCell ref="XV13:XW13"/>
    <mergeCell ref="XZ13:YA13"/>
    <mergeCell ref="VK31:VL31"/>
    <mergeCell ref="VM31:VN31"/>
    <mergeCell ref="VQ31:VR31"/>
    <mergeCell ref="VU31:VV31"/>
    <mergeCell ref="VY31:VZ31"/>
    <mergeCell ref="C46:Y54"/>
    <mergeCell ref="C56:Y70"/>
    <mergeCell ref="VC33:VD33"/>
    <mergeCell ref="VE33:VH33"/>
    <mergeCell ref="VI33:VJ33"/>
    <mergeCell ref="VK33:VL33"/>
    <mergeCell ref="VM33:VN33"/>
    <mergeCell ref="VQ33:VR33"/>
    <mergeCell ref="VU33:VV33"/>
    <mergeCell ref="VY33:VZ33"/>
    <mergeCell ref="DM68:DN69"/>
    <mergeCell ref="DO68:FM69"/>
    <mergeCell ref="C36:Y44"/>
    <mergeCell ref="C27:S34"/>
    <mergeCell ref="U27:AK34"/>
    <mergeCell ref="AM27:BC34"/>
    <mergeCell ref="IQ27:IR27"/>
    <mergeCell ref="IU27:IV27"/>
    <mergeCell ref="IQ29:IR29"/>
    <mergeCell ref="IU29:IV29"/>
    <mergeCell ref="VC34:VD34"/>
    <mergeCell ref="VE34:VH34"/>
    <mergeCell ref="VI34:VJ34"/>
    <mergeCell ref="VI28:VJ28"/>
    <mergeCell ref="VK28:VL28"/>
    <mergeCell ref="VM28:VN28"/>
    <mergeCell ref="VQ28:VR28"/>
    <mergeCell ref="VU28:VV28"/>
    <mergeCell ref="VY28:VZ28"/>
    <mergeCell ref="VC29:VD29"/>
    <mergeCell ref="VE29:VH29"/>
    <mergeCell ref="VI29:VJ29"/>
    <mergeCell ref="VK29:VL29"/>
    <mergeCell ref="VM29:VN29"/>
    <mergeCell ref="VQ29:VR29"/>
    <mergeCell ref="VU29:VV29"/>
    <mergeCell ref="VY29:VZ29"/>
    <mergeCell ref="VC26:VD26"/>
    <mergeCell ref="VE26:VH26"/>
    <mergeCell ref="VI26:VJ26"/>
    <mergeCell ref="VK26:VL26"/>
    <mergeCell ref="VM26:VN26"/>
    <mergeCell ref="VQ26:VR26"/>
    <mergeCell ref="VU26:VV26"/>
    <mergeCell ref="VY26:VZ26"/>
    <mergeCell ref="WC26:WD26"/>
    <mergeCell ref="WE26:WH26"/>
    <mergeCell ref="WI26:WJ26"/>
    <mergeCell ref="WK26:WL26"/>
    <mergeCell ref="WM26:WN26"/>
    <mergeCell ref="WQ26:WR26"/>
    <mergeCell ref="WU26:WV26"/>
    <mergeCell ref="WY26:WZ26"/>
    <mergeCell ref="VC27:VD27"/>
    <mergeCell ref="VE27:VH27"/>
    <mergeCell ref="VI27:VJ27"/>
    <mergeCell ref="VK27:VL27"/>
    <mergeCell ref="VM27:VN27"/>
    <mergeCell ref="VQ27:VR27"/>
    <mergeCell ref="VU27:VV27"/>
    <mergeCell ref="VY27:VZ27"/>
    <mergeCell ref="VC24:VD24"/>
    <mergeCell ref="VE24:VH24"/>
    <mergeCell ref="VI24:VJ24"/>
    <mergeCell ref="VK24:VL24"/>
    <mergeCell ref="VM24:VN24"/>
    <mergeCell ref="VQ24:VR24"/>
    <mergeCell ref="VU24:VV24"/>
    <mergeCell ref="VY24:VZ24"/>
    <mergeCell ref="WC24:WD24"/>
    <mergeCell ref="WE24:WH24"/>
    <mergeCell ref="WI24:WJ24"/>
    <mergeCell ref="WK24:WL24"/>
    <mergeCell ref="WM24:WN24"/>
    <mergeCell ref="WQ24:WR24"/>
    <mergeCell ref="WU24:WV24"/>
    <mergeCell ref="WY24:WZ24"/>
    <mergeCell ref="VC25:VD25"/>
    <mergeCell ref="VE25:VH25"/>
    <mergeCell ref="VI25:VJ25"/>
    <mergeCell ref="VK25:VL25"/>
    <mergeCell ref="VM25:VN25"/>
    <mergeCell ref="VQ25:VR25"/>
    <mergeCell ref="VU25:VV25"/>
    <mergeCell ref="VY25:VZ25"/>
    <mergeCell ref="WC25:WD25"/>
    <mergeCell ref="WE25:WH25"/>
    <mergeCell ref="WI25:WJ25"/>
    <mergeCell ref="WK25:WL25"/>
    <mergeCell ref="WM25:WN25"/>
    <mergeCell ref="WQ25:WR25"/>
    <mergeCell ref="WU25:WV25"/>
    <mergeCell ref="WY25:WZ25"/>
    <mergeCell ref="VC22:VD22"/>
    <mergeCell ref="VE22:VH22"/>
    <mergeCell ref="VI22:VJ22"/>
    <mergeCell ref="VK22:VL22"/>
    <mergeCell ref="VM22:VN22"/>
    <mergeCell ref="VQ22:VR22"/>
    <mergeCell ref="VU22:VV22"/>
    <mergeCell ref="VY22:VZ22"/>
    <mergeCell ref="WC22:WD22"/>
    <mergeCell ref="WE22:WH22"/>
    <mergeCell ref="WI22:WJ22"/>
    <mergeCell ref="WK22:WL22"/>
    <mergeCell ref="WM22:WN22"/>
    <mergeCell ref="WQ22:WR22"/>
    <mergeCell ref="WU22:WV22"/>
    <mergeCell ref="WY22:WZ22"/>
    <mergeCell ref="VC23:VD23"/>
    <mergeCell ref="VE23:VH23"/>
    <mergeCell ref="VI23:VJ23"/>
    <mergeCell ref="VK23:VL23"/>
    <mergeCell ref="VM23:VN23"/>
    <mergeCell ref="VQ23:VR23"/>
    <mergeCell ref="VU23:VV23"/>
    <mergeCell ref="VY23:VZ23"/>
    <mergeCell ref="WC23:WD23"/>
    <mergeCell ref="WE23:WH23"/>
    <mergeCell ref="WI23:WJ23"/>
    <mergeCell ref="WK23:WL23"/>
    <mergeCell ref="WM23:WN23"/>
    <mergeCell ref="WQ23:WR23"/>
    <mergeCell ref="WU23:WV23"/>
    <mergeCell ref="WY23:WZ23"/>
    <mergeCell ref="VC20:VD20"/>
    <mergeCell ref="VE20:VH20"/>
    <mergeCell ref="VI20:VJ20"/>
    <mergeCell ref="VK20:VL20"/>
    <mergeCell ref="VM20:VN20"/>
    <mergeCell ref="VQ20:VR20"/>
    <mergeCell ref="VU20:VV20"/>
    <mergeCell ref="VY20:VZ20"/>
    <mergeCell ref="WC20:WD20"/>
    <mergeCell ref="WE20:WH20"/>
    <mergeCell ref="WI20:WJ20"/>
    <mergeCell ref="WK20:WL20"/>
    <mergeCell ref="WM20:WN20"/>
    <mergeCell ref="WQ20:WR20"/>
    <mergeCell ref="WU20:WV20"/>
    <mergeCell ref="WY20:WZ20"/>
    <mergeCell ref="VC21:VD21"/>
    <mergeCell ref="VE21:VH21"/>
    <mergeCell ref="VI21:VJ21"/>
    <mergeCell ref="VK21:VL21"/>
    <mergeCell ref="VM21:VN21"/>
    <mergeCell ref="VQ21:VR21"/>
    <mergeCell ref="VU21:VV21"/>
    <mergeCell ref="VY21:VZ21"/>
    <mergeCell ref="WC21:WD21"/>
    <mergeCell ref="WE21:WH21"/>
    <mergeCell ref="WI21:WJ21"/>
    <mergeCell ref="WK21:WL21"/>
    <mergeCell ref="WM21:WN21"/>
    <mergeCell ref="WQ21:WR21"/>
    <mergeCell ref="WU21:WV21"/>
    <mergeCell ref="WY21:WZ21"/>
    <mergeCell ref="VC18:VD18"/>
    <mergeCell ref="VE18:VH18"/>
    <mergeCell ref="VI18:VJ18"/>
    <mergeCell ref="VK18:VL18"/>
    <mergeCell ref="VM18:VN18"/>
    <mergeCell ref="VQ18:VR18"/>
    <mergeCell ref="VU18:VV18"/>
    <mergeCell ref="VY18:VZ18"/>
    <mergeCell ref="WC18:WD18"/>
    <mergeCell ref="WE18:WH18"/>
    <mergeCell ref="WI18:WJ18"/>
    <mergeCell ref="WK18:WL18"/>
    <mergeCell ref="WM18:WN18"/>
    <mergeCell ref="WQ18:WR18"/>
    <mergeCell ref="WU18:WV18"/>
    <mergeCell ref="WY18:WZ18"/>
    <mergeCell ref="VC19:VD19"/>
    <mergeCell ref="VE19:VH19"/>
    <mergeCell ref="VI19:VJ19"/>
    <mergeCell ref="VK19:VL19"/>
    <mergeCell ref="VM19:VN19"/>
    <mergeCell ref="VQ19:VR19"/>
    <mergeCell ref="VU19:VV19"/>
    <mergeCell ref="VY19:VZ19"/>
    <mergeCell ref="WC19:WD19"/>
    <mergeCell ref="WE19:WH19"/>
    <mergeCell ref="WI19:WJ19"/>
    <mergeCell ref="WK19:WL19"/>
    <mergeCell ref="WM19:WN19"/>
    <mergeCell ref="WQ19:WR19"/>
    <mergeCell ref="WU19:WV19"/>
    <mergeCell ref="WY19:WZ19"/>
    <mergeCell ref="VC16:VD16"/>
    <mergeCell ref="VE16:VH16"/>
    <mergeCell ref="VI16:VJ16"/>
    <mergeCell ref="VK16:VL16"/>
    <mergeCell ref="VM16:VN16"/>
    <mergeCell ref="VQ16:VR16"/>
    <mergeCell ref="VU16:VV16"/>
    <mergeCell ref="VY16:VZ16"/>
    <mergeCell ref="WC16:WD16"/>
    <mergeCell ref="WE16:WH16"/>
    <mergeCell ref="WI16:WJ16"/>
    <mergeCell ref="WK16:WL16"/>
    <mergeCell ref="WM16:WN16"/>
    <mergeCell ref="WQ16:WR16"/>
    <mergeCell ref="WU16:WV16"/>
    <mergeCell ref="WY16:WZ16"/>
    <mergeCell ref="VE17:VH17"/>
    <mergeCell ref="VI17:VJ17"/>
    <mergeCell ref="VK17:VL17"/>
    <mergeCell ref="VM17:VN17"/>
    <mergeCell ref="VQ17:VR17"/>
    <mergeCell ref="VU17:VV17"/>
    <mergeCell ref="VY17:VZ17"/>
    <mergeCell ref="WC17:WD17"/>
    <mergeCell ref="WE17:WH17"/>
    <mergeCell ref="WI17:WJ17"/>
    <mergeCell ref="WK17:WL17"/>
    <mergeCell ref="WM17:WN17"/>
    <mergeCell ref="WQ17:WR17"/>
    <mergeCell ref="WU17:WV17"/>
    <mergeCell ref="WY17:WZ17"/>
    <mergeCell ref="VC14:VD14"/>
    <mergeCell ref="VE14:VH14"/>
    <mergeCell ref="VI14:VJ14"/>
    <mergeCell ref="VK14:VL14"/>
    <mergeCell ref="VM14:VN14"/>
    <mergeCell ref="VQ14:VR14"/>
    <mergeCell ref="VU14:VV14"/>
    <mergeCell ref="VY14:VZ14"/>
    <mergeCell ref="WC14:WD14"/>
    <mergeCell ref="WE14:WH14"/>
    <mergeCell ref="WI14:WJ14"/>
    <mergeCell ref="WK14:WL14"/>
    <mergeCell ref="WM14:WN14"/>
    <mergeCell ref="WQ14:WR14"/>
    <mergeCell ref="WU14:WV14"/>
    <mergeCell ref="WY14:WZ14"/>
    <mergeCell ref="WY15:WZ15"/>
    <mergeCell ref="VC12:VD12"/>
    <mergeCell ref="VE12:VH12"/>
    <mergeCell ref="VI12:VJ12"/>
    <mergeCell ref="VK12:VL12"/>
    <mergeCell ref="VM12:VN12"/>
    <mergeCell ref="VQ12:VR12"/>
    <mergeCell ref="VU12:VV12"/>
    <mergeCell ref="VY12:VZ12"/>
    <mergeCell ref="WC12:WD12"/>
    <mergeCell ref="WE12:WH12"/>
    <mergeCell ref="WI12:WJ12"/>
    <mergeCell ref="WK12:WL12"/>
    <mergeCell ref="WM12:WN12"/>
    <mergeCell ref="WQ12:WR12"/>
    <mergeCell ref="WU12:WV12"/>
    <mergeCell ref="WY12:WZ12"/>
    <mergeCell ref="VC15:VD15"/>
    <mergeCell ref="VE15:VH15"/>
    <mergeCell ref="VI15:VJ15"/>
    <mergeCell ref="VK15:VL15"/>
    <mergeCell ref="VM15:VN15"/>
    <mergeCell ref="VQ15:VR15"/>
    <mergeCell ref="VU15:VV15"/>
    <mergeCell ref="VY15:VZ15"/>
    <mergeCell ref="WC15:WD15"/>
    <mergeCell ref="WE15:WH15"/>
    <mergeCell ref="WI15:WJ15"/>
    <mergeCell ref="WK15:WL15"/>
    <mergeCell ref="WM15:WN15"/>
    <mergeCell ref="WQ15:WR15"/>
    <mergeCell ref="WU15:WV15"/>
    <mergeCell ref="WM13:WN13"/>
    <mergeCell ref="WQ13:WR13"/>
    <mergeCell ref="WU13:WV13"/>
    <mergeCell ref="WY13:WZ13"/>
    <mergeCell ref="WY9:WZ10"/>
    <mergeCell ref="WQ11:WR11"/>
    <mergeCell ref="WU11:WV11"/>
    <mergeCell ref="WY11:WZ11"/>
    <mergeCell ref="WK9:WL9"/>
    <mergeCell ref="WM9:WN9"/>
    <mergeCell ref="WQ9:WR10"/>
    <mergeCell ref="WU9:WV10"/>
    <mergeCell ref="WC9:WD9"/>
    <mergeCell ref="WC10:WD10"/>
    <mergeCell ref="WE10:WH10"/>
    <mergeCell ref="WI10:WJ10"/>
    <mergeCell ref="WK10:WL10"/>
    <mergeCell ref="WM10:WN10"/>
    <mergeCell ref="WC11:WD11"/>
    <mergeCell ref="WE11:WH11"/>
    <mergeCell ref="WI11:WJ11"/>
    <mergeCell ref="WK11:WL11"/>
    <mergeCell ref="WM11:WN11"/>
    <mergeCell ref="WC13:WD13"/>
    <mergeCell ref="WE13:WH13"/>
    <mergeCell ref="WI13:WJ13"/>
    <mergeCell ref="WK13:WL13"/>
    <mergeCell ref="VU11:VV11"/>
    <mergeCell ref="EL10:ES10"/>
    <mergeCell ref="EL11:ES11"/>
    <mergeCell ref="OL33:OM33"/>
    <mergeCell ref="OL29:OM29"/>
    <mergeCell ref="OL31:OM31"/>
    <mergeCell ref="OL32:OM32"/>
    <mergeCell ref="QQ33:QR33"/>
    <mergeCell ref="QQ29:QR29"/>
    <mergeCell ref="QQ31:QR31"/>
    <mergeCell ref="QQ32:QR32"/>
    <mergeCell ref="QQ30:QR30"/>
    <mergeCell ref="QQ27:QR27"/>
    <mergeCell ref="QQ28:QR28"/>
    <mergeCell ref="QQ25:QR25"/>
    <mergeCell ref="QQ26:QR26"/>
    <mergeCell ref="QQ23:QR23"/>
    <mergeCell ref="QQ24:QR24"/>
    <mergeCell ref="QQ21:QR21"/>
    <mergeCell ref="QQ22:QR22"/>
    <mergeCell ref="VU13:VV13"/>
    <mergeCell ref="VK10:VL10"/>
    <mergeCell ref="VM10:VN10"/>
    <mergeCell ref="RK11:RL11"/>
    <mergeCell ref="RO11:RP11"/>
    <mergeCell ref="RS11:RT11"/>
    <mergeCell ref="RU11:RX11"/>
    <mergeCell ref="RY11:RZ11"/>
    <mergeCell ref="SA11:SB11"/>
    <mergeCell ref="SC11:SD11"/>
    <mergeCell ref="SG11:SH11"/>
    <mergeCell ref="VC17:VD17"/>
    <mergeCell ref="OL20:OM20"/>
    <mergeCell ref="OL17:OM17"/>
    <mergeCell ref="NW9:NX10"/>
    <mergeCell ref="OA9:OB10"/>
    <mergeCell ref="OE9:OF10"/>
    <mergeCell ref="MI10:MJ10"/>
    <mergeCell ref="MK10:MN10"/>
    <mergeCell ref="MO10:MP10"/>
    <mergeCell ref="QQ19:QR19"/>
    <mergeCell ref="QQ20:QR20"/>
    <mergeCell ref="QQ17:QR17"/>
    <mergeCell ref="JM32:JN32"/>
    <mergeCell ref="JQ32:JR32"/>
    <mergeCell ref="JU32:JV32"/>
    <mergeCell ref="QY9:QZ9"/>
    <mergeCell ref="RA9:RB9"/>
    <mergeCell ref="VC9:VD9"/>
    <mergeCell ref="VC13:VD13"/>
    <mergeCell ref="VC11:VD11"/>
    <mergeCell ref="JU15:JV15"/>
    <mergeCell ref="JM17:JN17"/>
    <mergeCell ref="JQ17:JR17"/>
    <mergeCell ref="JU17:JV17"/>
    <mergeCell ref="JM19:JN19"/>
    <mergeCell ref="JQ19:JR19"/>
    <mergeCell ref="JU19:JV19"/>
    <mergeCell ref="JM21:JN21"/>
    <mergeCell ref="JQ21:JR21"/>
    <mergeCell ref="JU21:JV21"/>
    <mergeCell ref="JM23:JN23"/>
    <mergeCell ref="JQ23:JR23"/>
    <mergeCell ref="JU23:JV23"/>
    <mergeCell ref="VE9:VH9"/>
    <mergeCell ref="VI9:VJ9"/>
    <mergeCell ref="VK9:VL9"/>
    <mergeCell ref="VM9:VN9"/>
    <mergeCell ref="VQ9:VR10"/>
    <mergeCell ref="VU9:VV10"/>
    <mergeCell ref="VY9:VZ10"/>
    <mergeCell ref="VC10:VD10"/>
    <mergeCell ref="VE10:VH10"/>
    <mergeCell ref="VI10:VJ10"/>
    <mergeCell ref="VQ11:VR11"/>
    <mergeCell ref="ADJ22:ADK22"/>
    <mergeCell ref="ADH23:ADI23"/>
    <mergeCell ref="ADJ23:ADK23"/>
    <mergeCell ref="QQ16:QR16"/>
    <mergeCell ref="QQ13:QR13"/>
    <mergeCell ref="QQ14:QR14"/>
    <mergeCell ref="ACX19:ACY19"/>
    <mergeCell ref="ACZ19:ADA19"/>
    <mergeCell ref="ADB19:ADC19"/>
    <mergeCell ref="ACX20:ACY20"/>
    <mergeCell ref="ACZ20:ADA20"/>
    <mergeCell ref="ADB20:ADC20"/>
    <mergeCell ref="ACX21:ACY21"/>
    <mergeCell ref="ACZ21:ADA21"/>
    <mergeCell ref="ADB21:ADC21"/>
    <mergeCell ref="ACX15:ACY15"/>
    <mergeCell ref="ACZ23:ADA23"/>
    <mergeCell ref="ADB23:ADC23"/>
    <mergeCell ref="ACX23:ACY23"/>
    <mergeCell ref="VE13:VH13"/>
    <mergeCell ref="ABT20:ABW20"/>
    <mergeCell ref="ABX20:ABY20"/>
    <mergeCell ref="ABZ20:ACA20"/>
    <mergeCell ref="ACB20:ACC20"/>
    <mergeCell ref="ACD20:ACE20"/>
    <mergeCell ref="ACF20:ACG20"/>
    <mergeCell ref="ACH20:ACI20"/>
    <mergeCell ref="ACJ20:ACK20"/>
    <mergeCell ref="ACL20:ACM20"/>
    <mergeCell ref="ACN20:ACO20"/>
    <mergeCell ref="ABT21:ABW21"/>
    <mergeCell ref="ABX21:ABY21"/>
    <mergeCell ref="ACX24:ACY24"/>
    <mergeCell ref="ACZ24:ADA24"/>
    <mergeCell ref="OL24:OM24"/>
    <mergeCell ref="OL21:OM21"/>
    <mergeCell ref="OL22:OM22"/>
    <mergeCell ref="OL19:OM19"/>
    <mergeCell ref="ACH21:ACI21"/>
    <mergeCell ref="ACJ21:ACK21"/>
    <mergeCell ref="ACL21:ACM21"/>
    <mergeCell ref="ACN21:ACO21"/>
    <mergeCell ref="ABT22:ABW22"/>
    <mergeCell ref="ABX22:ABY22"/>
    <mergeCell ref="ABZ22:ACA22"/>
    <mergeCell ref="ACB22:ACC22"/>
    <mergeCell ref="ACD22:ACE22"/>
    <mergeCell ref="ACF22:ACG22"/>
    <mergeCell ref="ACH22:ACI22"/>
    <mergeCell ref="ACJ22:ACK22"/>
    <mergeCell ref="ACL22:ACM22"/>
    <mergeCell ref="ACN22:ACO22"/>
    <mergeCell ref="ABT23:ABW23"/>
    <mergeCell ref="VI13:VJ13"/>
    <mergeCell ref="VK13:VL13"/>
    <mergeCell ref="VM13:VN13"/>
    <mergeCell ref="VQ13:VR13"/>
    <mergeCell ref="ACZ15:ADA15"/>
    <mergeCell ref="ADB15:ADC15"/>
    <mergeCell ref="ACZ26:ADA26"/>
    <mergeCell ref="ADB26:ADC26"/>
    <mergeCell ref="ADD22:ADE22"/>
    <mergeCell ref="ADD23:ADE23"/>
    <mergeCell ref="ADD24:ADE24"/>
    <mergeCell ref="ADD25:ADE25"/>
    <mergeCell ref="ADD26:ADE26"/>
    <mergeCell ref="ACX25:ACY25"/>
    <mergeCell ref="ACZ25:ADA25"/>
    <mergeCell ref="ADB25:ADC25"/>
    <mergeCell ref="ACZ17:ADA17"/>
    <mergeCell ref="ADB17:ADC17"/>
    <mergeCell ref="ACX26:ACY26"/>
    <mergeCell ref="ABR22:ABS22"/>
    <mergeCell ref="ABR23:ABS23"/>
    <mergeCell ref="ABR24:ABS24"/>
    <mergeCell ref="ABR25:ABS25"/>
    <mergeCell ref="ACL19:ACM19"/>
    <mergeCell ref="ACN19:ACO19"/>
    <mergeCell ref="ACX13:ACY13"/>
    <mergeCell ref="ACZ13:ADA13"/>
    <mergeCell ref="ADB13:ADC13"/>
    <mergeCell ref="ABZ21:ACA21"/>
    <mergeCell ref="ACB21:ACC21"/>
    <mergeCell ref="ACD21:ACE21"/>
    <mergeCell ref="ACF21:ACG21"/>
    <mergeCell ref="VE11:VH11"/>
    <mergeCell ref="VI11:VJ11"/>
    <mergeCell ref="VK11:VL11"/>
    <mergeCell ref="VM11:VN11"/>
    <mergeCell ref="VY11:VZ11"/>
    <mergeCell ref="AFZ12:AGA12"/>
    <mergeCell ref="AGJ12:AGK12"/>
    <mergeCell ref="AFZ18:AGA18"/>
    <mergeCell ref="AGJ18:AGK18"/>
    <mergeCell ref="AGJ9:AGK9"/>
    <mergeCell ref="AFZ11:AGA11"/>
    <mergeCell ref="AGJ11:AGK11"/>
    <mergeCell ref="AFZ16:AGA16"/>
    <mergeCell ref="AGJ16:AGK16"/>
    <mergeCell ref="AFZ13:AGA13"/>
    <mergeCell ref="AGJ13:AGK13"/>
    <mergeCell ref="AGB13:AGC13"/>
    <mergeCell ref="AGD13:AGG13"/>
    <mergeCell ref="AGH13:AGI13"/>
    <mergeCell ref="AFZ10:AGA10"/>
    <mergeCell ref="AGJ10:AGK10"/>
    <mergeCell ref="AFZ15:AGA15"/>
    <mergeCell ref="AFZ9:AGA9"/>
    <mergeCell ref="ACZ9:ADA9"/>
    <mergeCell ref="ADB9:ADC9"/>
    <mergeCell ref="ACX11:ACY11"/>
    <mergeCell ref="ACZ11:ADA11"/>
    <mergeCell ref="ADB11:ADC11"/>
    <mergeCell ref="ACX12:ACY12"/>
    <mergeCell ref="ACZ12:ADA12"/>
    <mergeCell ref="VY13:VZ13"/>
    <mergeCell ref="ADB12:ADC12"/>
    <mergeCell ref="AFZ34:AGA34"/>
    <mergeCell ref="AGJ34:AGK34"/>
    <mergeCell ref="AGJ32:AGK32"/>
    <mergeCell ref="AFZ29:AGA29"/>
    <mergeCell ref="AGJ29:AGK29"/>
    <mergeCell ref="OL11:OM11"/>
    <mergeCell ref="OL12:OM12"/>
    <mergeCell ref="AGD29:AGG29"/>
    <mergeCell ref="AGH29:AGI29"/>
    <mergeCell ref="ADD30:ADE30"/>
    <mergeCell ref="ADD31:ADE31"/>
    <mergeCell ref="ADD32:ADE32"/>
    <mergeCell ref="ADD33:ADE33"/>
    <mergeCell ref="ADD34:ADE34"/>
    <mergeCell ref="AFZ33:AGA33"/>
    <mergeCell ref="AGJ33:AGK33"/>
    <mergeCell ref="OL30:OM30"/>
    <mergeCell ref="OL27:OM27"/>
    <mergeCell ref="OL28:OM28"/>
    <mergeCell ref="OL25:OM25"/>
    <mergeCell ref="OL26:OM26"/>
    <mergeCell ref="OL23:OM23"/>
    <mergeCell ref="AFZ14:AGA14"/>
    <mergeCell ref="AGJ14:AGK14"/>
    <mergeCell ref="QQ18:QR18"/>
    <mergeCell ref="AFZ31:AGA31"/>
    <mergeCell ref="OL15:OM15"/>
    <mergeCell ref="OL16:OM16"/>
    <mergeCell ref="OL13:OM13"/>
    <mergeCell ref="AFZ22:AGA22"/>
    <mergeCell ref="AGJ22:AGK22"/>
    <mergeCell ref="AFZ26:AGA26"/>
    <mergeCell ref="AGJ26:AGK26"/>
    <mergeCell ref="AFZ28:AGA28"/>
    <mergeCell ref="AGJ28:AGK28"/>
    <mergeCell ref="AGB29:AGC29"/>
    <mergeCell ref="AGH17:AGI17"/>
    <mergeCell ref="AGL17:AGM17"/>
    <mergeCell ref="AGN17:AGO17"/>
    <mergeCell ref="AGP17:AGQ17"/>
    <mergeCell ref="AGL22:AGM22"/>
    <mergeCell ref="AGN22:AGO22"/>
    <mergeCell ref="AGP22:AGQ22"/>
    <mergeCell ref="AGL29:AGM29"/>
    <mergeCell ref="AGN29:AGO29"/>
    <mergeCell ref="AGP29:AGQ29"/>
    <mergeCell ref="AGD17:AGG17"/>
    <mergeCell ref="AGJ21:AGK21"/>
    <mergeCell ref="AGD22:AGG22"/>
    <mergeCell ref="AGH22:AGI22"/>
    <mergeCell ref="AFZ25:AGA25"/>
    <mergeCell ref="AGJ25:AGK25"/>
    <mergeCell ref="AFZ27:AGA27"/>
    <mergeCell ref="AGJ27:AGK27"/>
    <mergeCell ref="AGJ19:AGK19"/>
    <mergeCell ref="AGJ24:AGK24"/>
    <mergeCell ref="AGR29:AGS29"/>
    <mergeCell ref="AGR17:AGS17"/>
    <mergeCell ref="AGB25:AGC25"/>
    <mergeCell ref="AGD25:AGG25"/>
    <mergeCell ref="AGH25:AGI25"/>
    <mergeCell ref="AGX20:AGY20"/>
    <mergeCell ref="AHB20:AHC20"/>
    <mergeCell ref="AHD20:AHG20"/>
    <mergeCell ref="AHH20:AHI20"/>
    <mergeCell ref="AHJ20:AHK20"/>
    <mergeCell ref="AHL20:AHM20"/>
    <mergeCell ref="AGL21:AGM21"/>
    <mergeCell ref="AGN21:AGO21"/>
    <mergeCell ref="AGP21:AGQ21"/>
    <mergeCell ref="AGR21:AGS21"/>
    <mergeCell ref="AGT21:AGU21"/>
    <mergeCell ref="AGR22:AGS22"/>
    <mergeCell ref="AGT22:AGU22"/>
    <mergeCell ref="AGB17:AGC17"/>
    <mergeCell ref="AGJ23:AGK23"/>
    <mergeCell ref="AGT18:AGU18"/>
    <mergeCell ref="AGV18:AGW18"/>
    <mergeCell ref="AGX18:AGY18"/>
    <mergeCell ref="AHB18:AHC18"/>
    <mergeCell ref="AHD18:AHG18"/>
    <mergeCell ref="AHH18:AHI18"/>
    <mergeCell ref="AHJ18:AHK18"/>
    <mergeCell ref="AHL18:AHM18"/>
    <mergeCell ref="AGV21:AGW21"/>
    <mergeCell ref="AGX21:AGY21"/>
    <mergeCell ref="AHB21:AHC21"/>
    <mergeCell ref="AHD21:AHG21"/>
    <mergeCell ref="ADH26:ADI26"/>
    <mergeCell ref="ADJ26:ADK26"/>
    <mergeCell ref="ADL25:ADM25"/>
    <mergeCell ref="ADN25:ADO25"/>
    <mergeCell ref="ADL26:ADM26"/>
    <mergeCell ref="ADN26:ADO26"/>
    <mergeCell ref="AFZ20:AGA20"/>
    <mergeCell ref="AFZ17:AGA17"/>
    <mergeCell ref="AFZ19:AGA19"/>
    <mergeCell ref="AFZ24:AGA24"/>
    <mergeCell ref="AFZ21:AGA21"/>
    <mergeCell ref="AGB22:AGC22"/>
    <mergeCell ref="ADD19:ADE19"/>
    <mergeCell ref="ADD20:ADE20"/>
    <mergeCell ref="ADD21:ADE21"/>
    <mergeCell ref="ACZ22:ADA22"/>
    <mergeCell ref="ADB22:ADC22"/>
    <mergeCell ref="ADF21:ADG21"/>
    <mergeCell ref="ADF22:ADG22"/>
    <mergeCell ref="ADF23:ADG23"/>
    <mergeCell ref="ADF24:ADG24"/>
    <mergeCell ref="ADF25:ADG25"/>
    <mergeCell ref="ADF26:ADG26"/>
    <mergeCell ref="ADD17:ADE17"/>
    <mergeCell ref="ADD18:ADE18"/>
    <mergeCell ref="ADB24:ADC24"/>
    <mergeCell ref="ADN24:ADO24"/>
    <mergeCell ref="ADF17:ADG17"/>
    <mergeCell ref="ADF18:ADG18"/>
    <mergeCell ref="ADF19:ADG19"/>
    <mergeCell ref="ADF20:ADG20"/>
    <mergeCell ref="AFZ23:AGA23"/>
    <mergeCell ref="ACX10:ACY10"/>
    <mergeCell ref="ACZ10:ADA10"/>
    <mergeCell ref="ADF16:ADG16"/>
    <mergeCell ref="ADB10:ADC10"/>
    <mergeCell ref="ACX22:ACY22"/>
    <mergeCell ref="ACZ14:ADA14"/>
    <mergeCell ref="ADB14:ADC14"/>
    <mergeCell ref="ACZ18:ADA18"/>
    <mergeCell ref="ADB18:ADC18"/>
    <mergeCell ref="ADF9:ADG10"/>
    <mergeCell ref="ADF11:ADG11"/>
    <mergeCell ref="ADF12:ADG12"/>
    <mergeCell ref="ADF13:ADG13"/>
    <mergeCell ref="ADF14:ADG14"/>
    <mergeCell ref="ADF15:ADG15"/>
    <mergeCell ref="ACX16:ACY16"/>
    <mergeCell ref="ACZ16:ADA16"/>
    <mergeCell ref="ADB16:ADC16"/>
    <mergeCell ref="ACX17:ACY17"/>
    <mergeCell ref="ABR11:ABS11"/>
    <mergeCell ref="ABR12:ABS12"/>
    <mergeCell ref="ABR13:ABS13"/>
    <mergeCell ref="ABR14:ABS14"/>
    <mergeCell ref="ABR15:ABS15"/>
    <mergeCell ref="ABR16:ABS16"/>
    <mergeCell ref="ABR17:ABS17"/>
    <mergeCell ref="ABR18:ABS18"/>
    <mergeCell ref="ABR19:ABS19"/>
    <mergeCell ref="ABR26:ABS26"/>
    <mergeCell ref="ACB16:ACC16"/>
    <mergeCell ref="ACD16:ACE16"/>
    <mergeCell ref="ACF16:ACG16"/>
    <mergeCell ref="ACH16:ACI16"/>
    <mergeCell ref="ACJ16:ACK16"/>
    <mergeCell ref="ACL16:ACM16"/>
    <mergeCell ref="ACN16:ACO16"/>
    <mergeCell ref="ABT17:ABW17"/>
    <mergeCell ref="ABX17:ABY17"/>
    <mergeCell ref="ABZ13:ACA13"/>
    <mergeCell ref="ACB13:ACC13"/>
    <mergeCell ref="ACD13:ACE13"/>
    <mergeCell ref="ACF13:ACG13"/>
    <mergeCell ref="ACH13:ACI13"/>
    <mergeCell ref="ACJ13:ACK13"/>
    <mergeCell ref="ACL13:ACM13"/>
    <mergeCell ref="ACN13:ACO13"/>
    <mergeCell ref="ABT14:ABW14"/>
    <mergeCell ref="ABX14:ABY14"/>
    <mergeCell ref="ABZ14:ACA14"/>
    <mergeCell ref="ACB14:ACC14"/>
    <mergeCell ref="ABR21:ABS21"/>
    <mergeCell ref="F2:AV4"/>
    <mergeCell ref="BK2:DA4"/>
    <mergeCell ref="DP2:FF4"/>
    <mergeCell ref="FU2:HK4"/>
    <mergeCell ref="HZ2:JP4"/>
    <mergeCell ref="MJ2:NZ4"/>
    <mergeCell ref="KE2:LU4"/>
    <mergeCell ref="C26:S26"/>
    <mergeCell ref="U26:AK26"/>
    <mergeCell ref="AM26:BC26"/>
    <mergeCell ref="DM24:DN25"/>
    <mergeCell ref="DO24:FM25"/>
    <mergeCell ref="C18:BC24"/>
    <mergeCell ref="EL9:ES9"/>
    <mergeCell ref="C6:BC16"/>
    <mergeCell ref="BH6:DH12"/>
    <mergeCell ref="DM6:DN7"/>
    <mergeCell ref="DO6:ET7"/>
    <mergeCell ref="ED13:ES20"/>
    <mergeCell ref="ED21:ES21"/>
    <mergeCell ref="JU9:JV10"/>
    <mergeCell ref="HY10:HZ10"/>
    <mergeCell ref="IA10:ID10"/>
    <mergeCell ref="IE10:IF10"/>
    <mergeCell ref="IG10:IH10"/>
    <mergeCell ref="II10:IJ10"/>
    <mergeCell ref="IY10:IZ10"/>
    <mergeCell ref="JA10:JD10"/>
    <mergeCell ref="JE10:JF10"/>
    <mergeCell ref="JG10:JH10"/>
    <mergeCell ref="JI10:JJ10"/>
    <mergeCell ref="HY11:HZ11"/>
    <mergeCell ref="AFZ6:AGA7"/>
    <mergeCell ref="AGB6:AHZ7"/>
    <mergeCell ref="EX6:FM7"/>
    <mergeCell ref="FR6:FS7"/>
    <mergeCell ref="FT6:HR7"/>
    <mergeCell ref="MG6:MH7"/>
    <mergeCell ref="MI6:OG7"/>
    <mergeCell ref="VD2:WT4"/>
    <mergeCell ref="XI2:YY4"/>
    <mergeCell ref="AGC2:AHS4"/>
    <mergeCell ref="ABS2:ADI4"/>
    <mergeCell ref="ABP6:ABQ7"/>
    <mergeCell ref="ABR6:ADP7"/>
    <mergeCell ref="EW9:FL21"/>
    <mergeCell ref="HW6:HX7"/>
    <mergeCell ref="HY6:JW7"/>
    <mergeCell ref="VA6:VB7"/>
    <mergeCell ref="VC6:XA7"/>
    <mergeCell ref="XF6:XG7"/>
    <mergeCell ref="XH6:ZF7"/>
    <mergeCell ref="ZN2:ABD4"/>
    <mergeCell ref="ACX9:ACY9"/>
    <mergeCell ref="ACX14:ACY14"/>
    <mergeCell ref="ACX18:ACY18"/>
    <mergeCell ref="ACT10:ACW10"/>
    <mergeCell ref="ADD9:ADE10"/>
    <mergeCell ref="ADD11:ADE11"/>
    <mergeCell ref="ADD12:ADE12"/>
    <mergeCell ref="ADD13:ADE13"/>
    <mergeCell ref="ADD14:ADE14"/>
    <mergeCell ref="ADD15:ADE15"/>
    <mergeCell ref="ADD16:ADE16"/>
    <mergeCell ref="QT2:SJ4"/>
    <mergeCell ref="SY2:UO4"/>
    <mergeCell ref="QQ6:QR7"/>
    <mergeCell ref="ABR20:ABS20"/>
    <mergeCell ref="C72:L72"/>
    <mergeCell ref="M72:P72"/>
    <mergeCell ref="Q72:AL72"/>
    <mergeCell ref="AM72:BC73"/>
    <mergeCell ref="C73:L73"/>
    <mergeCell ref="M73:P73"/>
    <mergeCell ref="Q73:AL73"/>
    <mergeCell ref="FA71:FB72"/>
    <mergeCell ref="ACN11:ACO11"/>
    <mergeCell ref="ABT12:ABW12"/>
    <mergeCell ref="ABX12:ABY12"/>
    <mergeCell ref="ABZ12:ACA12"/>
    <mergeCell ref="ACB12:ACC12"/>
    <mergeCell ref="ACF15:ACG15"/>
    <mergeCell ref="ACH15:ACI15"/>
    <mergeCell ref="ACJ15:ACK15"/>
    <mergeCell ref="ACL15:ACM15"/>
    <mergeCell ref="ACN15:ACO15"/>
    <mergeCell ref="ABT16:ABW16"/>
    <mergeCell ref="ABX16:ABY16"/>
    <mergeCell ref="ABZ16:ACA16"/>
    <mergeCell ref="QS6:SQ7"/>
    <mergeCell ref="SV6:SW7"/>
    <mergeCell ref="SX6:UV7"/>
    <mergeCell ref="OO2:QE4"/>
    <mergeCell ref="ABR9:ABS9"/>
    <mergeCell ref="ABR10:ABS10"/>
    <mergeCell ref="OL6:OM7"/>
    <mergeCell ref="AU80:BC81"/>
    <mergeCell ref="ZK6:ZL7"/>
    <mergeCell ref="ZM6:ABK7"/>
    <mergeCell ref="EV6:EW7"/>
    <mergeCell ref="DP83:DU83"/>
    <mergeCell ref="DV83:FK83"/>
    <mergeCell ref="FL83:FN83"/>
    <mergeCell ref="FA73:FB80"/>
    <mergeCell ref="C74:L74"/>
    <mergeCell ref="M74:P74"/>
    <mergeCell ref="Q74:AL74"/>
    <mergeCell ref="AM74:BC75"/>
    <mergeCell ref="C75:L75"/>
    <mergeCell ref="M75:P75"/>
    <mergeCell ref="Q75:AL75"/>
    <mergeCell ref="FQ83:FT83"/>
    <mergeCell ref="FU83:FZ83"/>
    <mergeCell ref="GA83:HP83"/>
    <mergeCell ref="BB83:BD83"/>
    <mergeCell ref="BG83:BJ83"/>
    <mergeCell ref="BK83:BP83"/>
    <mergeCell ref="BQ83:DF83"/>
    <mergeCell ref="MQ10:MR10"/>
    <mergeCell ref="MS10:MT10"/>
    <mergeCell ref="OL18:OM18"/>
    <mergeCell ref="OL14:OM14"/>
    <mergeCell ref="QQ11:QR11"/>
    <mergeCell ref="QQ12:QR12"/>
    <mergeCell ref="QQ9:QR9"/>
    <mergeCell ref="QQ10:QR10"/>
    <mergeCell ref="QS9:QT9"/>
    <mergeCell ref="QU9:QX9"/>
    <mergeCell ref="ACT11:ACW11"/>
    <mergeCell ref="ACT12:ACW12"/>
    <mergeCell ref="KB6:KC7"/>
    <mergeCell ref="KD6:MB7"/>
    <mergeCell ref="QQ15:QR15"/>
    <mergeCell ref="OL9:OM9"/>
    <mergeCell ref="OL10:OM10"/>
    <mergeCell ref="MI9:MJ9"/>
    <mergeCell ref="ABR27:ABS27"/>
    <mergeCell ref="ABR28:ABS28"/>
    <mergeCell ref="ABR29:ABS29"/>
    <mergeCell ref="ABR30:ABS30"/>
    <mergeCell ref="ABR31:ABS31"/>
    <mergeCell ref="ABR32:ABS32"/>
    <mergeCell ref="ABR33:ABS33"/>
    <mergeCell ref="ABR34:ABS34"/>
    <mergeCell ref="WE9:WH9"/>
    <mergeCell ref="WI9:WJ9"/>
    <mergeCell ref="ACD14:ACE14"/>
    <mergeCell ref="ACF14:ACG14"/>
    <mergeCell ref="ACH14:ACI14"/>
    <mergeCell ref="ACJ14:ACK14"/>
    <mergeCell ref="ACL14:ACM14"/>
    <mergeCell ref="ACN14:ACO14"/>
    <mergeCell ref="ACD12:ACE12"/>
    <mergeCell ref="ACF12:ACG12"/>
    <mergeCell ref="ACH12:ACI12"/>
    <mergeCell ref="ABT15:ABW15"/>
    <mergeCell ref="ABX15:ABY15"/>
    <mergeCell ref="ABZ15:ACA15"/>
    <mergeCell ref="ACB15:ACC15"/>
    <mergeCell ref="ACD15:ACE15"/>
    <mergeCell ref="DG83:DI83"/>
    <mergeCell ref="DL83:DO83"/>
    <mergeCell ref="C78:L78"/>
    <mergeCell ref="M78:P78"/>
    <mergeCell ref="Q78:AL78"/>
    <mergeCell ref="AM78:AT79"/>
    <mergeCell ref="AU78:BC79"/>
    <mergeCell ref="C76:L76"/>
    <mergeCell ref="C77:L77"/>
    <mergeCell ref="M77:P77"/>
    <mergeCell ref="Q77:AL77"/>
    <mergeCell ref="C81:L81"/>
    <mergeCell ref="M81:P81"/>
    <mergeCell ref="Q81:AL81"/>
    <mergeCell ref="KA83:KD83"/>
    <mergeCell ref="KE83:KJ83"/>
    <mergeCell ref="KK83:LZ83"/>
    <mergeCell ref="M76:P76"/>
    <mergeCell ref="Q76:AL76"/>
    <mergeCell ref="AM76:AT77"/>
    <mergeCell ref="AU76:BC77"/>
    <mergeCell ref="FC71:FL80"/>
    <mergeCell ref="B83:E83"/>
    <mergeCell ref="F83:M83"/>
    <mergeCell ref="N83:BA83"/>
    <mergeCell ref="C79:L79"/>
    <mergeCell ref="M79:P79"/>
    <mergeCell ref="Q79:AL79"/>
    <mergeCell ref="C80:L80"/>
    <mergeCell ref="M80:P80"/>
    <mergeCell ref="Q80:AL80"/>
    <mergeCell ref="AM80:AT81"/>
    <mergeCell ref="AGI83:AHX83"/>
    <mergeCell ref="AHY83:AIA83"/>
    <mergeCell ref="WZ83:XB83"/>
    <mergeCell ref="XE83:XH83"/>
    <mergeCell ref="XI83:XN83"/>
    <mergeCell ref="XO83:ZD83"/>
    <mergeCell ref="ZE83:ZG83"/>
    <mergeCell ref="AFY83:AGB83"/>
    <mergeCell ref="ABO83:ABR83"/>
    <mergeCell ref="ABS83:ABX83"/>
    <mergeCell ref="ABY83:ADN83"/>
    <mergeCell ref="AFT83:AFV83"/>
    <mergeCell ref="ADO83:ADQ83"/>
    <mergeCell ref="ZJ83:ZM83"/>
    <mergeCell ref="ZN83:ZS83"/>
    <mergeCell ref="ZT83:ABI83"/>
    <mergeCell ref="ABJ83:ABL83"/>
    <mergeCell ref="AGC83:AGH83"/>
    <mergeCell ref="MJ83:MO83"/>
    <mergeCell ref="MP83:OE83"/>
    <mergeCell ref="OF83:OH83"/>
    <mergeCell ref="UZ83:VC83"/>
    <mergeCell ref="VD83:VI83"/>
    <mergeCell ref="VJ83:WY83"/>
    <mergeCell ref="QP83:QS83"/>
    <mergeCell ref="QT83:QY83"/>
    <mergeCell ref="QZ83:SO83"/>
    <mergeCell ref="SP83:SR83"/>
    <mergeCell ref="HQ83:HS83"/>
    <mergeCell ref="HV83:HY83"/>
    <mergeCell ref="HZ83:IE83"/>
    <mergeCell ref="IF83:JU83"/>
    <mergeCell ref="JV83:JX83"/>
    <mergeCell ref="OK83:ON83"/>
    <mergeCell ref="OO83:OT83"/>
    <mergeCell ref="OU83:QJ83"/>
    <mergeCell ref="QK83:QM83"/>
    <mergeCell ref="MF83:MI83"/>
    <mergeCell ref="MA83:MC83"/>
    <mergeCell ref="SY83:TD83"/>
    <mergeCell ref="TE83:UT83"/>
    <mergeCell ref="UU83:UW83"/>
    <mergeCell ref="ON6:QL7"/>
    <mergeCell ref="SU83:SX83"/>
    <mergeCell ref="HY9:HZ9"/>
    <mergeCell ref="IA9:ID9"/>
    <mergeCell ref="IE9:IF9"/>
    <mergeCell ref="IG9:IH9"/>
    <mergeCell ref="II9:IJ9"/>
    <mergeCell ref="IM9:IN10"/>
    <mergeCell ref="IQ9:IR10"/>
    <mergeCell ref="IU9:IV10"/>
    <mergeCell ref="IY9:IZ9"/>
    <mergeCell ref="JA9:JD9"/>
    <mergeCell ref="JE9:JF9"/>
    <mergeCell ref="JG9:JH9"/>
    <mergeCell ref="JI9:JJ9"/>
    <mergeCell ref="JM9:JN10"/>
    <mergeCell ref="JQ9:JR10"/>
    <mergeCell ref="IA11:ID11"/>
    <mergeCell ref="IE11:IF11"/>
    <mergeCell ref="IG12:IH12"/>
    <mergeCell ref="II11:IJ11"/>
    <mergeCell ref="IM11:IN11"/>
    <mergeCell ref="IQ11:IR11"/>
    <mergeCell ref="IU11:IV11"/>
    <mergeCell ref="IY11:IZ11"/>
    <mergeCell ref="JA11:JD11"/>
    <mergeCell ref="JE11:JF11"/>
    <mergeCell ref="JG11:JH11"/>
    <mergeCell ref="JI11:JJ11"/>
    <mergeCell ref="JM11:JN11"/>
    <mergeCell ref="JQ11:JR11"/>
    <mergeCell ref="JU11:JV11"/>
    <mergeCell ref="ADX2:AFN4"/>
    <mergeCell ref="ADU6:ADV7"/>
    <mergeCell ref="ADW6:AFU7"/>
    <mergeCell ref="ADT83:ADW83"/>
    <mergeCell ref="ADX83:AEC83"/>
    <mergeCell ref="AED83:AFS83"/>
    <mergeCell ref="ACT13:ACW13"/>
    <mergeCell ref="ACT14:ACW14"/>
    <mergeCell ref="ACT15:ACW15"/>
    <mergeCell ref="ACT16:ACW16"/>
    <mergeCell ref="ACT17:ACW17"/>
    <mergeCell ref="ACT18:ACW18"/>
    <mergeCell ref="ACT19:ACW19"/>
    <mergeCell ref="ACT20:ACW20"/>
    <mergeCell ref="ACT21:ACW21"/>
    <mergeCell ref="ACT22:ACW22"/>
    <mergeCell ref="ACT23:ACW23"/>
    <mergeCell ref="ACT24:ACW24"/>
    <mergeCell ref="ACT25:ACW25"/>
    <mergeCell ref="ACT26:ACW26"/>
    <mergeCell ref="ACT9:ACW9"/>
    <mergeCell ref="ADJ24:ADK24"/>
    <mergeCell ref="ADH25:ADI25"/>
    <mergeCell ref="ADJ25:ADK25"/>
    <mergeCell ref="ADH33:ADI33"/>
    <mergeCell ref="ADJ33:ADK33"/>
    <mergeCell ref="ADH34:ADI34"/>
    <mergeCell ref="ADJ34:ADK34"/>
    <mergeCell ref="ADL9:ADM10"/>
    <mergeCell ref="ADN9:ADO10"/>
    <mergeCell ref="ADL11:ADM11"/>
    <mergeCell ref="ADN11:ADO11"/>
    <mergeCell ref="ACB9:ACC9"/>
    <mergeCell ref="ADF30:ADG30"/>
    <mergeCell ref="ADF31:ADG31"/>
    <mergeCell ref="ADF32:ADG32"/>
    <mergeCell ref="ADF33:ADG33"/>
    <mergeCell ref="ADF34:ADG34"/>
    <mergeCell ref="ADH9:ADI10"/>
    <mergeCell ref="ADJ9:ADK10"/>
    <mergeCell ref="ADH11:ADI11"/>
    <mergeCell ref="ADJ11:ADK11"/>
    <mergeCell ref="ADH12:ADI12"/>
    <mergeCell ref="ADJ12:ADK12"/>
    <mergeCell ref="ADH13:ADI13"/>
    <mergeCell ref="ADJ13:ADK13"/>
    <mergeCell ref="ADH14:ADI14"/>
    <mergeCell ref="ADJ14:ADK14"/>
    <mergeCell ref="ADH15:ADI15"/>
    <mergeCell ref="ADJ15:ADK15"/>
    <mergeCell ref="ADH16:ADI16"/>
    <mergeCell ref="ADJ16:ADK16"/>
    <mergeCell ref="ADH17:ADI17"/>
    <mergeCell ref="ADJ17:ADK17"/>
    <mergeCell ref="ADH18:ADI18"/>
    <mergeCell ref="ADJ18:ADK18"/>
    <mergeCell ref="ADH19:ADI19"/>
    <mergeCell ref="ADJ19:ADK19"/>
    <mergeCell ref="ADH20:ADI20"/>
    <mergeCell ref="ADJ20:ADK20"/>
    <mergeCell ref="ADH21:ADI21"/>
    <mergeCell ref="ADJ21:ADK21"/>
    <mergeCell ref="ADH22:ADI22"/>
    <mergeCell ref="ADH24:ADI24"/>
    <mergeCell ref="ADL12:ADM12"/>
    <mergeCell ref="ADN12:ADO12"/>
    <mergeCell ref="ADL13:ADM13"/>
    <mergeCell ref="ADN13:ADO13"/>
    <mergeCell ref="ADL14:ADM14"/>
    <mergeCell ref="ADN14:ADO14"/>
    <mergeCell ref="ADL15:ADM15"/>
    <mergeCell ref="ADN15:ADO15"/>
    <mergeCell ref="ADL16:ADM16"/>
    <mergeCell ref="ADN16:ADO16"/>
    <mergeCell ref="ADL17:ADM17"/>
    <mergeCell ref="ADN17:ADO17"/>
    <mergeCell ref="ADL18:ADM18"/>
    <mergeCell ref="ADN18:ADO18"/>
    <mergeCell ref="ADL19:ADM19"/>
    <mergeCell ref="ADN19:ADO19"/>
    <mergeCell ref="ADL20:ADM20"/>
    <mergeCell ref="ADN20:ADO20"/>
    <mergeCell ref="ADL21:ADM21"/>
    <mergeCell ref="ADN21:ADO21"/>
    <mergeCell ref="ADL22:ADM22"/>
    <mergeCell ref="ADN22:ADO22"/>
    <mergeCell ref="ADL23:ADM23"/>
    <mergeCell ref="ADN23:ADO23"/>
    <mergeCell ref="ADL33:ADM33"/>
    <mergeCell ref="ADN33:ADO33"/>
    <mergeCell ref="ADL34:ADM34"/>
    <mergeCell ref="ADN34:ADO34"/>
    <mergeCell ref="ABT9:ABW9"/>
    <mergeCell ref="ABX9:ABY9"/>
    <mergeCell ref="ABZ9:ACA9"/>
    <mergeCell ref="ACD9:ACE10"/>
    <mergeCell ref="ACF9:ACG10"/>
    <mergeCell ref="ACH9:ACI10"/>
    <mergeCell ref="ACJ9:ACK10"/>
    <mergeCell ref="ACL9:ACM10"/>
    <mergeCell ref="ACN9:ACO10"/>
    <mergeCell ref="ABT10:ABW10"/>
    <mergeCell ref="ABX10:ABY10"/>
    <mergeCell ref="ABZ10:ACA10"/>
    <mergeCell ref="ACB10:ACC10"/>
    <mergeCell ref="ABT11:ABW11"/>
    <mergeCell ref="ABX11:ABY11"/>
    <mergeCell ref="ABZ11:ACA11"/>
    <mergeCell ref="ACB11:ACC11"/>
    <mergeCell ref="ACD11:ACE11"/>
    <mergeCell ref="ACF11:ACG11"/>
    <mergeCell ref="ACH11:ACI11"/>
    <mergeCell ref="ACJ11:ACK11"/>
    <mergeCell ref="ACL11:ACM11"/>
    <mergeCell ref="ADL24:ADM24"/>
    <mergeCell ref="ACJ12:ACK12"/>
    <mergeCell ref="ACL12:ACM12"/>
    <mergeCell ref="ACN12:ACO12"/>
    <mergeCell ref="ABT13:ABW13"/>
    <mergeCell ref="ABX13:ABY13"/>
    <mergeCell ref="ABZ17:ACA17"/>
    <mergeCell ref="ACB17:ACC17"/>
    <mergeCell ref="ACD17:ACE17"/>
    <mergeCell ref="ACF17:ACG17"/>
    <mergeCell ref="ACH17:ACI17"/>
    <mergeCell ref="ACJ17:ACK17"/>
    <mergeCell ref="ACL17:ACM17"/>
    <mergeCell ref="ACN17:ACO17"/>
    <mergeCell ref="ABT18:ABW18"/>
    <mergeCell ref="ABX18:ABY18"/>
    <mergeCell ref="ABZ18:ACA18"/>
    <mergeCell ref="ACB18:ACC18"/>
    <mergeCell ref="ACD18:ACE18"/>
    <mergeCell ref="ACF18:ACG18"/>
    <mergeCell ref="ACH18:ACI18"/>
    <mergeCell ref="ACJ18:ACK18"/>
    <mergeCell ref="ACL18:ACM18"/>
    <mergeCell ref="ACN18:ACO18"/>
    <mergeCell ref="ABT19:ABW19"/>
    <mergeCell ref="ABX19:ABY19"/>
    <mergeCell ref="ABZ19:ACA19"/>
    <mergeCell ref="ACB19:ACC19"/>
    <mergeCell ref="ACD19:ACE19"/>
    <mergeCell ref="ACF19:ACG19"/>
    <mergeCell ref="ACH19:ACI19"/>
    <mergeCell ref="ACJ19:ACK19"/>
    <mergeCell ref="ABX23:ABY23"/>
    <mergeCell ref="ABZ23:ACA23"/>
    <mergeCell ref="ACB23:ACC23"/>
    <mergeCell ref="ACD23:ACE23"/>
    <mergeCell ref="ACF23:ACG23"/>
    <mergeCell ref="ACH23:ACI23"/>
    <mergeCell ref="ACJ23:ACK23"/>
    <mergeCell ref="ACL23:ACM23"/>
    <mergeCell ref="ACN23:ACO23"/>
    <mergeCell ref="ABT24:ABW24"/>
    <mergeCell ref="ABX24:ABY24"/>
    <mergeCell ref="ABZ24:ACA24"/>
    <mergeCell ref="ACB24:ACC24"/>
    <mergeCell ref="ACD24:ACE24"/>
    <mergeCell ref="ACF24:ACG24"/>
    <mergeCell ref="ACH24:ACI24"/>
    <mergeCell ref="ACJ24:ACK24"/>
    <mergeCell ref="ACL24:ACM24"/>
    <mergeCell ref="ACN24:ACO24"/>
    <mergeCell ref="ABT25:ABW25"/>
    <mergeCell ref="ABX25:ABY25"/>
    <mergeCell ref="ABZ25:ACA25"/>
    <mergeCell ref="ACB25:ACC25"/>
    <mergeCell ref="ACD25:ACE25"/>
    <mergeCell ref="ACF25:ACG25"/>
    <mergeCell ref="ACH25:ACI25"/>
    <mergeCell ref="ACJ25:ACK25"/>
    <mergeCell ref="ACL25:ACM25"/>
    <mergeCell ref="ACN25:ACO25"/>
    <mergeCell ref="ABT26:ABW26"/>
    <mergeCell ref="ABX26:ABY26"/>
    <mergeCell ref="ABZ26:ACA26"/>
    <mergeCell ref="ACB26:ACC26"/>
    <mergeCell ref="ACD26:ACE26"/>
    <mergeCell ref="ACF26:ACG26"/>
    <mergeCell ref="ACH26:ACI26"/>
    <mergeCell ref="ACJ26:ACK26"/>
    <mergeCell ref="ACL26:ACM26"/>
    <mergeCell ref="ACN26:ACO26"/>
    <mergeCell ref="ABZ30:ACA30"/>
    <mergeCell ref="ACB30:ACC30"/>
    <mergeCell ref="ACD30:ACE30"/>
    <mergeCell ref="ACF30:ACG30"/>
    <mergeCell ref="ACH30:ACI30"/>
    <mergeCell ref="ACJ30:ACK30"/>
    <mergeCell ref="ACL30:ACM30"/>
    <mergeCell ref="ACN30:ACO30"/>
    <mergeCell ref="ABT27:ABW27"/>
    <mergeCell ref="ABX27:ABY27"/>
    <mergeCell ref="ABZ27:ACA27"/>
    <mergeCell ref="ACB27:ACC27"/>
    <mergeCell ref="ACD27:ACE27"/>
    <mergeCell ref="ACF27:ACG27"/>
    <mergeCell ref="ACH27:ACI27"/>
    <mergeCell ref="ACJ27:ACK27"/>
    <mergeCell ref="ACL27:ACM27"/>
    <mergeCell ref="ACN27:ACO27"/>
    <mergeCell ref="ABT28:ABW28"/>
    <mergeCell ref="ABX28:ABY28"/>
    <mergeCell ref="ABZ28:ACA28"/>
    <mergeCell ref="ACB28:ACC28"/>
    <mergeCell ref="ACD28:ACE28"/>
    <mergeCell ref="ACF28:ACG28"/>
    <mergeCell ref="ACH28:ACI28"/>
    <mergeCell ref="ACJ28:ACK28"/>
    <mergeCell ref="ACL28:ACM28"/>
    <mergeCell ref="ACN28:ACO28"/>
    <mergeCell ref="ABT34:ABW34"/>
    <mergeCell ref="ABX34:ABY34"/>
    <mergeCell ref="ABZ34:ACA34"/>
    <mergeCell ref="ACB34:ACC34"/>
    <mergeCell ref="ACD34:ACE34"/>
    <mergeCell ref="ACF34:ACG34"/>
    <mergeCell ref="ACH34:ACI34"/>
    <mergeCell ref="ACJ34:ACK34"/>
    <mergeCell ref="ACL34:ACM34"/>
    <mergeCell ref="ACN34:ACO34"/>
    <mergeCell ref="ABT31:ABW31"/>
    <mergeCell ref="ABX31:ABY31"/>
    <mergeCell ref="ABZ31:ACA31"/>
    <mergeCell ref="ACB31:ACC31"/>
    <mergeCell ref="ACD31:ACE31"/>
    <mergeCell ref="ACF31:ACG31"/>
    <mergeCell ref="ACH31:ACI31"/>
    <mergeCell ref="ACJ31:ACK31"/>
    <mergeCell ref="ACL31:ACM31"/>
    <mergeCell ref="ACN31:ACO31"/>
    <mergeCell ref="ABT32:ABW32"/>
    <mergeCell ref="ABX32:ABY32"/>
    <mergeCell ref="ABZ32:ACA32"/>
    <mergeCell ref="ACB32:ACC32"/>
    <mergeCell ref="ACD32:ACE32"/>
    <mergeCell ref="ACF32:ACG32"/>
    <mergeCell ref="ACH32:ACI32"/>
    <mergeCell ref="ACJ32:ACK32"/>
    <mergeCell ref="ACL32:ACM32"/>
    <mergeCell ref="ACN32:ACO32"/>
    <mergeCell ref="ACR16:ACS16"/>
    <mergeCell ref="ACR17:ACS17"/>
    <mergeCell ref="ACR18:ACS18"/>
    <mergeCell ref="ACR19:ACS19"/>
    <mergeCell ref="ACR20:ACS20"/>
    <mergeCell ref="ACR21:ACS21"/>
    <mergeCell ref="ACR22:ACS22"/>
    <mergeCell ref="ACR23:ACS23"/>
    <mergeCell ref="ACR24:ACS24"/>
    <mergeCell ref="ACR25:ACS25"/>
    <mergeCell ref="ABT33:ABW33"/>
    <mergeCell ref="ABX33:ABY33"/>
    <mergeCell ref="ABZ33:ACA33"/>
    <mergeCell ref="ACB33:ACC33"/>
    <mergeCell ref="ACD33:ACE33"/>
    <mergeCell ref="ACF33:ACG33"/>
    <mergeCell ref="ACH33:ACI33"/>
    <mergeCell ref="ACJ33:ACK33"/>
    <mergeCell ref="ACL33:ACM33"/>
    <mergeCell ref="ACN33:ACO33"/>
    <mergeCell ref="ABT29:ABW29"/>
    <mergeCell ref="ABX29:ABY29"/>
    <mergeCell ref="ABZ29:ACA29"/>
    <mergeCell ref="ACB29:ACC29"/>
    <mergeCell ref="ACD29:ACE29"/>
    <mergeCell ref="ACF29:ACG29"/>
    <mergeCell ref="ACH29:ACI29"/>
    <mergeCell ref="ACJ29:ACK29"/>
    <mergeCell ref="ACL29:ACM29"/>
    <mergeCell ref="ACN29:ACO29"/>
    <mergeCell ref="ABT30:ABW30"/>
    <mergeCell ref="ABX30:ABY30"/>
    <mergeCell ref="ACR26:ACS26"/>
    <mergeCell ref="AGB9:AGC9"/>
    <mergeCell ref="AGD9:AGG9"/>
    <mergeCell ref="AGH9:AGI9"/>
    <mergeCell ref="AGL9:AGM9"/>
    <mergeCell ref="AGN9:AGO10"/>
    <mergeCell ref="AGP9:AGQ10"/>
    <mergeCell ref="AGR9:AGS10"/>
    <mergeCell ref="AGT9:AGU10"/>
    <mergeCell ref="AGB11:AGC11"/>
    <mergeCell ref="AGD11:AGG11"/>
    <mergeCell ref="AGH11:AGI11"/>
    <mergeCell ref="AGL11:AGM11"/>
    <mergeCell ref="AGN11:AGO11"/>
    <mergeCell ref="AGP11:AGQ11"/>
    <mergeCell ref="AGR11:AGS11"/>
    <mergeCell ref="AGT11:AGU11"/>
    <mergeCell ref="AGB14:AGC14"/>
    <mergeCell ref="AGD14:AGG14"/>
    <mergeCell ref="AGH14:AGI14"/>
    <mergeCell ref="AGL14:AGM14"/>
    <mergeCell ref="AGN14:AGO14"/>
    <mergeCell ref="AGP14:AGQ14"/>
    <mergeCell ref="AGR14:AGS14"/>
    <mergeCell ref="AGT20:AGU20"/>
    <mergeCell ref="ACR9:ACS9"/>
    <mergeCell ref="ACR10:ACS10"/>
    <mergeCell ref="ACR11:ACS11"/>
    <mergeCell ref="ACR12:ACS12"/>
    <mergeCell ref="ACR13:ACS13"/>
    <mergeCell ref="ACR14:ACS14"/>
    <mergeCell ref="ACR15:ACS15"/>
    <mergeCell ref="AGV9:AGW10"/>
    <mergeCell ref="AGX9:AGY10"/>
    <mergeCell ref="AHB9:AHC9"/>
    <mergeCell ref="AHD9:AHG9"/>
    <mergeCell ref="AHH9:AHI9"/>
    <mergeCell ref="AHJ9:AHK9"/>
    <mergeCell ref="AHL9:AHM9"/>
    <mergeCell ref="AHN9:AHO10"/>
    <mergeCell ref="AHP9:AHQ10"/>
    <mergeCell ref="AHR9:AHS10"/>
    <mergeCell ref="AHT9:AHU10"/>
    <mergeCell ref="AHV9:AHW10"/>
    <mergeCell ref="AHX9:AHY10"/>
    <mergeCell ref="AGB10:AGC10"/>
    <mergeCell ref="AGD10:AGG10"/>
    <mergeCell ref="AGH10:AGI10"/>
    <mergeCell ref="AGL10:AGM10"/>
    <mergeCell ref="AHB10:AHC10"/>
    <mergeCell ref="AHD10:AHG10"/>
    <mergeCell ref="AHH10:AHI10"/>
    <mergeCell ref="AHJ10:AHK10"/>
    <mergeCell ref="AHL10:AHM10"/>
    <mergeCell ref="AHX11:AHY11"/>
    <mergeCell ref="AGB12:AGC12"/>
    <mergeCell ref="AGD12:AGG12"/>
    <mergeCell ref="AGH12:AGI12"/>
    <mergeCell ref="AGL12:AGM12"/>
    <mergeCell ref="AGN12:AGO12"/>
    <mergeCell ref="AGP12:AGQ12"/>
    <mergeCell ref="AGR12:AGS12"/>
    <mergeCell ref="AGT12:AGU12"/>
    <mergeCell ref="AGV12:AGW12"/>
    <mergeCell ref="AGX12:AGY12"/>
    <mergeCell ref="AHB12:AHC12"/>
    <mergeCell ref="AHD12:AHG12"/>
    <mergeCell ref="AHH12:AHI12"/>
    <mergeCell ref="AHJ12:AHK12"/>
    <mergeCell ref="AHL12:AHM12"/>
    <mergeCell ref="AHN12:AHO12"/>
    <mergeCell ref="AHP12:AHQ12"/>
    <mergeCell ref="AHR12:AHS12"/>
    <mergeCell ref="AHT12:AHU12"/>
    <mergeCell ref="AHV12:AHW12"/>
    <mergeCell ref="AHX12:AHY12"/>
    <mergeCell ref="AGN13:AGO13"/>
    <mergeCell ref="AGP13:AGQ13"/>
    <mergeCell ref="AGR13:AGS13"/>
    <mergeCell ref="AGT13:AGU13"/>
    <mergeCell ref="AGV13:AGW13"/>
    <mergeCell ref="AGX13:AGY13"/>
    <mergeCell ref="AHB13:AHC13"/>
    <mergeCell ref="AHD13:AHG13"/>
    <mergeCell ref="AHH13:AHI13"/>
    <mergeCell ref="AHJ13:AHK13"/>
    <mergeCell ref="AHL13:AHM13"/>
    <mergeCell ref="AHN13:AHO13"/>
    <mergeCell ref="AHP13:AHQ13"/>
    <mergeCell ref="AHR13:AHS13"/>
    <mergeCell ref="AHT13:AHU13"/>
    <mergeCell ref="AHV13:AHW13"/>
    <mergeCell ref="AHL11:AHM11"/>
    <mergeCell ref="AHN11:AHO11"/>
    <mergeCell ref="AHP11:AHQ11"/>
    <mergeCell ref="AHR11:AHS11"/>
    <mergeCell ref="AHT11:AHU11"/>
    <mergeCell ref="AHV11:AHW11"/>
    <mergeCell ref="AGV11:AGW11"/>
    <mergeCell ref="AGX11:AGY11"/>
    <mergeCell ref="AHB11:AHC11"/>
    <mergeCell ref="AHD11:AHG11"/>
    <mergeCell ref="AHH11:AHI11"/>
    <mergeCell ref="AHJ11:AHK11"/>
    <mergeCell ref="AHX13:AHY13"/>
    <mergeCell ref="AHR14:AHS14"/>
    <mergeCell ref="AHT14:AHU14"/>
    <mergeCell ref="AHV14:AHW14"/>
    <mergeCell ref="AHX14:AHY14"/>
    <mergeCell ref="AGB15:AGC15"/>
    <mergeCell ref="AGD15:AGG15"/>
    <mergeCell ref="AGH15:AGI15"/>
    <mergeCell ref="AGL15:AGM15"/>
    <mergeCell ref="AGN15:AGO15"/>
    <mergeCell ref="AGP15:AGQ15"/>
    <mergeCell ref="AGR15:AGS15"/>
    <mergeCell ref="AGT15:AGU15"/>
    <mergeCell ref="AGV15:AGW15"/>
    <mergeCell ref="AGX15:AGY15"/>
    <mergeCell ref="AHB15:AHC15"/>
    <mergeCell ref="AHD15:AHG15"/>
    <mergeCell ref="AHH15:AHI15"/>
    <mergeCell ref="AHJ15:AHK15"/>
    <mergeCell ref="AHL15:AHM15"/>
    <mergeCell ref="AHN15:AHO15"/>
    <mergeCell ref="AHP15:AHQ15"/>
    <mergeCell ref="AHR15:AHS15"/>
    <mergeCell ref="AHT15:AHU15"/>
    <mergeCell ref="AHV15:AHW15"/>
    <mergeCell ref="AHX15:AHY15"/>
    <mergeCell ref="AGT14:AGU14"/>
    <mergeCell ref="AGV14:AGW14"/>
    <mergeCell ref="AGX14:AGY14"/>
    <mergeCell ref="AHB14:AHC14"/>
    <mergeCell ref="AGJ15:AGK15"/>
    <mergeCell ref="AGL13:AGM13"/>
    <mergeCell ref="AHR17:AHS17"/>
    <mergeCell ref="AHT17:AHU17"/>
    <mergeCell ref="AHV17:AHW17"/>
    <mergeCell ref="AHX17:AHY17"/>
    <mergeCell ref="AGB16:AGC16"/>
    <mergeCell ref="AGD16:AGG16"/>
    <mergeCell ref="AGH16:AGI16"/>
    <mergeCell ref="AGL16:AGM16"/>
    <mergeCell ref="AGN16:AGO16"/>
    <mergeCell ref="AGP16:AGQ16"/>
    <mergeCell ref="AGR16:AGS16"/>
    <mergeCell ref="AHN16:AHO16"/>
    <mergeCell ref="AHP16:AHQ16"/>
    <mergeCell ref="AHR16:AHS16"/>
    <mergeCell ref="AHT16:AHU16"/>
    <mergeCell ref="AHV16:AHW16"/>
    <mergeCell ref="AHX16:AHY16"/>
    <mergeCell ref="AGT17:AGU17"/>
    <mergeCell ref="AGJ17:AGK17"/>
    <mergeCell ref="AGT16:AGU16"/>
    <mergeCell ref="AGV16:AGW16"/>
    <mergeCell ref="AGX16:AGY16"/>
    <mergeCell ref="AHB16:AHC16"/>
    <mergeCell ref="AHD16:AHG16"/>
    <mergeCell ref="AHH16:AHI16"/>
    <mergeCell ref="AHJ16:AHK16"/>
    <mergeCell ref="AHL16:AHM16"/>
    <mergeCell ref="AHN18:AHO18"/>
    <mergeCell ref="AHP18:AHQ18"/>
    <mergeCell ref="AHD14:AHG14"/>
    <mergeCell ref="AGV17:AGW17"/>
    <mergeCell ref="AGX17:AGY17"/>
    <mergeCell ref="AHB17:AHC17"/>
    <mergeCell ref="AHD17:AHG17"/>
    <mergeCell ref="AHH17:AHI17"/>
    <mergeCell ref="AHJ17:AHK17"/>
    <mergeCell ref="AHL17:AHM17"/>
    <mergeCell ref="AHN17:AHO17"/>
    <mergeCell ref="AHP17:AHQ17"/>
    <mergeCell ref="AHH14:AHI14"/>
    <mergeCell ref="AHJ14:AHK14"/>
    <mergeCell ref="AHL14:AHM14"/>
    <mergeCell ref="AHN14:AHO14"/>
    <mergeCell ref="AHP14:AHQ14"/>
    <mergeCell ref="AHR18:AHS18"/>
    <mergeCell ref="AHT18:AHU18"/>
    <mergeCell ref="AHV18:AHW18"/>
    <mergeCell ref="AHX18:AHY18"/>
    <mergeCell ref="AGB19:AGC19"/>
    <mergeCell ref="AGD19:AGG19"/>
    <mergeCell ref="AGH19:AGI19"/>
    <mergeCell ref="AGL19:AGM19"/>
    <mergeCell ref="AGN19:AGO19"/>
    <mergeCell ref="AGP19:AGQ19"/>
    <mergeCell ref="AGR19:AGS19"/>
    <mergeCell ref="AGT19:AGU19"/>
    <mergeCell ref="AGV19:AGW19"/>
    <mergeCell ref="AGX19:AGY19"/>
    <mergeCell ref="AHB19:AHC19"/>
    <mergeCell ref="AHD19:AHG19"/>
    <mergeCell ref="AHH19:AHI19"/>
    <mergeCell ref="AHJ19:AHK19"/>
    <mergeCell ref="AHL19:AHM19"/>
    <mergeCell ref="AHN19:AHO19"/>
    <mergeCell ref="AHP19:AHQ19"/>
    <mergeCell ref="AHR19:AHS19"/>
    <mergeCell ref="AHT19:AHU19"/>
    <mergeCell ref="AHV19:AHW19"/>
    <mergeCell ref="AHX19:AHY19"/>
    <mergeCell ref="AGB18:AGC18"/>
    <mergeCell ref="AGD18:AGG18"/>
    <mergeCell ref="AGH18:AGI18"/>
    <mergeCell ref="AGL18:AGM18"/>
    <mergeCell ref="AGN18:AGO18"/>
    <mergeCell ref="AGP18:AGQ18"/>
    <mergeCell ref="AGR18:AGS18"/>
    <mergeCell ref="AHH21:AHI21"/>
    <mergeCell ref="AHJ21:AHK21"/>
    <mergeCell ref="AHL21:AHM21"/>
    <mergeCell ref="AHN21:AHO21"/>
    <mergeCell ref="AHP21:AHQ21"/>
    <mergeCell ref="AHR21:AHS21"/>
    <mergeCell ref="AHT21:AHU21"/>
    <mergeCell ref="AHV21:AHW21"/>
    <mergeCell ref="AHX21:AHY21"/>
    <mergeCell ref="AGB20:AGC20"/>
    <mergeCell ref="AGD20:AGG20"/>
    <mergeCell ref="AGH20:AGI20"/>
    <mergeCell ref="AGL20:AGM20"/>
    <mergeCell ref="AGN20:AGO20"/>
    <mergeCell ref="AGP20:AGQ20"/>
    <mergeCell ref="AGR20:AGS20"/>
    <mergeCell ref="AGV20:AGW20"/>
    <mergeCell ref="AHN20:AHO20"/>
    <mergeCell ref="AHP20:AHQ20"/>
    <mergeCell ref="AHR20:AHS20"/>
    <mergeCell ref="AHT20:AHU20"/>
    <mergeCell ref="AHV20:AHW20"/>
    <mergeCell ref="AHX20:AHY20"/>
    <mergeCell ref="AGB21:AGC21"/>
    <mergeCell ref="AGD21:AGG21"/>
    <mergeCell ref="AGH21:AGI21"/>
    <mergeCell ref="AGJ20:AGK20"/>
    <mergeCell ref="AGV22:AGW22"/>
    <mergeCell ref="AGX22:AGY22"/>
    <mergeCell ref="AHB22:AHC22"/>
    <mergeCell ref="AHD22:AHG22"/>
    <mergeCell ref="AHH22:AHI22"/>
    <mergeCell ref="AHJ22:AHK22"/>
    <mergeCell ref="AHL22:AHM22"/>
    <mergeCell ref="AHN22:AHO22"/>
    <mergeCell ref="AHP22:AHQ22"/>
    <mergeCell ref="AHR22:AHS22"/>
    <mergeCell ref="AHT22:AHU22"/>
    <mergeCell ref="AHV22:AHW22"/>
    <mergeCell ref="AHX22:AHY22"/>
    <mergeCell ref="AGB23:AGC23"/>
    <mergeCell ref="AGD23:AGG23"/>
    <mergeCell ref="AGH23:AGI23"/>
    <mergeCell ref="AGL23:AGM23"/>
    <mergeCell ref="AGN23:AGO23"/>
    <mergeCell ref="AGP23:AGQ23"/>
    <mergeCell ref="AGR23:AGS23"/>
    <mergeCell ref="AGT23:AGU23"/>
    <mergeCell ref="AGV23:AGW23"/>
    <mergeCell ref="AGX23:AGY23"/>
    <mergeCell ref="AHB23:AHC23"/>
    <mergeCell ref="AHD23:AHG23"/>
    <mergeCell ref="AHH23:AHI23"/>
    <mergeCell ref="AHJ23:AHK23"/>
    <mergeCell ref="AHL23:AHM23"/>
    <mergeCell ref="AHN23:AHO23"/>
    <mergeCell ref="AHP23:AHQ23"/>
    <mergeCell ref="AHR23:AHS23"/>
    <mergeCell ref="AHT23:AHU23"/>
    <mergeCell ref="AHV23:AHW23"/>
    <mergeCell ref="AHX23:AHY23"/>
    <mergeCell ref="AGB24:AGC24"/>
    <mergeCell ref="AGD24:AGG24"/>
    <mergeCell ref="AGH24:AGI24"/>
    <mergeCell ref="AGL24:AGM24"/>
    <mergeCell ref="AGN24:AGO24"/>
    <mergeCell ref="AGP24:AGQ24"/>
    <mergeCell ref="AGR24:AGS24"/>
    <mergeCell ref="AGT24:AGU24"/>
    <mergeCell ref="AGV24:AGW24"/>
    <mergeCell ref="AGX24:AGY24"/>
    <mergeCell ref="AHB24:AHC24"/>
    <mergeCell ref="AHD24:AHG24"/>
    <mergeCell ref="AHH24:AHI24"/>
    <mergeCell ref="AHJ24:AHK24"/>
    <mergeCell ref="AHL24:AHM24"/>
    <mergeCell ref="AHN24:AHO24"/>
    <mergeCell ref="AHP24:AHQ24"/>
    <mergeCell ref="AHR24:AHS24"/>
    <mergeCell ref="AHT24:AHU24"/>
    <mergeCell ref="AHV24:AHW24"/>
    <mergeCell ref="AHX24:AHY24"/>
    <mergeCell ref="AGT29:AGU29"/>
    <mergeCell ref="AGV29:AGW29"/>
    <mergeCell ref="AGX29:AGY29"/>
    <mergeCell ref="AHT25:AHU25"/>
    <mergeCell ref="AHV25:AHW25"/>
    <mergeCell ref="AHX25:AHY25"/>
    <mergeCell ref="AGB26:AGC26"/>
    <mergeCell ref="AGD26:AGG26"/>
    <mergeCell ref="AGH26:AGI26"/>
    <mergeCell ref="AGL26:AGM26"/>
    <mergeCell ref="AGN26:AGO26"/>
    <mergeCell ref="AGP26:AGQ26"/>
    <mergeCell ref="AGR26:AGS26"/>
    <mergeCell ref="AGT26:AGU26"/>
    <mergeCell ref="AGV26:AGW26"/>
    <mergeCell ref="AGX26:AGY26"/>
    <mergeCell ref="AHB26:AHC26"/>
    <mergeCell ref="AHD26:AHG26"/>
    <mergeCell ref="AHH26:AHI26"/>
    <mergeCell ref="AHJ26:AHK26"/>
    <mergeCell ref="AHL26:AHM26"/>
    <mergeCell ref="AHN26:AHO26"/>
    <mergeCell ref="AHP26:AHQ26"/>
    <mergeCell ref="AHR26:AHS26"/>
    <mergeCell ref="AHT26:AHU26"/>
    <mergeCell ref="AHV26:AHW26"/>
    <mergeCell ref="AHX26:AHY26"/>
    <mergeCell ref="AGL25:AGM25"/>
    <mergeCell ref="AGN25:AGO25"/>
    <mergeCell ref="AGP25:AGQ25"/>
    <mergeCell ref="AGR25:AGS25"/>
    <mergeCell ref="AGT25:AGU25"/>
    <mergeCell ref="AGV27:AGW27"/>
    <mergeCell ref="AGX27:AGY27"/>
    <mergeCell ref="AHD25:AHG25"/>
    <mergeCell ref="AHH25:AHI25"/>
    <mergeCell ref="AHJ25:AHK25"/>
    <mergeCell ref="AHL25:AHM25"/>
    <mergeCell ref="AHN25:AHO25"/>
    <mergeCell ref="AHP25:AHQ25"/>
    <mergeCell ref="AHR25:AHS25"/>
    <mergeCell ref="AGB28:AGC28"/>
    <mergeCell ref="AGD28:AGG28"/>
    <mergeCell ref="AGH28:AGI28"/>
    <mergeCell ref="AGL28:AGM28"/>
    <mergeCell ref="AGN28:AGO28"/>
    <mergeCell ref="AGP28:AGQ28"/>
    <mergeCell ref="AGR28:AGS28"/>
    <mergeCell ref="AGT28:AGU28"/>
    <mergeCell ref="AGV28:AGW28"/>
    <mergeCell ref="AGX28:AGY28"/>
    <mergeCell ref="AGB27:AGC27"/>
    <mergeCell ref="AGD27:AGG27"/>
    <mergeCell ref="AGH27:AGI27"/>
    <mergeCell ref="AGL27:AGM27"/>
    <mergeCell ref="AGN27:AGO27"/>
    <mergeCell ref="AGP27:AGQ27"/>
    <mergeCell ref="AGR27:AGS27"/>
    <mergeCell ref="AGT27:AGU27"/>
    <mergeCell ref="AGV25:AGW25"/>
    <mergeCell ref="AGX25:AGY25"/>
    <mergeCell ref="AHB25:AHC25"/>
    <mergeCell ref="AHD27:AHG27"/>
    <mergeCell ref="AHH27:AHI27"/>
    <mergeCell ref="AGX30:AGY30"/>
    <mergeCell ref="AHT30:AHU30"/>
    <mergeCell ref="AHV30:AHW30"/>
    <mergeCell ref="AHX30:AHY30"/>
    <mergeCell ref="AGB31:AGC31"/>
    <mergeCell ref="AGD31:AGG31"/>
    <mergeCell ref="AGH31:AGI31"/>
    <mergeCell ref="AGL31:AGM31"/>
    <mergeCell ref="AGN31:AGO31"/>
    <mergeCell ref="AGP31:AGQ31"/>
    <mergeCell ref="AGR31:AGS31"/>
    <mergeCell ref="AGT31:AGU31"/>
    <mergeCell ref="AGV31:AGW31"/>
    <mergeCell ref="AGX31:AGY31"/>
    <mergeCell ref="AHN31:AHO31"/>
    <mergeCell ref="AHP31:AHQ31"/>
    <mergeCell ref="AHR31:AHS31"/>
    <mergeCell ref="AHT31:AHU31"/>
    <mergeCell ref="AHV31:AHW31"/>
    <mergeCell ref="AHX31:AHY31"/>
    <mergeCell ref="AGJ31:AGK31"/>
    <mergeCell ref="AHN30:AHO30"/>
    <mergeCell ref="AHP30:AHQ30"/>
    <mergeCell ref="AGB32:AGC32"/>
    <mergeCell ref="AGD32:AGG32"/>
    <mergeCell ref="AGH32:AGI32"/>
    <mergeCell ref="AGL32:AGM32"/>
    <mergeCell ref="AGN32:AGO32"/>
    <mergeCell ref="AGP32:AGQ32"/>
    <mergeCell ref="AGR32:AGS32"/>
    <mergeCell ref="AGT32:AGU32"/>
    <mergeCell ref="AGV32:AGW32"/>
    <mergeCell ref="AGX32:AGY32"/>
    <mergeCell ref="AHN32:AHO32"/>
    <mergeCell ref="AHP32:AHQ32"/>
    <mergeCell ref="AGR34:AGS34"/>
    <mergeCell ref="AGT34:AGU34"/>
    <mergeCell ref="AGV34:AGW34"/>
    <mergeCell ref="AGX34:AGY34"/>
    <mergeCell ref="AGB33:AGC33"/>
    <mergeCell ref="AGD33:AGG33"/>
    <mergeCell ref="AGH33:AGI33"/>
    <mergeCell ref="AGL33:AGM33"/>
    <mergeCell ref="AGN33:AGO33"/>
    <mergeCell ref="AGP33:AGQ33"/>
    <mergeCell ref="AGR33:AGS33"/>
    <mergeCell ref="AGT33:AGU33"/>
    <mergeCell ref="AGV33:AGW33"/>
    <mergeCell ref="AGX33:AGY33"/>
    <mergeCell ref="AGB34:AGC34"/>
    <mergeCell ref="AGD34:AGG34"/>
    <mergeCell ref="AGH34:AGI34"/>
    <mergeCell ref="AGL34:AGM34"/>
    <mergeCell ref="AGN34:AGO34"/>
    <mergeCell ref="AGP34:AGQ34"/>
    <mergeCell ref="HY12:HZ12"/>
    <mergeCell ref="IA12:ID12"/>
    <mergeCell ref="IE12:IF12"/>
    <mergeCell ref="II12:IJ12"/>
    <mergeCell ref="IM12:IN12"/>
    <mergeCell ref="IQ12:IR12"/>
    <mergeCell ref="IU12:IV12"/>
    <mergeCell ref="IY12:IZ12"/>
    <mergeCell ref="JA12:JD12"/>
    <mergeCell ref="JE12:JF12"/>
    <mergeCell ref="JG12:JH12"/>
    <mergeCell ref="JI12:JJ12"/>
    <mergeCell ref="JM12:JN12"/>
    <mergeCell ref="JQ12:JR12"/>
    <mergeCell ref="JU12:JV12"/>
    <mergeCell ref="JU13:JV13"/>
    <mergeCell ref="HY14:HZ14"/>
    <mergeCell ref="IA14:ID14"/>
    <mergeCell ref="IE14:IF14"/>
    <mergeCell ref="IG14:IH14"/>
    <mergeCell ref="II14:IJ14"/>
    <mergeCell ref="IM14:IN14"/>
    <mergeCell ref="IQ14:IR14"/>
    <mergeCell ref="IU14:IV14"/>
    <mergeCell ref="IY14:IZ14"/>
    <mergeCell ref="JA14:JD14"/>
    <mergeCell ref="JE14:JF14"/>
    <mergeCell ref="JG14:JH14"/>
    <mergeCell ref="JI14:JJ14"/>
    <mergeCell ref="JM14:JN14"/>
    <mergeCell ref="JQ14:JR14"/>
    <mergeCell ref="JU14:JV14"/>
    <mergeCell ref="II13:IJ13"/>
    <mergeCell ref="IM13:IN13"/>
    <mergeCell ref="IQ13:IR13"/>
    <mergeCell ref="IU13:IV13"/>
    <mergeCell ref="IY13:IZ13"/>
    <mergeCell ref="JA13:JD13"/>
    <mergeCell ref="JE13:JF13"/>
    <mergeCell ref="JG13:JH13"/>
    <mergeCell ref="JI13:JJ13"/>
    <mergeCell ref="JM13:JN13"/>
    <mergeCell ref="JQ13:JR13"/>
    <mergeCell ref="HY13:HZ13"/>
    <mergeCell ref="IA13:ID13"/>
    <mergeCell ref="IE13:IF13"/>
    <mergeCell ref="IG13:IH13"/>
    <mergeCell ref="JM15:JN15"/>
    <mergeCell ref="JQ15:JR15"/>
    <mergeCell ref="HY16:HZ16"/>
    <mergeCell ref="IA16:ID16"/>
    <mergeCell ref="IE16:IF16"/>
    <mergeCell ref="IG16:IH16"/>
    <mergeCell ref="II16:IJ16"/>
    <mergeCell ref="IM16:IN16"/>
    <mergeCell ref="IQ16:IR16"/>
    <mergeCell ref="IU16:IV16"/>
    <mergeCell ref="IY16:IZ16"/>
    <mergeCell ref="JA16:JD16"/>
    <mergeCell ref="JE16:JF16"/>
    <mergeCell ref="JG16:JH16"/>
    <mergeCell ref="JI16:JJ16"/>
    <mergeCell ref="JM16:JN16"/>
    <mergeCell ref="JQ16:JR16"/>
    <mergeCell ref="JU16:JV16"/>
    <mergeCell ref="HY15:HZ15"/>
    <mergeCell ref="IA15:ID15"/>
    <mergeCell ref="IE15:IF15"/>
    <mergeCell ref="IG15:IH15"/>
    <mergeCell ref="II15:IJ15"/>
    <mergeCell ref="IM15:IN15"/>
    <mergeCell ref="IQ15:IR15"/>
    <mergeCell ref="IU15:IV15"/>
    <mergeCell ref="IY15:IZ15"/>
    <mergeCell ref="JA15:JD15"/>
    <mergeCell ref="JE15:JF15"/>
    <mergeCell ref="JG15:JH15"/>
    <mergeCell ref="JI15:JJ15"/>
    <mergeCell ref="HY18:HZ18"/>
    <mergeCell ref="IA18:ID18"/>
    <mergeCell ref="IE18:IF18"/>
    <mergeCell ref="IG18:IH18"/>
    <mergeCell ref="II18:IJ18"/>
    <mergeCell ref="IM18:IN18"/>
    <mergeCell ref="IQ18:IR18"/>
    <mergeCell ref="IU18:IV18"/>
    <mergeCell ref="IY18:IZ18"/>
    <mergeCell ref="JA18:JD18"/>
    <mergeCell ref="JE18:JF18"/>
    <mergeCell ref="JG18:JH18"/>
    <mergeCell ref="JI18:JJ18"/>
    <mergeCell ref="JM18:JN18"/>
    <mergeCell ref="JQ18:JR18"/>
    <mergeCell ref="JU18:JV18"/>
    <mergeCell ref="HY17:HZ17"/>
    <mergeCell ref="IA17:ID17"/>
    <mergeCell ref="IE17:IF17"/>
    <mergeCell ref="IG17:IH17"/>
    <mergeCell ref="II17:IJ17"/>
    <mergeCell ref="IM17:IN17"/>
    <mergeCell ref="IQ17:IR17"/>
    <mergeCell ref="IU17:IV17"/>
    <mergeCell ref="IY17:IZ17"/>
    <mergeCell ref="JA17:JD17"/>
    <mergeCell ref="JE17:JF17"/>
    <mergeCell ref="JG17:JH17"/>
    <mergeCell ref="JI17:JJ17"/>
    <mergeCell ref="HY20:HZ20"/>
    <mergeCell ref="IA20:ID20"/>
    <mergeCell ref="IE20:IF20"/>
    <mergeCell ref="IG20:IH20"/>
    <mergeCell ref="II20:IJ20"/>
    <mergeCell ref="IM20:IN20"/>
    <mergeCell ref="IQ20:IR20"/>
    <mergeCell ref="IU20:IV20"/>
    <mergeCell ref="IY20:IZ20"/>
    <mergeCell ref="JA20:JD20"/>
    <mergeCell ref="JE20:JF20"/>
    <mergeCell ref="JG20:JH20"/>
    <mergeCell ref="JI20:JJ20"/>
    <mergeCell ref="JM20:JN20"/>
    <mergeCell ref="JQ20:JR20"/>
    <mergeCell ref="JU20:JV20"/>
    <mergeCell ref="HY19:HZ19"/>
    <mergeCell ref="IA19:ID19"/>
    <mergeCell ref="IE19:IF19"/>
    <mergeCell ref="IG19:IH19"/>
    <mergeCell ref="II19:IJ19"/>
    <mergeCell ref="IM19:IN19"/>
    <mergeCell ref="IQ19:IR19"/>
    <mergeCell ref="IU19:IV19"/>
    <mergeCell ref="IY19:IZ19"/>
    <mergeCell ref="JA19:JD19"/>
    <mergeCell ref="JE19:JF19"/>
    <mergeCell ref="JG19:JH19"/>
    <mergeCell ref="JI19:JJ19"/>
    <mergeCell ref="HY22:HZ22"/>
    <mergeCell ref="IA22:ID22"/>
    <mergeCell ref="IE22:IF22"/>
    <mergeCell ref="IG22:IH22"/>
    <mergeCell ref="II22:IJ22"/>
    <mergeCell ref="IM22:IN22"/>
    <mergeCell ref="IQ22:IR22"/>
    <mergeCell ref="IU22:IV22"/>
    <mergeCell ref="IY22:IZ22"/>
    <mergeCell ref="JA22:JD22"/>
    <mergeCell ref="JE22:JF22"/>
    <mergeCell ref="JG22:JH22"/>
    <mergeCell ref="JI22:JJ22"/>
    <mergeCell ref="JM22:JN22"/>
    <mergeCell ref="JQ22:JR22"/>
    <mergeCell ref="JU22:JV22"/>
    <mergeCell ref="HY21:HZ21"/>
    <mergeCell ref="IA21:ID21"/>
    <mergeCell ref="IE21:IF21"/>
    <mergeCell ref="IG21:IH21"/>
    <mergeCell ref="II21:IJ21"/>
    <mergeCell ref="IM21:IN21"/>
    <mergeCell ref="IQ21:IR21"/>
    <mergeCell ref="IU21:IV21"/>
    <mergeCell ref="IY21:IZ21"/>
    <mergeCell ref="JA21:JD21"/>
    <mergeCell ref="JE21:JF21"/>
    <mergeCell ref="JG21:JH21"/>
    <mergeCell ref="JI21:JJ21"/>
    <mergeCell ref="HY24:HZ24"/>
    <mergeCell ref="IA24:ID24"/>
    <mergeCell ref="IE24:IF24"/>
    <mergeCell ref="IG24:IH24"/>
    <mergeCell ref="II24:IJ24"/>
    <mergeCell ref="IM24:IN24"/>
    <mergeCell ref="IQ24:IR24"/>
    <mergeCell ref="IU24:IV24"/>
    <mergeCell ref="IY24:IZ24"/>
    <mergeCell ref="JA24:JD24"/>
    <mergeCell ref="JE24:JF24"/>
    <mergeCell ref="JG24:JH24"/>
    <mergeCell ref="JI24:JJ24"/>
    <mergeCell ref="JM24:JN24"/>
    <mergeCell ref="JQ24:JR24"/>
    <mergeCell ref="JU24:JV24"/>
    <mergeCell ref="HY23:HZ23"/>
    <mergeCell ref="IA23:ID23"/>
    <mergeCell ref="IE23:IF23"/>
    <mergeCell ref="IG23:IH23"/>
    <mergeCell ref="II23:IJ23"/>
    <mergeCell ref="IM23:IN23"/>
    <mergeCell ref="IQ23:IR23"/>
    <mergeCell ref="IU23:IV23"/>
    <mergeCell ref="IY23:IZ23"/>
    <mergeCell ref="JA23:JD23"/>
    <mergeCell ref="JE23:JF23"/>
    <mergeCell ref="JG23:JH23"/>
    <mergeCell ref="JI23:JJ23"/>
    <mergeCell ref="JM25:JN25"/>
    <mergeCell ref="JQ25:JR25"/>
    <mergeCell ref="JU25:JV25"/>
    <mergeCell ref="HY26:HZ26"/>
    <mergeCell ref="IA26:ID26"/>
    <mergeCell ref="IE26:IF26"/>
    <mergeCell ref="IG26:IH26"/>
    <mergeCell ref="II26:IJ26"/>
    <mergeCell ref="IM26:IN26"/>
    <mergeCell ref="IQ26:IR26"/>
    <mergeCell ref="IU26:IV26"/>
    <mergeCell ref="IY26:IZ26"/>
    <mergeCell ref="JA26:JD26"/>
    <mergeCell ref="JE26:JF26"/>
    <mergeCell ref="JG26:JH26"/>
    <mergeCell ref="JI26:JJ26"/>
    <mergeCell ref="JM26:JN26"/>
    <mergeCell ref="JQ26:JR26"/>
    <mergeCell ref="JU26:JV26"/>
    <mergeCell ref="HY25:HZ25"/>
    <mergeCell ref="IA25:ID25"/>
    <mergeCell ref="IE25:IF25"/>
    <mergeCell ref="IG25:IH25"/>
    <mergeCell ref="II25:IJ25"/>
    <mergeCell ref="IM25:IN25"/>
    <mergeCell ref="IQ25:IR25"/>
    <mergeCell ref="IU25:IV25"/>
    <mergeCell ref="IY25:IZ25"/>
    <mergeCell ref="JA25:JD25"/>
    <mergeCell ref="JE25:JF25"/>
    <mergeCell ref="JG25:JH25"/>
    <mergeCell ref="JI25:JJ25"/>
    <mergeCell ref="IA31:ID31"/>
    <mergeCell ref="IE31:IF31"/>
    <mergeCell ref="IG31:IH31"/>
    <mergeCell ref="II31:IJ31"/>
    <mergeCell ref="IM31:IN31"/>
    <mergeCell ref="IQ31:IR31"/>
    <mergeCell ref="IU31:IV31"/>
    <mergeCell ref="HY28:HZ28"/>
    <mergeCell ref="IA28:ID28"/>
    <mergeCell ref="IE28:IF28"/>
    <mergeCell ref="IG28:IH28"/>
    <mergeCell ref="II28:IJ28"/>
    <mergeCell ref="IM28:IN28"/>
    <mergeCell ref="IQ28:IR28"/>
    <mergeCell ref="IU28:IV28"/>
    <mergeCell ref="HY27:HZ27"/>
    <mergeCell ref="IA27:ID27"/>
    <mergeCell ref="IE27:IF27"/>
    <mergeCell ref="IG27:IH27"/>
    <mergeCell ref="II27:IJ27"/>
    <mergeCell ref="IM27:IN27"/>
    <mergeCell ref="HY30:HZ30"/>
    <mergeCell ref="IA30:ID30"/>
    <mergeCell ref="IE30:IF30"/>
    <mergeCell ref="IG30:IH30"/>
    <mergeCell ref="II30:IJ30"/>
    <mergeCell ref="IM30:IN30"/>
    <mergeCell ref="IQ30:IR30"/>
    <mergeCell ref="IU30:IV30"/>
    <mergeCell ref="LD9:LE9"/>
    <mergeCell ref="LF9:LI9"/>
    <mergeCell ref="LJ9:LK9"/>
    <mergeCell ref="LL9:LM9"/>
    <mergeCell ref="LN9:LO9"/>
    <mergeCell ref="JM33:JN33"/>
    <mergeCell ref="JQ33:JR33"/>
    <mergeCell ref="JU33:JV33"/>
    <mergeCell ref="HY34:HZ34"/>
    <mergeCell ref="IA34:ID34"/>
    <mergeCell ref="IE34:IF34"/>
    <mergeCell ref="IG34:IH34"/>
    <mergeCell ref="II34:IJ34"/>
    <mergeCell ref="IM34:IN34"/>
    <mergeCell ref="IQ34:IR34"/>
    <mergeCell ref="IU34:IV34"/>
    <mergeCell ref="JM34:JN34"/>
    <mergeCell ref="JQ34:JR34"/>
    <mergeCell ref="JU34:JV34"/>
    <mergeCell ref="HY33:HZ33"/>
    <mergeCell ref="IA33:ID33"/>
    <mergeCell ref="IE33:IF33"/>
    <mergeCell ref="IG33:IH33"/>
    <mergeCell ref="II33:IJ33"/>
    <mergeCell ref="IM33:IN33"/>
    <mergeCell ref="IQ33:IR33"/>
    <mergeCell ref="IU33:IV33"/>
    <mergeCell ref="KF28:KI28"/>
    <mergeCell ref="KJ28:KK28"/>
    <mergeCell ref="KL28:KM28"/>
    <mergeCell ref="KN28:KO28"/>
    <mergeCell ref="KR28:KS28"/>
    <mergeCell ref="LR9:LS10"/>
    <mergeCell ref="LV9:LW10"/>
    <mergeCell ref="LZ9:MA10"/>
    <mergeCell ref="KD10:KE10"/>
    <mergeCell ref="KF10:KI10"/>
    <mergeCell ref="KJ10:KK10"/>
    <mergeCell ref="KL10:KM10"/>
    <mergeCell ref="KN10:KO10"/>
    <mergeCell ref="LD10:LE10"/>
    <mergeCell ref="LF10:LI10"/>
    <mergeCell ref="LJ10:LK10"/>
    <mergeCell ref="LL10:LM10"/>
    <mergeCell ref="LN10:LO10"/>
    <mergeCell ref="KF11:KI11"/>
    <mergeCell ref="KJ11:KK11"/>
    <mergeCell ref="KL11:KM11"/>
    <mergeCell ref="KN11:KO11"/>
    <mergeCell ref="KR11:KS11"/>
    <mergeCell ref="KV11:KW11"/>
    <mergeCell ref="KZ11:LA11"/>
    <mergeCell ref="LF11:LI11"/>
    <mergeCell ref="LJ11:LK11"/>
    <mergeCell ref="LL11:LM11"/>
    <mergeCell ref="LN11:LO11"/>
    <mergeCell ref="KD9:KE9"/>
    <mergeCell ref="KF9:KI9"/>
    <mergeCell ref="KJ9:KK9"/>
    <mergeCell ref="KL9:KM9"/>
    <mergeCell ref="KN9:KO9"/>
    <mergeCell ref="KR9:KS10"/>
    <mergeCell ref="KV9:KW10"/>
    <mergeCell ref="KZ9:LA10"/>
    <mergeCell ref="LR11:LS11"/>
    <mergeCell ref="LV11:LW11"/>
    <mergeCell ref="LZ11:MA11"/>
    <mergeCell ref="KF12:KI12"/>
    <mergeCell ref="KJ12:KK12"/>
    <mergeCell ref="KL12:KM12"/>
    <mergeCell ref="KN12:KO12"/>
    <mergeCell ref="KR12:KS12"/>
    <mergeCell ref="KV12:KW12"/>
    <mergeCell ref="KZ12:LA12"/>
    <mergeCell ref="LF12:LI12"/>
    <mergeCell ref="LJ12:LK12"/>
    <mergeCell ref="LL12:LM12"/>
    <mergeCell ref="LN12:LO12"/>
    <mergeCell ref="LR12:LS12"/>
    <mergeCell ref="LV12:LW12"/>
    <mergeCell ref="LZ12:MA12"/>
    <mergeCell ref="LR13:LS13"/>
    <mergeCell ref="LV13:LW13"/>
    <mergeCell ref="LZ13:MA13"/>
    <mergeCell ref="KF14:KI14"/>
    <mergeCell ref="KJ14:KK14"/>
    <mergeCell ref="KL14:KM14"/>
    <mergeCell ref="KN14:KO14"/>
    <mergeCell ref="KR14:KS14"/>
    <mergeCell ref="KV14:KW14"/>
    <mergeCell ref="KZ14:LA14"/>
    <mergeCell ref="LF14:LI14"/>
    <mergeCell ref="LJ14:LK14"/>
    <mergeCell ref="LL14:LM14"/>
    <mergeCell ref="LN14:LO14"/>
    <mergeCell ref="LR14:LS14"/>
    <mergeCell ref="LV14:LW14"/>
    <mergeCell ref="LZ14:MA14"/>
    <mergeCell ref="KF13:KI13"/>
    <mergeCell ref="KJ13:KK13"/>
    <mergeCell ref="KL13:KM13"/>
    <mergeCell ref="KN13:KO13"/>
    <mergeCell ref="KR13:KS13"/>
    <mergeCell ref="KV13:KW13"/>
    <mergeCell ref="KZ13:LA13"/>
    <mergeCell ref="LF13:LI13"/>
    <mergeCell ref="LJ13:LK13"/>
    <mergeCell ref="LL13:LM13"/>
    <mergeCell ref="LN13:LO13"/>
    <mergeCell ref="LR15:LS15"/>
    <mergeCell ref="LV15:LW15"/>
    <mergeCell ref="LZ15:MA15"/>
    <mergeCell ref="KF16:KI16"/>
    <mergeCell ref="KJ16:KK16"/>
    <mergeCell ref="KL16:KM16"/>
    <mergeCell ref="KN16:KO16"/>
    <mergeCell ref="KR16:KS16"/>
    <mergeCell ref="KV16:KW16"/>
    <mergeCell ref="KZ16:LA16"/>
    <mergeCell ref="LF16:LI16"/>
    <mergeCell ref="LJ16:LK16"/>
    <mergeCell ref="LL16:LM16"/>
    <mergeCell ref="LN16:LO16"/>
    <mergeCell ref="LR16:LS16"/>
    <mergeCell ref="LV16:LW16"/>
    <mergeCell ref="LZ16:MA16"/>
    <mergeCell ref="KF15:KI15"/>
    <mergeCell ref="KJ15:KK15"/>
    <mergeCell ref="KL15:KM15"/>
    <mergeCell ref="KN15:KO15"/>
    <mergeCell ref="KR15:KS15"/>
    <mergeCell ref="KV15:KW15"/>
    <mergeCell ref="KZ15:LA15"/>
    <mergeCell ref="LF15:LI15"/>
    <mergeCell ref="LJ15:LK15"/>
    <mergeCell ref="LL15:LM15"/>
    <mergeCell ref="LN15:LO15"/>
    <mergeCell ref="LR17:LS17"/>
    <mergeCell ref="LV17:LW17"/>
    <mergeCell ref="LZ17:MA17"/>
    <mergeCell ref="KF18:KI18"/>
    <mergeCell ref="KJ18:KK18"/>
    <mergeCell ref="KL18:KM18"/>
    <mergeCell ref="KN18:KO18"/>
    <mergeCell ref="KR18:KS18"/>
    <mergeCell ref="KV18:KW18"/>
    <mergeCell ref="KZ18:LA18"/>
    <mergeCell ref="LF18:LI18"/>
    <mergeCell ref="LJ18:LK18"/>
    <mergeCell ref="LL18:LM18"/>
    <mergeCell ref="LN18:LO18"/>
    <mergeCell ref="LR18:LS18"/>
    <mergeCell ref="LV18:LW18"/>
    <mergeCell ref="LZ18:MA18"/>
    <mergeCell ref="KF17:KI17"/>
    <mergeCell ref="KJ17:KK17"/>
    <mergeCell ref="KL17:KM17"/>
    <mergeCell ref="KN17:KO17"/>
    <mergeCell ref="KR17:KS17"/>
    <mergeCell ref="KV17:KW17"/>
    <mergeCell ref="KZ17:LA17"/>
    <mergeCell ref="LF17:LI17"/>
    <mergeCell ref="LJ17:LK17"/>
    <mergeCell ref="LL17:LM17"/>
    <mergeCell ref="LN17:LO17"/>
    <mergeCell ref="LR19:LS19"/>
    <mergeCell ref="LV19:LW19"/>
    <mergeCell ref="LZ19:MA19"/>
    <mergeCell ref="KF20:KI20"/>
    <mergeCell ref="KJ20:KK20"/>
    <mergeCell ref="KL20:KM20"/>
    <mergeCell ref="KN20:KO20"/>
    <mergeCell ref="KR20:KS20"/>
    <mergeCell ref="KV20:KW20"/>
    <mergeCell ref="KZ20:LA20"/>
    <mergeCell ref="LF20:LI20"/>
    <mergeCell ref="LJ20:LK20"/>
    <mergeCell ref="LL20:LM20"/>
    <mergeCell ref="LN20:LO20"/>
    <mergeCell ref="LR20:LS20"/>
    <mergeCell ref="LV20:LW20"/>
    <mergeCell ref="LZ20:MA20"/>
    <mergeCell ref="KF19:KI19"/>
    <mergeCell ref="KJ19:KK19"/>
    <mergeCell ref="KL19:KM19"/>
    <mergeCell ref="KN19:KO19"/>
    <mergeCell ref="KR19:KS19"/>
    <mergeCell ref="KV19:KW19"/>
    <mergeCell ref="KZ19:LA19"/>
    <mergeCell ref="LF19:LI19"/>
    <mergeCell ref="LJ19:LK19"/>
    <mergeCell ref="LL19:LM19"/>
    <mergeCell ref="LN19:LO19"/>
    <mergeCell ref="LR21:LS21"/>
    <mergeCell ref="LV21:LW21"/>
    <mergeCell ref="LZ21:MA21"/>
    <mergeCell ref="KF22:KI22"/>
    <mergeCell ref="KJ22:KK22"/>
    <mergeCell ref="KL22:KM22"/>
    <mergeCell ref="KN22:KO22"/>
    <mergeCell ref="KR22:KS22"/>
    <mergeCell ref="KV22:KW22"/>
    <mergeCell ref="KZ22:LA22"/>
    <mergeCell ref="LF22:LI22"/>
    <mergeCell ref="LJ22:LK22"/>
    <mergeCell ref="LL22:LM22"/>
    <mergeCell ref="LN22:LO22"/>
    <mergeCell ref="LR22:LS22"/>
    <mergeCell ref="LV22:LW22"/>
    <mergeCell ref="LZ22:MA22"/>
    <mergeCell ref="KF21:KI21"/>
    <mergeCell ref="KJ21:KK21"/>
    <mergeCell ref="KL21:KM21"/>
    <mergeCell ref="KN21:KO21"/>
    <mergeCell ref="KR21:KS21"/>
    <mergeCell ref="KV21:KW21"/>
    <mergeCell ref="KZ21:LA21"/>
    <mergeCell ref="LF21:LI21"/>
    <mergeCell ref="LJ21:LK21"/>
    <mergeCell ref="LL21:LM21"/>
    <mergeCell ref="LN21:LO21"/>
    <mergeCell ref="LR23:LS23"/>
    <mergeCell ref="LV23:LW23"/>
    <mergeCell ref="LZ23:MA23"/>
    <mergeCell ref="KF24:KI24"/>
    <mergeCell ref="KJ24:KK24"/>
    <mergeCell ref="KL24:KM24"/>
    <mergeCell ref="KN24:KO24"/>
    <mergeCell ref="KR24:KS24"/>
    <mergeCell ref="KV24:KW24"/>
    <mergeCell ref="KZ24:LA24"/>
    <mergeCell ref="LF24:LI24"/>
    <mergeCell ref="LJ24:LK24"/>
    <mergeCell ref="LL24:LM24"/>
    <mergeCell ref="LN24:LO24"/>
    <mergeCell ref="LR24:LS24"/>
    <mergeCell ref="LV24:LW24"/>
    <mergeCell ref="LZ24:MA24"/>
    <mergeCell ref="KF23:KI23"/>
    <mergeCell ref="KJ23:KK23"/>
    <mergeCell ref="KL23:KM23"/>
    <mergeCell ref="KN23:KO23"/>
    <mergeCell ref="KR23:KS23"/>
    <mergeCell ref="KV23:KW23"/>
    <mergeCell ref="KZ23:LA23"/>
    <mergeCell ref="LF23:LI23"/>
    <mergeCell ref="LJ23:LK23"/>
    <mergeCell ref="LL23:LM23"/>
    <mergeCell ref="LN23:LO23"/>
    <mergeCell ref="LR25:LS25"/>
    <mergeCell ref="LV25:LW25"/>
    <mergeCell ref="LZ25:MA25"/>
    <mergeCell ref="KF26:KI26"/>
    <mergeCell ref="KJ26:KK26"/>
    <mergeCell ref="KL26:KM26"/>
    <mergeCell ref="KN26:KO26"/>
    <mergeCell ref="KR26:KS26"/>
    <mergeCell ref="KV26:KW26"/>
    <mergeCell ref="KZ26:LA26"/>
    <mergeCell ref="LF26:LI26"/>
    <mergeCell ref="LJ26:LK26"/>
    <mergeCell ref="LL26:LM26"/>
    <mergeCell ref="LN26:LO26"/>
    <mergeCell ref="LR26:LS26"/>
    <mergeCell ref="LV26:LW26"/>
    <mergeCell ref="LZ26:MA26"/>
    <mergeCell ref="KF25:KI25"/>
    <mergeCell ref="KJ25:KK25"/>
    <mergeCell ref="KL25:KM25"/>
    <mergeCell ref="KN25:KO25"/>
    <mergeCell ref="KR25:KS25"/>
    <mergeCell ref="KV25:KW25"/>
    <mergeCell ref="KZ25:LA25"/>
    <mergeCell ref="LF25:LI25"/>
    <mergeCell ref="LJ25:LK25"/>
    <mergeCell ref="LL25:LM25"/>
    <mergeCell ref="LN25:LO25"/>
    <mergeCell ref="KV28:KW28"/>
    <mergeCell ref="KZ28:LA28"/>
    <mergeCell ref="KF27:KI27"/>
    <mergeCell ref="KJ27:KK27"/>
    <mergeCell ref="KL27:KM27"/>
    <mergeCell ref="KN27:KO27"/>
    <mergeCell ref="KR27:KS27"/>
    <mergeCell ref="KV27:KW27"/>
    <mergeCell ref="KZ27:LA27"/>
    <mergeCell ref="KF30:KI30"/>
    <mergeCell ref="KJ30:KK30"/>
    <mergeCell ref="KL30:KM30"/>
    <mergeCell ref="KN30:KO30"/>
    <mergeCell ref="KR30:KS30"/>
    <mergeCell ref="KV30:KW30"/>
    <mergeCell ref="KZ30:LA30"/>
    <mergeCell ref="KF29:KI29"/>
    <mergeCell ref="KJ29:KK29"/>
    <mergeCell ref="KL29:KM29"/>
    <mergeCell ref="KN29:KO29"/>
    <mergeCell ref="KR29:KS29"/>
    <mergeCell ref="KV29:KW29"/>
    <mergeCell ref="KZ29:LA29"/>
    <mergeCell ref="KF34:KI34"/>
    <mergeCell ref="KJ34:KK34"/>
    <mergeCell ref="KL34:KM34"/>
    <mergeCell ref="KN34:KO34"/>
    <mergeCell ref="KR34:KS34"/>
    <mergeCell ref="KV34:KW34"/>
    <mergeCell ref="KZ34:LA34"/>
    <mergeCell ref="KF33:KI33"/>
    <mergeCell ref="KJ33:KK33"/>
    <mergeCell ref="KL33:KM33"/>
    <mergeCell ref="KN33:KO33"/>
    <mergeCell ref="KR33:KS33"/>
    <mergeCell ref="KV33:KW33"/>
    <mergeCell ref="KZ33:LA33"/>
    <mergeCell ref="KF32:KI32"/>
    <mergeCell ref="KJ32:KK32"/>
    <mergeCell ref="KL32:KM32"/>
    <mergeCell ref="KN32:KO32"/>
    <mergeCell ref="KR32:KS32"/>
    <mergeCell ref="KV32:KW32"/>
    <mergeCell ref="KZ32:LA32"/>
    <mergeCell ref="NI10:NJ10"/>
    <mergeCell ref="NK10:NN10"/>
    <mergeCell ref="NO10:NP10"/>
    <mergeCell ref="NQ10:NR10"/>
    <mergeCell ref="NS10:NT10"/>
    <mergeCell ref="MI11:MJ11"/>
    <mergeCell ref="MK11:MN11"/>
    <mergeCell ref="MO11:MP11"/>
    <mergeCell ref="MQ11:MR11"/>
    <mergeCell ref="MS11:MT11"/>
    <mergeCell ref="MW11:MX11"/>
    <mergeCell ref="NA11:NB11"/>
    <mergeCell ref="NE11:NF11"/>
    <mergeCell ref="NI11:NJ11"/>
    <mergeCell ref="NK11:NN11"/>
    <mergeCell ref="NO11:NP11"/>
    <mergeCell ref="NQ11:NR11"/>
    <mergeCell ref="NS11:NT11"/>
    <mergeCell ref="NE9:NF10"/>
    <mergeCell ref="NI9:NJ9"/>
    <mergeCell ref="NK9:NN9"/>
    <mergeCell ref="NO9:NP9"/>
    <mergeCell ref="NQ9:NR9"/>
    <mergeCell ref="NS9:NT9"/>
    <mergeCell ref="NW11:NX11"/>
    <mergeCell ref="MK9:MN9"/>
    <mergeCell ref="MO9:MP9"/>
    <mergeCell ref="MQ9:MR9"/>
    <mergeCell ref="MS9:MT9"/>
    <mergeCell ref="MW9:MX10"/>
    <mergeCell ref="NA9:NB10"/>
    <mergeCell ref="NA13:NB13"/>
    <mergeCell ref="NE13:NF13"/>
    <mergeCell ref="NI13:NJ13"/>
    <mergeCell ref="NK13:NN13"/>
    <mergeCell ref="NO13:NP13"/>
    <mergeCell ref="NQ13:NR13"/>
    <mergeCell ref="NS13:NT13"/>
    <mergeCell ref="OA11:OB11"/>
    <mergeCell ref="OE11:OF11"/>
    <mergeCell ref="MI12:MJ12"/>
    <mergeCell ref="MK12:MN12"/>
    <mergeCell ref="MO12:MP12"/>
    <mergeCell ref="MQ12:MR12"/>
    <mergeCell ref="MS12:MT12"/>
    <mergeCell ref="MW12:MX12"/>
    <mergeCell ref="NA12:NB12"/>
    <mergeCell ref="NE12:NF12"/>
    <mergeCell ref="NI12:NJ12"/>
    <mergeCell ref="NK12:NN12"/>
    <mergeCell ref="NO12:NP12"/>
    <mergeCell ref="NQ12:NR12"/>
    <mergeCell ref="NS12:NT12"/>
    <mergeCell ref="NW12:NX12"/>
    <mergeCell ref="OA12:OB12"/>
    <mergeCell ref="OE12:OF12"/>
    <mergeCell ref="NS15:NT15"/>
    <mergeCell ref="NW13:NX13"/>
    <mergeCell ref="OA13:OB13"/>
    <mergeCell ref="OE13:OF13"/>
    <mergeCell ref="MI14:MJ14"/>
    <mergeCell ref="MK14:MN14"/>
    <mergeCell ref="MO14:MP14"/>
    <mergeCell ref="MQ14:MR14"/>
    <mergeCell ref="MS14:MT14"/>
    <mergeCell ref="MW14:MX14"/>
    <mergeCell ref="NA14:NB14"/>
    <mergeCell ref="NE14:NF14"/>
    <mergeCell ref="NI14:NJ14"/>
    <mergeCell ref="NK14:NN14"/>
    <mergeCell ref="NO14:NP14"/>
    <mergeCell ref="NQ14:NR14"/>
    <mergeCell ref="NS14:NT14"/>
    <mergeCell ref="NW14:NX14"/>
    <mergeCell ref="OA14:OB14"/>
    <mergeCell ref="OE14:OF14"/>
    <mergeCell ref="MI13:MJ13"/>
    <mergeCell ref="MK13:MN13"/>
    <mergeCell ref="MO13:MP13"/>
    <mergeCell ref="MQ13:MR13"/>
    <mergeCell ref="MS13:MT13"/>
    <mergeCell ref="MW13:MX13"/>
    <mergeCell ref="NS17:NT17"/>
    <mergeCell ref="NW15:NX15"/>
    <mergeCell ref="OA15:OB15"/>
    <mergeCell ref="OE15:OF15"/>
    <mergeCell ref="MI16:MJ16"/>
    <mergeCell ref="MK16:MN16"/>
    <mergeCell ref="MO16:MP16"/>
    <mergeCell ref="MQ16:MR16"/>
    <mergeCell ref="MS16:MT16"/>
    <mergeCell ref="MW16:MX16"/>
    <mergeCell ref="NA16:NB16"/>
    <mergeCell ref="NE16:NF16"/>
    <mergeCell ref="NI16:NJ16"/>
    <mergeCell ref="NK16:NN16"/>
    <mergeCell ref="NO16:NP16"/>
    <mergeCell ref="NQ16:NR16"/>
    <mergeCell ref="NS16:NT16"/>
    <mergeCell ref="NW16:NX16"/>
    <mergeCell ref="OA16:OB16"/>
    <mergeCell ref="OE16:OF16"/>
    <mergeCell ref="MI15:MJ15"/>
    <mergeCell ref="MK15:MN15"/>
    <mergeCell ref="MO15:MP15"/>
    <mergeCell ref="MQ15:MR15"/>
    <mergeCell ref="MS15:MT15"/>
    <mergeCell ref="MW15:MX15"/>
    <mergeCell ref="NA15:NB15"/>
    <mergeCell ref="NE15:NF15"/>
    <mergeCell ref="NI15:NJ15"/>
    <mergeCell ref="NK15:NN15"/>
    <mergeCell ref="NO15:NP15"/>
    <mergeCell ref="NQ15:NR15"/>
    <mergeCell ref="NS19:NT19"/>
    <mergeCell ref="NW17:NX17"/>
    <mergeCell ref="OA17:OB17"/>
    <mergeCell ref="OE17:OF17"/>
    <mergeCell ref="MI18:MJ18"/>
    <mergeCell ref="MK18:MN18"/>
    <mergeCell ref="MO18:MP18"/>
    <mergeCell ref="MQ18:MR18"/>
    <mergeCell ref="MS18:MT18"/>
    <mergeCell ref="MW18:MX18"/>
    <mergeCell ref="NA18:NB18"/>
    <mergeCell ref="NE18:NF18"/>
    <mergeCell ref="NI18:NJ18"/>
    <mergeCell ref="NK18:NN18"/>
    <mergeCell ref="NO18:NP18"/>
    <mergeCell ref="NQ18:NR18"/>
    <mergeCell ref="NS18:NT18"/>
    <mergeCell ref="NW18:NX18"/>
    <mergeCell ref="OA18:OB18"/>
    <mergeCell ref="OE18:OF18"/>
    <mergeCell ref="MI17:MJ17"/>
    <mergeCell ref="MK17:MN17"/>
    <mergeCell ref="MO17:MP17"/>
    <mergeCell ref="MQ17:MR17"/>
    <mergeCell ref="MS17:MT17"/>
    <mergeCell ref="MW17:MX17"/>
    <mergeCell ref="NA17:NB17"/>
    <mergeCell ref="NE17:NF17"/>
    <mergeCell ref="NI17:NJ17"/>
    <mergeCell ref="NK17:NN17"/>
    <mergeCell ref="NO17:NP17"/>
    <mergeCell ref="NQ17:NR17"/>
    <mergeCell ref="NS21:NT21"/>
    <mergeCell ref="NW19:NX19"/>
    <mergeCell ref="OA19:OB19"/>
    <mergeCell ref="OE19:OF19"/>
    <mergeCell ref="MI20:MJ20"/>
    <mergeCell ref="MK20:MN20"/>
    <mergeCell ref="MO20:MP20"/>
    <mergeCell ref="MQ20:MR20"/>
    <mergeCell ref="MS20:MT20"/>
    <mergeCell ref="MW20:MX20"/>
    <mergeCell ref="NA20:NB20"/>
    <mergeCell ref="NE20:NF20"/>
    <mergeCell ref="NI20:NJ20"/>
    <mergeCell ref="NK20:NN20"/>
    <mergeCell ref="NO20:NP20"/>
    <mergeCell ref="NQ20:NR20"/>
    <mergeCell ref="NS20:NT20"/>
    <mergeCell ref="NW20:NX20"/>
    <mergeCell ref="OA20:OB20"/>
    <mergeCell ref="OE20:OF20"/>
    <mergeCell ref="MI19:MJ19"/>
    <mergeCell ref="MK19:MN19"/>
    <mergeCell ref="MO19:MP19"/>
    <mergeCell ref="MQ19:MR19"/>
    <mergeCell ref="MS19:MT19"/>
    <mergeCell ref="MW19:MX19"/>
    <mergeCell ref="NA19:NB19"/>
    <mergeCell ref="NE19:NF19"/>
    <mergeCell ref="NI19:NJ19"/>
    <mergeCell ref="NK19:NN19"/>
    <mergeCell ref="NO19:NP19"/>
    <mergeCell ref="NQ19:NR19"/>
    <mergeCell ref="NS23:NT23"/>
    <mergeCell ref="NW21:NX21"/>
    <mergeCell ref="OA21:OB21"/>
    <mergeCell ref="OE21:OF21"/>
    <mergeCell ref="MI22:MJ22"/>
    <mergeCell ref="MK22:MN22"/>
    <mergeCell ref="MO22:MP22"/>
    <mergeCell ref="MQ22:MR22"/>
    <mergeCell ref="MS22:MT22"/>
    <mergeCell ref="MW22:MX22"/>
    <mergeCell ref="NA22:NB22"/>
    <mergeCell ref="NE22:NF22"/>
    <mergeCell ref="NI22:NJ22"/>
    <mergeCell ref="NK22:NN22"/>
    <mergeCell ref="NO22:NP22"/>
    <mergeCell ref="NQ22:NR22"/>
    <mergeCell ref="NS22:NT22"/>
    <mergeCell ref="NW22:NX22"/>
    <mergeCell ref="OA22:OB22"/>
    <mergeCell ref="OE22:OF22"/>
    <mergeCell ref="MI21:MJ21"/>
    <mergeCell ref="MK21:MN21"/>
    <mergeCell ref="MO21:MP21"/>
    <mergeCell ref="MQ21:MR21"/>
    <mergeCell ref="MS21:MT21"/>
    <mergeCell ref="MW21:MX21"/>
    <mergeCell ref="NA21:NB21"/>
    <mergeCell ref="NE21:NF21"/>
    <mergeCell ref="NI21:NJ21"/>
    <mergeCell ref="NK21:NN21"/>
    <mergeCell ref="NO21:NP21"/>
    <mergeCell ref="NQ21:NR21"/>
    <mergeCell ref="NS25:NT25"/>
    <mergeCell ref="NW23:NX23"/>
    <mergeCell ref="OA23:OB23"/>
    <mergeCell ref="OE23:OF23"/>
    <mergeCell ref="MI24:MJ24"/>
    <mergeCell ref="MK24:MN24"/>
    <mergeCell ref="MO24:MP24"/>
    <mergeCell ref="MQ24:MR24"/>
    <mergeCell ref="MS24:MT24"/>
    <mergeCell ref="MW24:MX24"/>
    <mergeCell ref="NA24:NB24"/>
    <mergeCell ref="NE24:NF24"/>
    <mergeCell ref="NI24:NJ24"/>
    <mergeCell ref="NK24:NN24"/>
    <mergeCell ref="NO24:NP24"/>
    <mergeCell ref="NQ24:NR24"/>
    <mergeCell ref="NS24:NT24"/>
    <mergeCell ref="NW24:NX24"/>
    <mergeCell ref="OA24:OB24"/>
    <mergeCell ref="OE24:OF24"/>
    <mergeCell ref="MI23:MJ23"/>
    <mergeCell ref="MK23:MN23"/>
    <mergeCell ref="MO23:MP23"/>
    <mergeCell ref="MQ23:MR23"/>
    <mergeCell ref="MS23:MT23"/>
    <mergeCell ref="MW23:MX23"/>
    <mergeCell ref="NA23:NB23"/>
    <mergeCell ref="NE23:NF23"/>
    <mergeCell ref="NI23:NJ23"/>
    <mergeCell ref="NK23:NN23"/>
    <mergeCell ref="NO23:NP23"/>
    <mergeCell ref="NQ23:NR23"/>
    <mergeCell ref="NE27:NF27"/>
    <mergeCell ref="NW25:NX25"/>
    <mergeCell ref="OA25:OB25"/>
    <mergeCell ref="OE25:OF25"/>
    <mergeCell ref="MI26:MJ26"/>
    <mergeCell ref="MK26:MN26"/>
    <mergeCell ref="MO26:MP26"/>
    <mergeCell ref="MQ26:MR26"/>
    <mergeCell ref="MS26:MT26"/>
    <mergeCell ref="MW26:MX26"/>
    <mergeCell ref="NA26:NB26"/>
    <mergeCell ref="NE26:NF26"/>
    <mergeCell ref="NI26:NJ26"/>
    <mergeCell ref="NK26:NN26"/>
    <mergeCell ref="NO26:NP26"/>
    <mergeCell ref="NQ26:NR26"/>
    <mergeCell ref="NS26:NT26"/>
    <mergeCell ref="NW26:NX26"/>
    <mergeCell ref="OA26:OB26"/>
    <mergeCell ref="OE26:OF26"/>
    <mergeCell ref="MI25:MJ25"/>
    <mergeCell ref="MK25:MN25"/>
    <mergeCell ref="MO25:MP25"/>
    <mergeCell ref="MQ25:MR25"/>
    <mergeCell ref="MS25:MT25"/>
    <mergeCell ref="MW25:MX25"/>
    <mergeCell ref="NA25:NB25"/>
    <mergeCell ref="NE25:NF25"/>
    <mergeCell ref="NI25:NJ25"/>
    <mergeCell ref="NK25:NN25"/>
    <mergeCell ref="NO25:NP25"/>
    <mergeCell ref="NQ25:NR25"/>
    <mergeCell ref="NE29:NF29"/>
    <mergeCell ref="MI28:MJ28"/>
    <mergeCell ref="MK28:MN28"/>
    <mergeCell ref="MO28:MP28"/>
    <mergeCell ref="MQ28:MR28"/>
    <mergeCell ref="MS28:MT28"/>
    <mergeCell ref="MW28:MX28"/>
    <mergeCell ref="NA28:NB28"/>
    <mergeCell ref="NE28:NF28"/>
    <mergeCell ref="MI27:MJ27"/>
    <mergeCell ref="MK27:MN27"/>
    <mergeCell ref="MO27:MP27"/>
    <mergeCell ref="MQ27:MR27"/>
    <mergeCell ref="MS27:MT27"/>
    <mergeCell ref="MW27:MX27"/>
    <mergeCell ref="NA31:NB31"/>
    <mergeCell ref="NE31:NF31"/>
    <mergeCell ref="MI30:MJ30"/>
    <mergeCell ref="MK30:MN30"/>
    <mergeCell ref="MO30:MP30"/>
    <mergeCell ref="MQ30:MR30"/>
    <mergeCell ref="MS30:MT30"/>
    <mergeCell ref="MW30:MX30"/>
    <mergeCell ref="NA30:NB30"/>
    <mergeCell ref="NE30:NF30"/>
    <mergeCell ref="MI29:MJ29"/>
    <mergeCell ref="MK29:MN29"/>
    <mergeCell ref="MO29:MP29"/>
    <mergeCell ref="MQ29:MR29"/>
    <mergeCell ref="MS29:MT29"/>
    <mergeCell ref="MW29:MX29"/>
    <mergeCell ref="NA27:NB27"/>
    <mergeCell ref="MS31:MT31"/>
    <mergeCell ref="MW31:MX31"/>
    <mergeCell ref="PF9:PG10"/>
    <mergeCell ref="ON28:OO28"/>
    <mergeCell ref="OP28:OS28"/>
    <mergeCell ref="OT28:OU28"/>
    <mergeCell ref="OV28:OW28"/>
    <mergeCell ref="OX28:OY28"/>
    <mergeCell ref="PB28:PC28"/>
    <mergeCell ref="PF28:PG28"/>
    <mergeCell ref="ON32:OO32"/>
    <mergeCell ref="OP32:OS32"/>
    <mergeCell ref="OT32:OU32"/>
    <mergeCell ref="OV32:OW32"/>
    <mergeCell ref="OX32:OY32"/>
    <mergeCell ref="PB32:PC32"/>
    <mergeCell ref="PF32:PG32"/>
    <mergeCell ref="NA29:NB29"/>
    <mergeCell ref="ON27:OO27"/>
    <mergeCell ref="OP27:OS27"/>
    <mergeCell ref="OT27:OU27"/>
    <mergeCell ref="OV27:OW27"/>
    <mergeCell ref="OX27:OY27"/>
    <mergeCell ref="PB27:PC27"/>
    <mergeCell ref="PF27:PG27"/>
    <mergeCell ref="OP31:OS31"/>
    <mergeCell ref="OT31:OU31"/>
    <mergeCell ref="OV31:OW31"/>
    <mergeCell ref="OX31:OY31"/>
    <mergeCell ref="PB31:PC31"/>
    <mergeCell ref="PF31:PG31"/>
    <mergeCell ref="NS27:NT27"/>
    <mergeCell ref="PJ9:PK10"/>
    <mergeCell ref="PN9:PO9"/>
    <mergeCell ref="PP9:PS9"/>
    <mergeCell ref="PT9:PU9"/>
    <mergeCell ref="PV9:PW9"/>
    <mergeCell ref="PX9:PY9"/>
    <mergeCell ref="NW33:NX33"/>
    <mergeCell ref="OA33:OB33"/>
    <mergeCell ref="OE33:OF33"/>
    <mergeCell ref="MI34:MJ34"/>
    <mergeCell ref="MK34:MN34"/>
    <mergeCell ref="MO34:MP34"/>
    <mergeCell ref="MQ34:MR34"/>
    <mergeCell ref="MS34:MT34"/>
    <mergeCell ref="MW34:MX34"/>
    <mergeCell ref="NA34:NB34"/>
    <mergeCell ref="NE34:NF34"/>
    <mergeCell ref="NW34:NX34"/>
    <mergeCell ref="OA34:OB34"/>
    <mergeCell ref="OE34:OF34"/>
    <mergeCell ref="MI33:MJ33"/>
    <mergeCell ref="MK33:MN33"/>
    <mergeCell ref="MO33:MP33"/>
    <mergeCell ref="MQ33:MR33"/>
    <mergeCell ref="MS33:MT33"/>
    <mergeCell ref="MW33:MX33"/>
    <mergeCell ref="PN13:PO13"/>
    <mergeCell ref="PP13:PS13"/>
    <mergeCell ref="PT13:PU13"/>
    <mergeCell ref="PV13:PW13"/>
    <mergeCell ref="PX13:PY13"/>
    <mergeCell ref="PN15:PO15"/>
    <mergeCell ref="QB9:QC10"/>
    <mergeCell ref="QF9:QG10"/>
    <mergeCell ref="QJ9:QK10"/>
    <mergeCell ref="ON10:OO10"/>
    <mergeCell ref="OP10:OS10"/>
    <mergeCell ref="OT10:OU10"/>
    <mergeCell ref="OV10:OW10"/>
    <mergeCell ref="OX10:OY10"/>
    <mergeCell ref="PN10:PO10"/>
    <mergeCell ref="PP10:PS10"/>
    <mergeCell ref="PT10:PU10"/>
    <mergeCell ref="PV10:PW10"/>
    <mergeCell ref="PX10:PY10"/>
    <mergeCell ref="ON11:OO11"/>
    <mergeCell ref="OP11:OS11"/>
    <mergeCell ref="OT11:OU11"/>
    <mergeCell ref="OV11:OW11"/>
    <mergeCell ref="OX11:OY11"/>
    <mergeCell ref="PB11:PC11"/>
    <mergeCell ref="PF11:PG11"/>
    <mergeCell ref="PJ11:PK11"/>
    <mergeCell ref="PN11:PO11"/>
    <mergeCell ref="PP11:PS11"/>
    <mergeCell ref="PT11:PU11"/>
    <mergeCell ref="PV11:PW11"/>
    <mergeCell ref="PX11:PY11"/>
    <mergeCell ref="ON9:OO9"/>
    <mergeCell ref="OP9:OS9"/>
    <mergeCell ref="OT9:OU9"/>
    <mergeCell ref="OV9:OW9"/>
    <mergeCell ref="OX9:OY9"/>
    <mergeCell ref="PB9:PC10"/>
    <mergeCell ref="QB11:QC11"/>
    <mergeCell ref="QF11:QG11"/>
    <mergeCell ref="QJ11:QK11"/>
    <mergeCell ref="ON12:OO12"/>
    <mergeCell ref="OP12:OS12"/>
    <mergeCell ref="OT12:OU12"/>
    <mergeCell ref="OV12:OW12"/>
    <mergeCell ref="OX12:OY12"/>
    <mergeCell ref="PB12:PC12"/>
    <mergeCell ref="PF12:PG12"/>
    <mergeCell ref="PJ12:PK12"/>
    <mergeCell ref="PN12:PO12"/>
    <mergeCell ref="PP12:PS12"/>
    <mergeCell ref="PT12:PU12"/>
    <mergeCell ref="PV12:PW12"/>
    <mergeCell ref="PX12:PY12"/>
    <mergeCell ref="QB12:QC12"/>
    <mergeCell ref="QF12:QG12"/>
    <mergeCell ref="QJ12:QK12"/>
    <mergeCell ref="QB13:QC13"/>
    <mergeCell ref="QF13:QG13"/>
    <mergeCell ref="QJ13:QK13"/>
    <mergeCell ref="ON14:OO14"/>
    <mergeCell ref="OP14:OS14"/>
    <mergeCell ref="OT14:OU14"/>
    <mergeCell ref="OV14:OW14"/>
    <mergeCell ref="OX14:OY14"/>
    <mergeCell ref="PB14:PC14"/>
    <mergeCell ref="PF14:PG14"/>
    <mergeCell ref="PJ14:PK14"/>
    <mergeCell ref="PN14:PO14"/>
    <mergeCell ref="PP14:PS14"/>
    <mergeCell ref="PT14:PU14"/>
    <mergeCell ref="PV14:PW14"/>
    <mergeCell ref="PX14:PY14"/>
    <mergeCell ref="QB14:QC14"/>
    <mergeCell ref="QF14:QG14"/>
    <mergeCell ref="QJ14:QK14"/>
    <mergeCell ref="ON13:OO13"/>
    <mergeCell ref="OP13:OS13"/>
    <mergeCell ref="OT13:OU13"/>
    <mergeCell ref="OV13:OW13"/>
    <mergeCell ref="OX13:OY13"/>
    <mergeCell ref="PB13:PC13"/>
    <mergeCell ref="PF13:PG13"/>
    <mergeCell ref="PJ13:PK13"/>
    <mergeCell ref="QB15:QC15"/>
    <mergeCell ref="QF15:QG15"/>
    <mergeCell ref="QJ15:QK15"/>
    <mergeCell ref="ON16:OO16"/>
    <mergeCell ref="OP16:OS16"/>
    <mergeCell ref="OT16:OU16"/>
    <mergeCell ref="OV16:OW16"/>
    <mergeCell ref="OX16:OY16"/>
    <mergeCell ref="PB16:PC16"/>
    <mergeCell ref="PF16:PG16"/>
    <mergeCell ref="PJ16:PK16"/>
    <mergeCell ref="PN16:PO16"/>
    <mergeCell ref="PP16:PS16"/>
    <mergeCell ref="PT16:PU16"/>
    <mergeCell ref="PV16:PW16"/>
    <mergeCell ref="PX16:PY16"/>
    <mergeCell ref="QB16:QC16"/>
    <mergeCell ref="QF16:QG16"/>
    <mergeCell ref="QJ16:QK16"/>
    <mergeCell ref="ON15:OO15"/>
    <mergeCell ref="OP15:OS15"/>
    <mergeCell ref="OT15:OU15"/>
    <mergeCell ref="OV15:OW15"/>
    <mergeCell ref="OX15:OY15"/>
    <mergeCell ref="PB15:PC15"/>
    <mergeCell ref="PF15:PG15"/>
    <mergeCell ref="PJ15:PK15"/>
    <mergeCell ref="PP15:PS15"/>
    <mergeCell ref="PT15:PU15"/>
    <mergeCell ref="PV15:PW15"/>
    <mergeCell ref="PX15:PY15"/>
    <mergeCell ref="QB17:QC17"/>
    <mergeCell ref="QF17:QG17"/>
    <mergeCell ref="QJ17:QK17"/>
    <mergeCell ref="ON18:OO18"/>
    <mergeCell ref="OP18:OS18"/>
    <mergeCell ref="OT18:OU18"/>
    <mergeCell ref="OV18:OW18"/>
    <mergeCell ref="OX18:OY18"/>
    <mergeCell ref="PB18:PC18"/>
    <mergeCell ref="PF18:PG18"/>
    <mergeCell ref="PJ18:PK18"/>
    <mergeCell ref="PN18:PO18"/>
    <mergeCell ref="PP18:PS18"/>
    <mergeCell ref="PT18:PU18"/>
    <mergeCell ref="PV18:PW18"/>
    <mergeCell ref="PX18:PY18"/>
    <mergeCell ref="QB18:QC18"/>
    <mergeCell ref="QF18:QG18"/>
    <mergeCell ref="QJ18:QK18"/>
    <mergeCell ref="ON17:OO17"/>
    <mergeCell ref="OP17:OS17"/>
    <mergeCell ref="OT17:OU17"/>
    <mergeCell ref="OV17:OW17"/>
    <mergeCell ref="OX17:OY17"/>
    <mergeCell ref="PB17:PC17"/>
    <mergeCell ref="PF17:PG17"/>
    <mergeCell ref="PJ17:PK17"/>
    <mergeCell ref="PN17:PO17"/>
    <mergeCell ref="PP17:PS17"/>
    <mergeCell ref="PT17:PU17"/>
    <mergeCell ref="PV17:PW17"/>
    <mergeCell ref="PX17:PY17"/>
    <mergeCell ref="QB19:QC19"/>
    <mergeCell ref="QF19:QG19"/>
    <mergeCell ref="QJ19:QK19"/>
    <mergeCell ref="ON20:OO20"/>
    <mergeCell ref="OP20:OS20"/>
    <mergeCell ref="OT20:OU20"/>
    <mergeCell ref="OV20:OW20"/>
    <mergeCell ref="OX20:OY20"/>
    <mergeCell ref="PB20:PC20"/>
    <mergeCell ref="PF20:PG20"/>
    <mergeCell ref="PJ20:PK20"/>
    <mergeCell ref="PN20:PO20"/>
    <mergeCell ref="PP20:PS20"/>
    <mergeCell ref="PT20:PU20"/>
    <mergeCell ref="PV20:PW20"/>
    <mergeCell ref="PX20:PY20"/>
    <mergeCell ref="QB20:QC20"/>
    <mergeCell ref="QF20:QG20"/>
    <mergeCell ref="QJ20:QK20"/>
    <mergeCell ref="ON19:OO19"/>
    <mergeCell ref="OP19:OS19"/>
    <mergeCell ref="OT19:OU19"/>
    <mergeCell ref="OV19:OW19"/>
    <mergeCell ref="OX19:OY19"/>
    <mergeCell ref="PB19:PC19"/>
    <mergeCell ref="PF19:PG19"/>
    <mergeCell ref="PJ19:PK19"/>
    <mergeCell ref="PN19:PO19"/>
    <mergeCell ref="PP19:PS19"/>
    <mergeCell ref="PT19:PU19"/>
    <mergeCell ref="PV19:PW19"/>
    <mergeCell ref="PX19:PY19"/>
    <mergeCell ref="QB21:QC21"/>
    <mergeCell ref="QF21:QG21"/>
    <mergeCell ref="QJ21:QK21"/>
    <mergeCell ref="ON22:OO22"/>
    <mergeCell ref="OP22:OS22"/>
    <mergeCell ref="OT22:OU22"/>
    <mergeCell ref="OV22:OW22"/>
    <mergeCell ref="OX22:OY22"/>
    <mergeCell ref="PB22:PC22"/>
    <mergeCell ref="PF22:PG22"/>
    <mergeCell ref="PJ22:PK22"/>
    <mergeCell ref="PN22:PO22"/>
    <mergeCell ref="PP22:PS22"/>
    <mergeCell ref="PT22:PU22"/>
    <mergeCell ref="PV22:PW22"/>
    <mergeCell ref="PX22:PY22"/>
    <mergeCell ref="QB22:QC22"/>
    <mergeCell ref="QF22:QG22"/>
    <mergeCell ref="QJ22:QK22"/>
    <mergeCell ref="ON21:OO21"/>
    <mergeCell ref="OP21:OS21"/>
    <mergeCell ref="OT21:OU21"/>
    <mergeCell ref="OV21:OW21"/>
    <mergeCell ref="OX21:OY21"/>
    <mergeCell ref="PB21:PC21"/>
    <mergeCell ref="PF21:PG21"/>
    <mergeCell ref="PJ21:PK21"/>
    <mergeCell ref="PN21:PO21"/>
    <mergeCell ref="PP21:PS21"/>
    <mergeCell ref="PT21:PU21"/>
    <mergeCell ref="PV21:PW21"/>
    <mergeCell ref="PX21:PY21"/>
    <mergeCell ref="QB23:QC23"/>
    <mergeCell ref="QF23:QG23"/>
    <mergeCell ref="QJ23:QK23"/>
    <mergeCell ref="ON24:OO24"/>
    <mergeCell ref="OP24:OS24"/>
    <mergeCell ref="OT24:OU24"/>
    <mergeCell ref="OV24:OW24"/>
    <mergeCell ref="OX24:OY24"/>
    <mergeCell ref="PB24:PC24"/>
    <mergeCell ref="PF24:PG24"/>
    <mergeCell ref="PJ24:PK24"/>
    <mergeCell ref="PN24:PO24"/>
    <mergeCell ref="PP24:PS24"/>
    <mergeCell ref="PT24:PU24"/>
    <mergeCell ref="PV24:PW24"/>
    <mergeCell ref="PX24:PY24"/>
    <mergeCell ref="QB24:QC24"/>
    <mergeCell ref="QF24:QG24"/>
    <mergeCell ref="QJ24:QK24"/>
    <mergeCell ref="ON23:OO23"/>
    <mergeCell ref="OP23:OS23"/>
    <mergeCell ref="OT23:OU23"/>
    <mergeCell ref="OV23:OW23"/>
    <mergeCell ref="OX23:OY23"/>
    <mergeCell ref="PB23:PC23"/>
    <mergeCell ref="PF23:PG23"/>
    <mergeCell ref="PJ23:PK23"/>
    <mergeCell ref="PN23:PO23"/>
    <mergeCell ref="PP23:PS23"/>
    <mergeCell ref="PT23:PU23"/>
    <mergeCell ref="PV23:PW23"/>
    <mergeCell ref="PX23:PY23"/>
    <mergeCell ref="QB25:QC25"/>
    <mergeCell ref="QF25:QG25"/>
    <mergeCell ref="QJ25:QK25"/>
    <mergeCell ref="ON26:OO26"/>
    <mergeCell ref="OP26:OS26"/>
    <mergeCell ref="OT26:OU26"/>
    <mergeCell ref="OV26:OW26"/>
    <mergeCell ref="OX26:OY26"/>
    <mergeCell ref="PB26:PC26"/>
    <mergeCell ref="PF26:PG26"/>
    <mergeCell ref="PJ26:PK26"/>
    <mergeCell ref="PN26:PO26"/>
    <mergeCell ref="PP26:PS26"/>
    <mergeCell ref="PT26:PU26"/>
    <mergeCell ref="PV26:PW26"/>
    <mergeCell ref="PX26:PY26"/>
    <mergeCell ref="QB26:QC26"/>
    <mergeCell ref="QF26:QG26"/>
    <mergeCell ref="QJ26:QK26"/>
    <mergeCell ref="ON25:OO25"/>
    <mergeCell ref="OP25:OS25"/>
    <mergeCell ref="OT25:OU25"/>
    <mergeCell ref="OV25:OW25"/>
    <mergeCell ref="OX25:OY25"/>
    <mergeCell ref="PB25:PC25"/>
    <mergeCell ref="PF25:PG25"/>
    <mergeCell ref="PJ25:PK25"/>
    <mergeCell ref="PN25:PO25"/>
    <mergeCell ref="PP25:PS25"/>
    <mergeCell ref="PT25:PU25"/>
    <mergeCell ref="PV25:PW25"/>
    <mergeCell ref="PX25:PY25"/>
    <mergeCell ref="PJ27:PK27"/>
    <mergeCell ref="ON30:OO30"/>
    <mergeCell ref="OP30:OS30"/>
    <mergeCell ref="OT30:OU30"/>
    <mergeCell ref="OV30:OW30"/>
    <mergeCell ref="OX30:OY30"/>
    <mergeCell ref="PB30:PC30"/>
    <mergeCell ref="PF30:PG30"/>
    <mergeCell ref="PJ30:PK30"/>
    <mergeCell ref="ON29:OO29"/>
    <mergeCell ref="OP29:OS29"/>
    <mergeCell ref="OT29:OU29"/>
    <mergeCell ref="OV29:OW29"/>
    <mergeCell ref="OX29:OY29"/>
    <mergeCell ref="PB29:PC29"/>
    <mergeCell ref="PF29:PG29"/>
    <mergeCell ref="PJ29:PK29"/>
    <mergeCell ref="PJ31:PK31"/>
    <mergeCell ref="RY9:RZ9"/>
    <mergeCell ref="SA9:SB9"/>
    <mergeCell ref="SC9:SD9"/>
    <mergeCell ref="SG9:SH10"/>
    <mergeCell ref="SK9:SL10"/>
    <mergeCell ref="QS10:QT10"/>
    <mergeCell ref="QU10:QX10"/>
    <mergeCell ref="QY10:QZ10"/>
    <mergeCell ref="RA10:RB10"/>
    <mergeCell ref="RC10:RD10"/>
    <mergeCell ref="RS10:RT10"/>
    <mergeCell ref="RU10:RX10"/>
    <mergeCell ref="RY10:RZ10"/>
    <mergeCell ref="SA10:SB10"/>
    <mergeCell ref="SC10:SD10"/>
    <mergeCell ref="QS11:QT11"/>
    <mergeCell ref="QU11:QX11"/>
    <mergeCell ref="QY11:QZ11"/>
    <mergeCell ref="RA11:RB11"/>
    <mergeCell ref="RC11:RD11"/>
    <mergeCell ref="RS9:RT9"/>
    <mergeCell ref="RU9:RX9"/>
    <mergeCell ref="RK13:RL13"/>
    <mergeCell ref="RO13:RP13"/>
    <mergeCell ref="RS13:RT13"/>
    <mergeCell ref="RU13:RX13"/>
    <mergeCell ref="RY13:RZ13"/>
    <mergeCell ref="SA13:SB13"/>
    <mergeCell ref="SC13:SD13"/>
    <mergeCell ref="RG13:RH13"/>
    <mergeCell ref="RC9:RD9"/>
    <mergeCell ref="ON34:OO34"/>
    <mergeCell ref="OP34:OS34"/>
    <mergeCell ref="OT34:OU34"/>
    <mergeCell ref="OV34:OW34"/>
    <mergeCell ref="OX34:OY34"/>
    <mergeCell ref="PB34:PC34"/>
    <mergeCell ref="PF34:PG34"/>
    <mergeCell ref="PJ34:PK34"/>
    <mergeCell ref="QB34:QC34"/>
    <mergeCell ref="QF34:QG34"/>
    <mergeCell ref="QJ34:QK34"/>
    <mergeCell ref="ON33:OO33"/>
    <mergeCell ref="OP33:OS33"/>
    <mergeCell ref="OT33:OU33"/>
    <mergeCell ref="OV33:OW33"/>
    <mergeCell ref="OX33:OY33"/>
    <mergeCell ref="PB33:PC33"/>
    <mergeCell ref="PF33:PG33"/>
    <mergeCell ref="PJ33:PK33"/>
    <mergeCell ref="PV33:PW33"/>
    <mergeCell ref="PX33:PY33"/>
    <mergeCell ref="PP34:PS34"/>
    <mergeCell ref="PT34:PU34"/>
    <mergeCell ref="PV34:PW34"/>
    <mergeCell ref="PX34:PY34"/>
    <mergeCell ref="QB33:QC33"/>
    <mergeCell ref="SO11:SP11"/>
    <mergeCell ref="QS12:QT12"/>
    <mergeCell ref="QU12:QX12"/>
    <mergeCell ref="QY12:QZ12"/>
    <mergeCell ref="RA12:RB12"/>
    <mergeCell ref="RC12:RD12"/>
    <mergeCell ref="RG12:RH12"/>
    <mergeCell ref="RK12:RL12"/>
    <mergeCell ref="RO12:RP12"/>
    <mergeCell ref="RS12:RT12"/>
    <mergeCell ref="RU12:RX12"/>
    <mergeCell ref="RY12:RZ12"/>
    <mergeCell ref="SA12:SB12"/>
    <mergeCell ref="SC12:SD12"/>
    <mergeCell ref="SG12:SH12"/>
    <mergeCell ref="SK12:SL12"/>
    <mergeCell ref="SO12:SP12"/>
    <mergeCell ref="SK11:SL11"/>
    <mergeCell ref="RG9:RH10"/>
    <mergeCell ref="RK9:RL10"/>
    <mergeCell ref="RO9:RP10"/>
    <mergeCell ref="SO9:SP10"/>
    <mergeCell ref="RG11:RH11"/>
    <mergeCell ref="SA15:SB15"/>
    <mergeCell ref="SC15:SD15"/>
    <mergeCell ref="SG13:SH13"/>
    <mergeCell ref="SK13:SL13"/>
    <mergeCell ref="SO13:SP13"/>
    <mergeCell ref="QS14:QT14"/>
    <mergeCell ref="QU14:QX14"/>
    <mergeCell ref="QY14:QZ14"/>
    <mergeCell ref="RA14:RB14"/>
    <mergeCell ref="RC14:RD14"/>
    <mergeCell ref="RG14:RH14"/>
    <mergeCell ref="RK14:RL14"/>
    <mergeCell ref="RO14:RP14"/>
    <mergeCell ref="RS14:RT14"/>
    <mergeCell ref="RU14:RX14"/>
    <mergeCell ref="RY14:RZ14"/>
    <mergeCell ref="SA14:SB14"/>
    <mergeCell ref="SC14:SD14"/>
    <mergeCell ref="SG14:SH14"/>
    <mergeCell ref="SK14:SL14"/>
    <mergeCell ref="SO14:SP14"/>
    <mergeCell ref="QS13:QT13"/>
    <mergeCell ref="QU13:QX13"/>
    <mergeCell ref="QY13:QZ13"/>
    <mergeCell ref="RA13:RB13"/>
    <mergeCell ref="RC13:RD13"/>
    <mergeCell ref="SG15:SH15"/>
    <mergeCell ref="SK15:SL15"/>
    <mergeCell ref="SO15:SP15"/>
    <mergeCell ref="QS16:QT16"/>
    <mergeCell ref="QU16:QX16"/>
    <mergeCell ref="QY16:QZ16"/>
    <mergeCell ref="RA16:RB16"/>
    <mergeCell ref="RC16:RD16"/>
    <mergeCell ref="RG16:RH16"/>
    <mergeCell ref="RK16:RL16"/>
    <mergeCell ref="RO16:RP16"/>
    <mergeCell ref="RS16:RT16"/>
    <mergeCell ref="RU16:RX16"/>
    <mergeCell ref="RY16:RZ16"/>
    <mergeCell ref="SA16:SB16"/>
    <mergeCell ref="SC16:SD16"/>
    <mergeCell ref="SG16:SH16"/>
    <mergeCell ref="SK16:SL16"/>
    <mergeCell ref="SO16:SP16"/>
    <mergeCell ref="QS15:QT15"/>
    <mergeCell ref="QU15:QX15"/>
    <mergeCell ref="QY15:QZ15"/>
    <mergeCell ref="RA15:RB15"/>
    <mergeCell ref="RC15:RD15"/>
    <mergeCell ref="RG15:RH15"/>
    <mergeCell ref="RK15:RL15"/>
    <mergeCell ref="RO15:RP15"/>
    <mergeCell ref="RS15:RT15"/>
    <mergeCell ref="RU15:RX15"/>
    <mergeCell ref="RY15:RZ15"/>
    <mergeCell ref="SG17:SH17"/>
    <mergeCell ref="SK17:SL17"/>
    <mergeCell ref="SO17:SP17"/>
    <mergeCell ref="QS18:QT18"/>
    <mergeCell ref="QU18:QX18"/>
    <mergeCell ref="QY18:QZ18"/>
    <mergeCell ref="RA18:RB18"/>
    <mergeCell ref="RC18:RD18"/>
    <mergeCell ref="RG18:RH18"/>
    <mergeCell ref="RK18:RL18"/>
    <mergeCell ref="RO18:RP18"/>
    <mergeCell ref="RS18:RT18"/>
    <mergeCell ref="RU18:RX18"/>
    <mergeCell ref="RY18:RZ18"/>
    <mergeCell ref="SA18:SB18"/>
    <mergeCell ref="SC18:SD18"/>
    <mergeCell ref="SG18:SH18"/>
    <mergeCell ref="SK18:SL18"/>
    <mergeCell ref="SO18:SP18"/>
    <mergeCell ref="QS17:QT17"/>
    <mergeCell ref="QU17:QX17"/>
    <mergeCell ref="QY17:QZ17"/>
    <mergeCell ref="RA17:RB17"/>
    <mergeCell ref="RC17:RD17"/>
    <mergeCell ref="RG17:RH17"/>
    <mergeCell ref="RK17:RL17"/>
    <mergeCell ref="RO17:RP17"/>
    <mergeCell ref="RS17:RT17"/>
    <mergeCell ref="RU17:RX17"/>
    <mergeCell ref="RY17:RZ17"/>
    <mergeCell ref="SA17:SB17"/>
    <mergeCell ref="SC17:SD17"/>
    <mergeCell ref="SG19:SH19"/>
    <mergeCell ref="SK19:SL19"/>
    <mergeCell ref="SO19:SP19"/>
    <mergeCell ref="QS20:QT20"/>
    <mergeCell ref="QU20:QX20"/>
    <mergeCell ref="QY20:QZ20"/>
    <mergeCell ref="RA20:RB20"/>
    <mergeCell ref="RC20:RD20"/>
    <mergeCell ref="RG20:RH20"/>
    <mergeCell ref="RK20:RL20"/>
    <mergeCell ref="RO20:RP20"/>
    <mergeCell ref="RS20:RT20"/>
    <mergeCell ref="RU20:RX20"/>
    <mergeCell ref="RY20:RZ20"/>
    <mergeCell ref="SA20:SB20"/>
    <mergeCell ref="SC20:SD20"/>
    <mergeCell ref="SG20:SH20"/>
    <mergeCell ref="SK20:SL20"/>
    <mergeCell ref="SO20:SP20"/>
    <mergeCell ref="QS19:QT19"/>
    <mergeCell ref="QU19:QX19"/>
    <mergeCell ref="QY19:QZ19"/>
    <mergeCell ref="RA19:RB19"/>
    <mergeCell ref="RC19:RD19"/>
    <mergeCell ref="RG19:RH19"/>
    <mergeCell ref="RK19:RL19"/>
    <mergeCell ref="RO19:RP19"/>
    <mergeCell ref="RS19:RT19"/>
    <mergeCell ref="RU19:RX19"/>
    <mergeCell ref="RY19:RZ19"/>
    <mergeCell ref="SA19:SB19"/>
    <mergeCell ref="SC19:SD19"/>
    <mergeCell ref="SG21:SH21"/>
    <mergeCell ref="SK21:SL21"/>
    <mergeCell ref="SO21:SP21"/>
    <mergeCell ref="QS22:QT22"/>
    <mergeCell ref="QU22:QX22"/>
    <mergeCell ref="QY22:QZ22"/>
    <mergeCell ref="RA22:RB22"/>
    <mergeCell ref="RC22:RD22"/>
    <mergeCell ref="RG22:RH22"/>
    <mergeCell ref="RK22:RL22"/>
    <mergeCell ref="RO22:RP22"/>
    <mergeCell ref="RS22:RT22"/>
    <mergeCell ref="RU22:RX22"/>
    <mergeCell ref="RY22:RZ22"/>
    <mergeCell ref="SA22:SB22"/>
    <mergeCell ref="SC22:SD22"/>
    <mergeCell ref="SG22:SH22"/>
    <mergeCell ref="SK22:SL22"/>
    <mergeCell ref="SO22:SP22"/>
    <mergeCell ref="QS21:QT21"/>
    <mergeCell ref="QU21:QX21"/>
    <mergeCell ref="QY21:QZ21"/>
    <mergeCell ref="RA21:RB21"/>
    <mergeCell ref="RC21:RD21"/>
    <mergeCell ref="RG21:RH21"/>
    <mergeCell ref="RK21:RL21"/>
    <mergeCell ref="RO21:RP21"/>
    <mergeCell ref="RS21:RT21"/>
    <mergeCell ref="RU21:RX21"/>
    <mergeCell ref="RY21:RZ21"/>
    <mergeCell ref="SA21:SB21"/>
    <mergeCell ref="SC21:SD21"/>
    <mergeCell ref="SG23:SH23"/>
    <mergeCell ref="SK23:SL23"/>
    <mergeCell ref="SO23:SP23"/>
    <mergeCell ref="QS24:QT24"/>
    <mergeCell ref="QU24:QX24"/>
    <mergeCell ref="QY24:QZ24"/>
    <mergeCell ref="RA24:RB24"/>
    <mergeCell ref="RC24:RD24"/>
    <mergeCell ref="RG24:RH24"/>
    <mergeCell ref="RK24:RL24"/>
    <mergeCell ref="RO24:RP24"/>
    <mergeCell ref="RS24:RT24"/>
    <mergeCell ref="RU24:RX24"/>
    <mergeCell ref="RY24:RZ24"/>
    <mergeCell ref="SA24:SB24"/>
    <mergeCell ref="SC24:SD24"/>
    <mergeCell ref="SG24:SH24"/>
    <mergeCell ref="SK24:SL24"/>
    <mergeCell ref="SO24:SP24"/>
    <mergeCell ref="QS23:QT23"/>
    <mergeCell ref="QU23:QX23"/>
    <mergeCell ref="QY23:QZ23"/>
    <mergeCell ref="RA23:RB23"/>
    <mergeCell ref="RC23:RD23"/>
    <mergeCell ref="RG23:RH23"/>
    <mergeCell ref="RK23:RL23"/>
    <mergeCell ref="RO23:RP23"/>
    <mergeCell ref="RS23:RT23"/>
    <mergeCell ref="RU23:RX23"/>
    <mergeCell ref="RY23:RZ23"/>
    <mergeCell ref="SA23:SB23"/>
    <mergeCell ref="SC23:SD23"/>
    <mergeCell ref="SO25:SP25"/>
    <mergeCell ref="QS26:QT26"/>
    <mergeCell ref="QU26:QX26"/>
    <mergeCell ref="QY26:QZ26"/>
    <mergeCell ref="RA26:RB26"/>
    <mergeCell ref="RC26:RD26"/>
    <mergeCell ref="RG26:RH26"/>
    <mergeCell ref="RK26:RL26"/>
    <mergeCell ref="RO26:RP26"/>
    <mergeCell ref="RS26:RT26"/>
    <mergeCell ref="RU26:RX26"/>
    <mergeCell ref="RY26:RZ26"/>
    <mergeCell ref="SA26:SB26"/>
    <mergeCell ref="SC26:SD26"/>
    <mergeCell ref="SG26:SH26"/>
    <mergeCell ref="SK26:SL26"/>
    <mergeCell ref="SO26:SP26"/>
    <mergeCell ref="QS25:QT25"/>
    <mergeCell ref="QU25:QX25"/>
    <mergeCell ref="QY25:QZ25"/>
    <mergeCell ref="RA25:RB25"/>
    <mergeCell ref="RC25:RD25"/>
    <mergeCell ref="RG25:RH25"/>
    <mergeCell ref="RK25:RL25"/>
    <mergeCell ref="RO25:RP25"/>
    <mergeCell ref="RS25:RT25"/>
    <mergeCell ref="RU25:RX25"/>
    <mergeCell ref="RY25:RZ25"/>
    <mergeCell ref="SA25:SB25"/>
    <mergeCell ref="SC25:SD25"/>
    <mergeCell ref="QS28:QT28"/>
    <mergeCell ref="QU28:QX28"/>
    <mergeCell ref="QY28:QZ28"/>
    <mergeCell ref="RA28:RB28"/>
    <mergeCell ref="RC28:RD28"/>
    <mergeCell ref="RG28:RH28"/>
    <mergeCell ref="RK28:RL28"/>
    <mergeCell ref="RO28:RP28"/>
    <mergeCell ref="QS27:QT27"/>
    <mergeCell ref="QU27:QX27"/>
    <mergeCell ref="QY27:QZ27"/>
    <mergeCell ref="RA27:RB27"/>
    <mergeCell ref="RC27:RD27"/>
    <mergeCell ref="RG27:RH27"/>
    <mergeCell ref="RK31:RL31"/>
    <mergeCell ref="RO31:RP31"/>
    <mergeCell ref="QS30:QT30"/>
    <mergeCell ref="QU30:QX30"/>
    <mergeCell ref="QY30:QZ30"/>
    <mergeCell ref="RA30:RB30"/>
    <mergeCell ref="RC30:RD30"/>
    <mergeCell ref="RG30:RH30"/>
    <mergeCell ref="RK30:RL30"/>
    <mergeCell ref="RO30:RP30"/>
    <mergeCell ref="QS29:QT29"/>
    <mergeCell ref="QU29:QX29"/>
    <mergeCell ref="QY29:QZ29"/>
    <mergeCell ref="RA29:RB29"/>
    <mergeCell ref="RC29:RD29"/>
    <mergeCell ref="RG29:RH29"/>
    <mergeCell ref="RK27:RL27"/>
    <mergeCell ref="RO27:RP27"/>
    <mergeCell ref="TP9:TQ10"/>
    <mergeCell ref="SZ15:TC15"/>
    <mergeCell ref="TD15:TE15"/>
    <mergeCell ref="TF15:TG15"/>
    <mergeCell ref="TH15:TI15"/>
    <mergeCell ref="TL15:TM15"/>
    <mergeCell ref="TP15:TQ15"/>
    <mergeCell ref="SZ17:TC17"/>
    <mergeCell ref="TD17:TE17"/>
    <mergeCell ref="TF17:TG17"/>
    <mergeCell ref="TH17:TI17"/>
    <mergeCell ref="TL17:TM17"/>
    <mergeCell ref="TP17:TQ17"/>
    <mergeCell ref="SZ19:TC19"/>
    <mergeCell ref="TD19:TE19"/>
    <mergeCell ref="TF19:TG19"/>
    <mergeCell ref="SX28:SY28"/>
    <mergeCell ref="SZ28:TC28"/>
    <mergeCell ref="TD28:TE28"/>
    <mergeCell ref="TF28:TG28"/>
    <mergeCell ref="TH28:TI28"/>
    <mergeCell ref="TL28:TM28"/>
    <mergeCell ref="TP28:TQ28"/>
    <mergeCell ref="TF13:TG13"/>
    <mergeCell ref="TH13:TI13"/>
    <mergeCell ref="TL13:TM13"/>
    <mergeCell ref="TP13:TQ13"/>
    <mergeCell ref="RK29:RL29"/>
    <mergeCell ref="RO29:RP29"/>
    <mergeCell ref="SG25:SH25"/>
    <mergeCell ref="SK25:SL25"/>
    <mergeCell ref="TT9:TU10"/>
    <mergeCell ref="TX9:TY9"/>
    <mergeCell ref="TZ9:UC9"/>
    <mergeCell ref="UD9:UE9"/>
    <mergeCell ref="UF9:UG9"/>
    <mergeCell ref="UH9:UI9"/>
    <mergeCell ref="SG33:SH33"/>
    <mergeCell ref="SK33:SL33"/>
    <mergeCell ref="SO33:SP33"/>
    <mergeCell ref="QS34:QT34"/>
    <mergeCell ref="QU34:QX34"/>
    <mergeCell ref="QY34:QZ34"/>
    <mergeCell ref="RA34:RB34"/>
    <mergeCell ref="RC34:RD34"/>
    <mergeCell ref="RG34:RH34"/>
    <mergeCell ref="RK34:RL34"/>
    <mergeCell ref="RO34:RP34"/>
    <mergeCell ref="SG34:SH34"/>
    <mergeCell ref="SK34:SL34"/>
    <mergeCell ref="SO34:SP34"/>
    <mergeCell ref="QS33:QT33"/>
    <mergeCell ref="QU33:QX33"/>
    <mergeCell ref="QY33:QZ33"/>
    <mergeCell ref="RA33:RB33"/>
    <mergeCell ref="RC33:RD33"/>
    <mergeCell ref="RG33:RH33"/>
    <mergeCell ref="SZ13:TC13"/>
    <mergeCell ref="TD13:TE13"/>
    <mergeCell ref="UL9:UM10"/>
    <mergeCell ref="UP9:UQ10"/>
    <mergeCell ref="UT9:UU10"/>
    <mergeCell ref="SX10:SY10"/>
    <mergeCell ref="SZ10:TC10"/>
    <mergeCell ref="TD10:TE10"/>
    <mergeCell ref="TF10:TG10"/>
    <mergeCell ref="TH10:TI10"/>
    <mergeCell ref="TX10:TY10"/>
    <mergeCell ref="TZ10:UC10"/>
    <mergeCell ref="UD10:UE10"/>
    <mergeCell ref="UF10:UG10"/>
    <mergeCell ref="UH10:UI10"/>
    <mergeCell ref="SX11:SY11"/>
    <mergeCell ref="SZ11:TC11"/>
    <mergeCell ref="TD11:TE11"/>
    <mergeCell ref="TF11:TG11"/>
    <mergeCell ref="TH11:TI11"/>
    <mergeCell ref="TL11:TM11"/>
    <mergeCell ref="TP11:TQ11"/>
    <mergeCell ref="TT11:TU11"/>
    <mergeCell ref="TX11:TY11"/>
    <mergeCell ref="TZ11:UC11"/>
    <mergeCell ref="UD11:UE11"/>
    <mergeCell ref="UF11:UG11"/>
    <mergeCell ref="UH11:UI11"/>
    <mergeCell ref="SX9:SY9"/>
    <mergeCell ref="SZ9:TC9"/>
    <mergeCell ref="TD9:TE9"/>
    <mergeCell ref="TF9:TG9"/>
    <mergeCell ref="TH9:TI9"/>
    <mergeCell ref="TL9:TM10"/>
    <mergeCell ref="UL11:UM11"/>
    <mergeCell ref="UP11:UQ11"/>
    <mergeCell ref="UT11:UU11"/>
    <mergeCell ref="SX12:SY12"/>
    <mergeCell ref="SZ12:TC12"/>
    <mergeCell ref="TD12:TE12"/>
    <mergeCell ref="TF12:TG12"/>
    <mergeCell ref="TH12:TI12"/>
    <mergeCell ref="TL12:TM12"/>
    <mergeCell ref="TP12:TQ12"/>
    <mergeCell ref="TT12:TU12"/>
    <mergeCell ref="TX12:TY12"/>
    <mergeCell ref="TZ12:UC12"/>
    <mergeCell ref="UD12:UE12"/>
    <mergeCell ref="UF12:UG12"/>
    <mergeCell ref="UH12:UI12"/>
    <mergeCell ref="UL12:UM12"/>
    <mergeCell ref="UP12:UQ12"/>
    <mergeCell ref="UT12:UU12"/>
    <mergeCell ref="UL13:UM13"/>
    <mergeCell ref="UP13:UQ13"/>
    <mergeCell ref="UT13:UU13"/>
    <mergeCell ref="SX14:SY14"/>
    <mergeCell ref="SZ14:TC14"/>
    <mergeCell ref="TD14:TE14"/>
    <mergeCell ref="TF14:TG14"/>
    <mergeCell ref="TH14:TI14"/>
    <mergeCell ref="TL14:TM14"/>
    <mergeCell ref="TP14:TQ14"/>
    <mergeCell ref="TT14:TU14"/>
    <mergeCell ref="TX14:TY14"/>
    <mergeCell ref="TZ14:UC14"/>
    <mergeCell ref="UD14:UE14"/>
    <mergeCell ref="UF14:UG14"/>
    <mergeCell ref="UH14:UI14"/>
    <mergeCell ref="UL14:UM14"/>
    <mergeCell ref="UP14:UQ14"/>
    <mergeCell ref="UT14:UU14"/>
    <mergeCell ref="SX13:SY13"/>
    <mergeCell ref="TT13:TU13"/>
    <mergeCell ref="TX13:TY13"/>
    <mergeCell ref="TZ13:UC13"/>
    <mergeCell ref="UD13:UE13"/>
    <mergeCell ref="UF13:UG13"/>
    <mergeCell ref="UH13:UI13"/>
    <mergeCell ref="UL15:UM15"/>
    <mergeCell ref="UP15:UQ15"/>
    <mergeCell ref="UT15:UU15"/>
    <mergeCell ref="SX16:SY16"/>
    <mergeCell ref="SZ16:TC16"/>
    <mergeCell ref="TD16:TE16"/>
    <mergeCell ref="TF16:TG16"/>
    <mergeCell ref="TH16:TI16"/>
    <mergeCell ref="TL16:TM16"/>
    <mergeCell ref="TP16:TQ16"/>
    <mergeCell ref="TT16:TU16"/>
    <mergeCell ref="TX16:TY16"/>
    <mergeCell ref="TZ16:UC16"/>
    <mergeCell ref="UD16:UE16"/>
    <mergeCell ref="UF16:UG16"/>
    <mergeCell ref="UH16:UI16"/>
    <mergeCell ref="UL16:UM16"/>
    <mergeCell ref="UP16:UQ16"/>
    <mergeCell ref="UT16:UU16"/>
    <mergeCell ref="SX15:SY15"/>
    <mergeCell ref="TT15:TU15"/>
    <mergeCell ref="TX15:TY15"/>
    <mergeCell ref="TZ15:UC15"/>
    <mergeCell ref="UD15:UE15"/>
    <mergeCell ref="UF15:UG15"/>
    <mergeCell ref="UH15:UI15"/>
    <mergeCell ref="UL17:UM17"/>
    <mergeCell ref="UP17:UQ17"/>
    <mergeCell ref="UT17:UU17"/>
    <mergeCell ref="SX18:SY18"/>
    <mergeCell ref="SZ18:TC18"/>
    <mergeCell ref="TD18:TE18"/>
    <mergeCell ref="TF18:TG18"/>
    <mergeCell ref="TH18:TI18"/>
    <mergeCell ref="TL18:TM18"/>
    <mergeCell ref="TP18:TQ18"/>
    <mergeCell ref="TT18:TU18"/>
    <mergeCell ref="TX18:TY18"/>
    <mergeCell ref="TZ18:UC18"/>
    <mergeCell ref="UD18:UE18"/>
    <mergeCell ref="UF18:UG18"/>
    <mergeCell ref="UH18:UI18"/>
    <mergeCell ref="UL18:UM18"/>
    <mergeCell ref="UP18:UQ18"/>
    <mergeCell ref="UT18:UU18"/>
    <mergeCell ref="SX17:SY17"/>
    <mergeCell ref="TT17:TU17"/>
    <mergeCell ref="TX17:TY17"/>
    <mergeCell ref="TZ17:UC17"/>
    <mergeCell ref="UD17:UE17"/>
    <mergeCell ref="UF17:UG17"/>
    <mergeCell ref="UH17:UI17"/>
    <mergeCell ref="UL19:UM19"/>
    <mergeCell ref="UP19:UQ19"/>
    <mergeCell ref="UT19:UU19"/>
    <mergeCell ref="SX20:SY20"/>
    <mergeCell ref="SZ20:TC20"/>
    <mergeCell ref="TD20:TE20"/>
    <mergeCell ref="TF20:TG20"/>
    <mergeCell ref="TH20:TI20"/>
    <mergeCell ref="TL20:TM20"/>
    <mergeCell ref="TP20:TQ20"/>
    <mergeCell ref="TT20:TU20"/>
    <mergeCell ref="TX20:TY20"/>
    <mergeCell ref="TZ20:UC20"/>
    <mergeCell ref="UD20:UE20"/>
    <mergeCell ref="UF20:UG20"/>
    <mergeCell ref="UH20:UI20"/>
    <mergeCell ref="UL20:UM20"/>
    <mergeCell ref="UP20:UQ20"/>
    <mergeCell ref="UT20:UU20"/>
    <mergeCell ref="SX19:SY19"/>
    <mergeCell ref="TH19:TI19"/>
    <mergeCell ref="TL19:TM19"/>
    <mergeCell ref="TP19:TQ19"/>
    <mergeCell ref="TT19:TU19"/>
    <mergeCell ref="TX19:TY19"/>
    <mergeCell ref="TZ19:UC19"/>
    <mergeCell ref="UD19:UE19"/>
    <mergeCell ref="UF19:UG19"/>
    <mergeCell ref="UH19:UI19"/>
    <mergeCell ref="UL21:UM21"/>
    <mergeCell ref="UP21:UQ21"/>
    <mergeCell ref="UT21:UU21"/>
    <mergeCell ref="SX22:SY22"/>
    <mergeCell ref="SZ22:TC22"/>
    <mergeCell ref="TD22:TE22"/>
    <mergeCell ref="TF22:TG22"/>
    <mergeCell ref="TH22:TI22"/>
    <mergeCell ref="TL22:TM22"/>
    <mergeCell ref="TP22:TQ22"/>
    <mergeCell ref="TT22:TU22"/>
    <mergeCell ref="TX22:TY22"/>
    <mergeCell ref="TZ22:UC22"/>
    <mergeCell ref="UD22:UE22"/>
    <mergeCell ref="UF22:UG22"/>
    <mergeCell ref="UH22:UI22"/>
    <mergeCell ref="UL22:UM22"/>
    <mergeCell ref="UP22:UQ22"/>
    <mergeCell ref="UT22:UU22"/>
    <mergeCell ref="SX21:SY21"/>
    <mergeCell ref="SZ21:TC21"/>
    <mergeCell ref="TD21:TE21"/>
    <mergeCell ref="TF21:TG21"/>
    <mergeCell ref="TH21:TI21"/>
    <mergeCell ref="TL21:TM21"/>
    <mergeCell ref="TP21:TQ21"/>
    <mergeCell ref="TT21:TU21"/>
    <mergeCell ref="TX21:TY21"/>
    <mergeCell ref="TZ21:UC21"/>
    <mergeCell ref="UD21:UE21"/>
    <mergeCell ref="UF21:UG21"/>
    <mergeCell ref="UH21:UI21"/>
    <mergeCell ref="UL23:UM23"/>
    <mergeCell ref="UP23:UQ23"/>
    <mergeCell ref="UT23:UU23"/>
    <mergeCell ref="SX24:SY24"/>
    <mergeCell ref="SZ24:TC24"/>
    <mergeCell ref="TD24:TE24"/>
    <mergeCell ref="TF24:TG24"/>
    <mergeCell ref="TH24:TI24"/>
    <mergeCell ref="TL24:TM24"/>
    <mergeCell ref="TP24:TQ24"/>
    <mergeCell ref="TT24:TU24"/>
    <mergeCell ref="TX24:TY24"/>
    <mergeCell ref="TZ24:UC24"/>
    <mergeCell ref="UD24:UE24"/>
    <mergeCell ref="UF24:UG24"/>
    <mergeCell ref="UH24:UI24"/>
    <mergeCell ref="UL24:UM24"/>
    <mergeCell ref="UP24:UQ24"/>
    <mergeCell ref="UT24:UU24"/>
    <mergeCell ref="SX23:SY23"/>
    <mergeCell ref="SZ23:TC23"/>
    <mergeCell ref="TD23:TE23"/>
    <mergeCell ref="TF23:TG23"/>
    <mergeCell ref="TH23:TI23"/>
    <mergeCell ref="TL23:TM23"/>
    <mergeCell ref="TP23:TQ23"/>
    <mergeCell ref="TT23:TU23"/>
    <mergeCell ref="TX23:TY23"/>
    <mergeCell ref="TZ23:UC23"/>
    <mergeCell ref="UD23:UE23"/>
    <mergeCell ref="UF23:UG23"/>
    <mergeCell ref="UH23:UI23"/>
    <mergeCell ref="UL25:UM25"/>
    <mergeCell ref="UP25:UQ25"/>
    <mergeCell ref="UT25:UU25"/>
    <mergeCell ref="SX26:SY26"/>
    <mergeCell ref="SZ26:TC26"/>
    <mergeCell ref="TD26:TE26"/>
    <mergeCell ref="TF26:TG26"/>
    <mergeCell ref="TH26:TI26"/>
    <mergeCell ref="TL26:TM26"/>
    <mergeCell ref="TP26:TQ26"/>
    <mergeCell ref="TT26:TU26"/>
    <mergeCell ref="TX26:TY26"/>
    <mergeCell ref="TZ26:UC26"/>
    <mergeCell ref="UD26:UE26"/>
    <mergeCell ref="UF26:UG26"/>
    <mergeCell ref="UH26:UI26"/>
    <mergeCell ref="UL26:UM26"/>
    <mergeCell ref="UP26:UQ26"/>
    <mergeCell ref="UT26:UU26"/>
    <mergeCell ref="SX25:SY25"/>
    <mergeCell ref="SZ25:TC25"/>
    <mergeCell ref="TD25:TE25"/>
    <mergeCell ref="TF25:TG25"/>
    <mergeCell ref="TH25:TI25"/>
    <mergeCell ref="TL25:TM25"/>
    <mergeCell ref="TP25:TQ25"/>
    <mergeCell ref="TT25:TU25"/>
    <mergeCell ref="TX25:TY25"/>
    <mergeCell ref="TZ25:UC25"/>
    <mergeCell ref="UD25:UE25"/>
    <mergeCell ref="UF25:UG25"/>
    <mergeCell ref="UH25:UI25"/>
    <mergeCell ref="TT28:TU28"/>
    <mergeCell ref="SX27:SY27"/>
    <mergeCell ref="SZ31:TC31"/>
    <mergeCell ref="TD31:TE31"/>
    <mergeCell ref="TF31:TG31"/>
    <mergeCell ref="TH31:TI31"/>
    <mergeCell ref="TL31:TM31"/>
    <mergeCell ref="TP31:TQ31"/>
    <mergeCell ref="TT31:TU31"/>
    <mergeCell ref="SX30:SY30"/>
    <mergeCell ref="SZ30:TC30"/>
    <mergeCell ref="TD30:TE30"/>
    <mergeCell ref="TF30:TG30"/>
    <mergeCell ref="TH30:TI30"/>
    <mergeCell ref="TL30:TM30"/>
    <mergeCell ref="TP30:TQ30"/>
    <mergeCell ref="TT30:TU30"/>
    <mergeCell ref="SX29:SY29"/>
    <mergeCell ref="SZ27:TC27"/>
    <mergeCell ref="TD27:TE27"/>
    <mergeCell ref="TF27:TG27"/>
    <mergeCell ref="TH27:TI27"/>
    <mergeCell ref="TL27:TM27"/>
    <mergeCell ref="TP27:TQ27"/>
    <mergeCell ref="TT27:TU27"/>
    <mergeCell ref="TL32:TM32"/>
    <mergeCell ref="TP32:TQ32"/>
    <mergeCell ref="TT32:TU32"/>
    <mergeCell ref="SX31:SY31"/>
    <mergeCell ref="KD15:KE15"/>
    <mergeCell ref="LD15:LE15"/>
    <mergeCell ref="KD16:KE16"/>
    <mergeCell ref="LD16:LE16"/>
    <mergeCell ref="LD20:LE20"/>
    <mergeCell ref="KD17:KE17"/>
    <mergeCell ref="LD17:LE17"/>
    <mergeCell ref="KD18:KE18"/>
    <mergeCell ref="LD18:LE18"/>
    <mergeCell ref="SZ29:TC29"/>
    <mergeCell ref="TD29:TE29"/>
    <mergeCell ref="TF29:TG29"/>
    <mergeCell ref="TH29:TI29"/>
    <mergeCell ref="TL29:TM29"/>
    <mergeCell ref="TP29:TQ29"/>
    <mergeCell ref="TT29:TU29"/>
    <mergeCell ref="LF27:LI27"/>
    <mergeCell ref="LJ27:LK27"/>
    <mergeCell ref="LL27:LM27"/>
    <mergeCell ref="LN27:LO27"/>
    <mergeCell ref="LR27:LS27"/>
    <mergeCell ref="LV27:LW27"/>
    <mergeCell ref="LZ27:MA27"/>
    <mergeCell ref="LF28:LI28"/>
    <mergeCell ref="LJ28:LK28"/>
    <mergeCell ref="LL28:LM28"/>
    <mergeCell ref="LN28:LO28"/>
    <mergeCell ref="LR28:LS28"/>
    <mergeCell ref="KD13:KE13"/>
    <mergeCell ref="LD13:LE13"/>
    <mergeCell ref="KD14:KE14"/>
    <mergeCell ref="LD14:LE14"/>
    <mergeCell ref="KD11:KE11"/>
    <mergeCell ref="LD11:LE11"/>
    <mergeCell ref="KD12:KE12"/>
    <mergeCell ref="LD12:LE12"/>
    <mergeCell ref="SX34:SY34"/>
    <mergeCell ref="SZ34:TC34"/>
    <mergeCell ref="TD34:TE34"/>
    <mergeCell ref="TF34:TG34"/>
    <mergeCell ref="TH34:TI34"/>
    <mergeCell ref="TL34:TM34"/>
    <mergeCell ref="TP34:TQ34"/>
    <mergeCell ref="TT34:TU34"/>
    <mergeCell ref="SX33:SY33"/>
    <mergeCell ref="KD25:KE25"/>
    <mergeCell ref="LD25:LE25"/>
    <mergeCell ref="KD26:KE26"/>
    <mergeCell ref="LD26:LE26"/>
    <mergeCell ref="KD23:KE23"/>
    <mergeCell ref="LD23:LE23"/>
    <mergeCell ref="KD24:KE24"/>
    <mergeCell ref="LD24:LE24"/>
    <mergeCell ref="KD21:KE21"/>
    <mergeCell ref="LD21:LE21"/>
    <mergeCell ref="KD22:KE22"/>
    <mergeCell ref="LD22:LE22"/>
    <mergeCell ref="KD19:KE19"/>
    <mergeCell ref="LD19:LE19"/>
    <mergeCell ref="KD20:KE20"/>
    <mergeCell ref="FS51:FT52"/>
    <mergeCell ref="FU51:HQ52"/>
    <mergeCell ref="HF53:HP53"/>
    <mergeCell ref="KD33:KE33"/>
    <mergeCell ref="KD34:KE34"/>
    <mergeCell ref="KD31:KE31"/>
    <mergeCell ref="KD32:KE32"/>
    <mergeCell ref="KD29:KE29"/>
    <mergeCell ref="KD30:KE30"/>
    <mergeCell ref="KD27:KE27"/>
    <mergeCell ref="KD28:KE28"/>
    <mergeCell ref="JM31:JN31"/>
    <mergeCell ref="JQ31:JR31"/>
    <mergeCell ref="JU31:JV31"/>
    <mergeCell ref="HY32:HZ32"/>
    <mergeCell ref="IA32:ID32"/>
    <mergeCell ref="IE32:IF32"/>
    <mergeCell ref="IG32:IH32"/>
    <mergeCell ref="II32:IJ32"/>
    <mergeCell ref="JM30:JN30"/>
    <mergeCell ref="JQ30:JR30"/>
    <mergeCell ref="JU30:JV30"/>
    <mergeCell ref="HY29:HZ29"/>
    <mergeCell ref="IA29:ID29"/>
    <mergeCell ref="IE29:IF29"/>
    <mergeCell ref="IG29:IH29"/>
    <mergeCell ref="II29:IJ29"/>
    <mergeCell ref="IM29:IN29"/>
    <mergeCell ref="IM32:IN32"/>
    <mergeCell ref="IQ32:IR32"/>
    <mergeCell ref="IU32:IV32"/>
    <mergeCell ref="HY31:HZ31"/>
    <mergeCell ref="LN34:LO34"/>
    <mergeCell ref="LR34:LS34"/>
    <mergeCell ref="LV34:LW34"/>
    <mergeCell ref="LZ34:MA34"/>
    <mergeCell ref="LV28:LW28"/>
    <mergeCell ref="LZ28:MA28"/>
    <mergeCell ref="LF29:LI29"/>
    <mergeCell ref="LJ29:LK29"/>
    <mergeCell ref="LL29:LM29"/>
    <mergeCell ref="LN29:LO29"/>
    <mergeCell ref="LR29:LS29"/>
    <mergeCell ref="LV29:LW29"/>
    <mergeCell ref="LZ29:MA29"/>
    <mergeCell ref="LF30:LI30"/>
    <mergeCell ref="LJ30:LK30"/>
    <mergeCell ref="LL30:LM30"/>
    <mergeCell ref="LN30:LO30"/>
    <mergeCell ref="LR30:LS30"/>
    <mergeCell ref="LV30:LW30"/>
    <mergeCell ref="LZ30:MA30"/>
    <mergeCell ref="LF31:LI31"/>
    <mergeCell ref="LJ31:LK31"/>
    <mergeCell ref="LL31:LM31"/>
    <mergeCell ref="LN31:LO31"/>
    <mergeCell ref="LR31:LS31"/>
    <mergeCell ref="LV31:LW31"/>
    <mergeCell ref="LZ31:MA31"/>
    <mergeCell ref="NK30:NN30"/>
    <mergeCell ref="NO30:NP30"/>
    <mergeCell ref="NQ30:NR30"/>
    <mergeCell ref="NK31:NN31"/>
    <mergeCell ref="NO31:NP31"/>
    <mergeCell ref="NQ31:NR31"/>
    <mergeCell ref="NK32:NN32"/>
    <mergeCell ref="NO32:NP32"/>
    <mergeCell ref="NQ32:NR32"/>
    <mergeCell ref="NK33:NN33"/>
    <mergeCell ref="NO33:NP33"/>
    <mergeCell ref="NQ33:NR33"/>
    <mergeCell ref="NK34:NN34"/>
    <mergeCell ref="NO34:NP34"/>
    <mergeCell ref="NQ34:NR34"/>
    <mergeCell ref="LF32:LI32"/>
    <mergeCell ref="LJ32:LK32"/>
    <mergeCell ref="LL32:LM32"/>
    <mergeCell ref="LN32:LO32"/>
    <mergeCell ref="LR32:LS32"/>
    <mergeCell ref="LV32:LW32"/>
    <mergeCell ref="LZ32:MA32"/>
    <mergeCell ref="LF33:LI33"/>
    <mergeCell ref="LJ33:LK33"/>
    <mergeCell ref="LL33:LM33"/>
    <mergeCell ref="LN33:LO33"/>
    <mergeCell ref="LR33:LS33"/>
    <mergeCell ref="LV33:LW33"/>
    <mergeCell ref="LZ33:MA33"/>
    <mergeCell ref="LF34:LI34"/>
    <mergeCell ref="LJ34:LK34"/>
    <mergeCell ref="LL34:LM34"/>
    <mergeCell ref="NW27:NX27"/>
    <mergeCell ref="OA27:OB27"/>
    <mergeCell ref="OE27:OF27"/>
    <mergeCell ref="NK28:NN28"/>
    <mergeCell ref="NO28:NP28"/>
    <mergeCell ref="NQ28:NR28"/>
    <mergeCell ref="NS28:NT28"/>
    <mergeCell ref="NW28:NX28"/>
    <mergeCell ref="OA28:OB28"/>
    <mergeCell ref="OE28:OF28"/>
    <mergeCell ref="NK29:NN29"/>
    <mergeCell ref="NO29:NP29"/>
    <mergeCell ref="NQ29:NR29"/>
    <mergeCell ref="NS29:NT29"/>
    <mergeCell ref="NW29:NX29"/>
    <mergeCell ref="OA29:OB29"/>
    <mergeCell ref="OE29:OF29"/>
    <mergeCell ref="NK27:NN27"/>
    <mergeCell ref="NO27:NP27"/>
    <mergeCell ref="NQ27:NR27"/>
    <mergeCell ref="AHJ27:AHK27"/>
    <mergeCell ref="AHL27:AHM27"/>
    <mergeCell ref="AHN27:AHO27"/>
    <mergeCell ref="AHP27:AHQ27"/>
    <mergeCell ref="AHR27:AHS27"/>
    <mergeCell ref="AHT27:AHU27"/>
    <mergeCell ref="AHV27:AHW27"/>
    <mergeCell ref="AHX27:AHY27"/>
    <mergeCell ref="AHD28:AHG28"/>
    <mergeCell ref="AHH28:AHI28"/>
    <mergeCell ref="AHJ28:AHK28"/>
    <mergeCell ref="AHL28:AHM28"/>
    <mergeCell ref="AHN28:AHO28"/>
    <mergeCell ref="AHP28:AHQ28"/>
    <mergeCell ref="AHR28:AHS28"/>
    <mergeCell ref="AHT28:AHU28"/>
    <mergeCell ref="AHV28:AHW28"/>
    <mergeCell ref="AHX28:AHY28"/>
    <mergeCell ref="AHD33:AHG33"/>
    <mergeCell ref="AHH33:AHI33"/>
    <mergeCell ref="AHJ33:AHK33"/>
    <mergeCell ref="AHL33:AHM33"/>
    <mergeCell ref="AHR30:AHS30"/>
    <mergeCell ref="AHR32:AHS32"/>
    <mergeCell ref="AHT32:AHU32"/>
    <mergeCell ref="AHV32:AHW32"/>
    <mergeCell ref="AHX32:AHY32"/>
    <mergeCell ref="AHN33:AHO33"/>
    <mergeCell ref="AHP33:AHQ33"/>
    <mergeCell ref="AHD34:AHG34"/>
    <mergeCell ref="AHH34:AHI34"/>
    <mergeCell ref="AHJ34:AHK34"/>
    <mergeCell ref="AHL34:AHM34"/>
    <mergeCell ref="YJ27:YM27"/>
    <mergeCell ref="YN27:YO27"/>
    <mergeCell ref="YP27:YQ27"/>
    <mergeCell ref="YR27:YS27"/>
    <mergeCell ref="YV27:YW27"/>
    <mergeCell ref="YZ27:ZA27"/>
    <mergeCell ref="ZD27:ZE27"/>
    <mergeCell ref="YJ28:YM28"/>
    <mergeCell ref="YN28:YO28"/>
    <mergeCell ref="YP28:YQ28"/>
    <mergeCell ref="YR28:YS28"/>
    <mergeCell ref="YV28:YW28"/>
    <mergeCell ref="YZ28:ZA28"/>
    <mergeCell ref="ZD28:ZE28"/>
    <mergeCell ref="YJ29:YM29"/>
    <mergeCell ref="YN29:YO29"/>
    <mergeCell ref="YP29:YQ29"/>
    <mergeCell ref="YR29:YS29"/>
    <mergeCell ref="YV29:YW29"/>
    <mergeCell ref="YZ29:ZA29"/>
    <mergeCell ref="ZD29:ZE29"/>
    <mergeCell ref="YJ30:YM30"/>
    <mergeCell ref="YN30:YO30"/>
    <mergeCell ref="YP30:YQ30"/>
    <mergeCell ref="YR30:YS30"/>
    <mergeCell ref="YJ31:YM31"/>
    <mergeCell ref="YN31:YO31"/>
    <mergeCell ref="YP31:YQ31"/>
    <mergeCell ref="YR31:YS31"/>
    <mergeCell ref="YJ32:YM32"/>
    <mergeCell ref="YN32:YO32"/>
    <mergeCell ref="YP32:YQ32"/>
    <mergeCell ref="YR32:YS32"/>
    <mergeCell ref="YJ33:YM33"/>
    <mergeCell ref="YN33:YO33"/>
    <mergeCell ref="YP33:YQ33"/>
    <mergeCell ref="YR33:YS33"/>
    <mergeCell ref="YJ34:YM34"/>
    <mergeCell ref="YN34:YO34"/>
    <mergeCell ref="YP34:YQ34"/>
    <mergeCell ref="YR34:YS34"/>
    <mergeCell ref="WE27:WH27"/>
    <mergeCell ref="WI27:WJ27"/>
    <mergeCell ref="WK27:WL27"/>
    <mergeCell ref="WM27:WN27"/>
    <mergeCell ref="WQ27:WR27"/>
    <mergeCell ref="WU27:WV27"/>
    <mergeCell ref="WY27:WZ27"/>
    <mergeCell ref="WE28:WH28"/>
    <mergeCell ref="WI28:WJ28"/>
    <mergeCell ref="WK28:WL28"/>
    <mergeCell ref="WM28:WN28"/>
    <mergeCell ref="WQ28:WR28"/>
    <mergeCell ref="WU28:WV28"/>
    <mergeCell ref="WY28:WZ28"/>
    <mergeCell ref="WE29:WH29"/>
    <mergeCell ref="WI29:WJ29"/>
    <mergeCell ref="WK29:WL29"/>
    <mergeCell ref="WM29:WN29"/>
    <mergeCell ref="WQ29:WR29"/>
    <mergeCell ref="WU29:WV29"/>
    <mergeCell ref="WY29:WZ29"/>
    <mergeCell ref="WE30:WH30"/>
    <mergeCell ref="WI30:WJ30"/>
    <mergeCell ref="WK30:WL30"/>
    <mergeCell ref="WM30:WN30"/>
    <mergeCell ref="WE31:WH31"/>
    <mergeCell ref="WI31:WJ31"/>
    <mergeCell ref="WK31:WL31"/>
    <mergeCell ref="WM31:WN31"/>
    <mergeCell ref="WE32:WH32"/>
    <mergeCell ref="WI32:WJ32"/>
    <mergeCell ref="WK32:WL32"/>
    <mergeCell ref="WM32:WN32"/>
    <mergeCell ref="WE33:WH33"/>
    <mergeCell ref="WI33:WJ33"/>
    <mergeCell ref="WK33:WL33"/>
    <mergeCell ref="WM33:WN33"/>
    <mergeCell ref="WU30:WV30"/>
    <mergeCell ref="WY30:WZ30"/>
    <mergeCell ref="WQ31:WR31"/>
    <mergeCell ref="WU31:WV31"/>
    <mergeCell ref="WY31:WZ31"/>
    <mergeCell ref="WQ32:WR32"/>
    <mergeCell ref="WU32:WV32"/>
    <mergeCell ref="WY32:WZ32"/>
    <mergeCell ref="WQ33:WR33"/>
    <mergeCell ref="WK34:WL34"/>
    <mergeCell ref="WM34:WN34"/>
    <mergeCell ref="TZ27:UC27"/>
    <mergeCell ref="UD27:UE27"/>
    <mergeCell ref="UF27:UG27"/>
    <mergeCell ref="UH27:UI27"/>
    <mergeCell ref="UL27:UM27"/>
    <mergeCell ref="UP27:UQ27"/>
    <mergeCell ref="UT27:UU27"/>
    <mergeCell ref="TZ28:UC28"/>
    <mergeCell ref="UD28:UE28"/>
    <mergeCell ref="UF28:UG28"/>
    <mergeCell ref="UH28:UI28"/>
    <mergeCell ref="UL28:UM28"/>
    <mergeCell ref="UP28:UQ28"/>
    <mergeCell ref="UT28:UU28"/>
    <mergeCell ref="TZ29:UC29"/>
    <mergeCell ref="UD29:UE29"/>
    <mergeCell ref="UF29:UG29"/>
    <mergeCell ref="UH29:UI29"/>
    <mergeCell ref="UL29:UM29"/>
    <mergeCell ref="TZ34:UC34"/>
    <mergeCell ref="UD34:UE34"/>
    <mergeCell ref="UF34:UG34"/>
    <mergeCell ref="UH34:UI34"/>
    <mergeCell ref="UP29:UQ29"/>
    <mergeCell ref="UT29:UU29"/>
    <mergeCell ref="TZ30:UC30"/>
    <mergeCell ref="UD30:UE30"/>
    <mergeCell ref="UF30:UG30"/>
    <mergeCell ref="VC28:VD28"/>
    <mergeCell ref="VE28:VH28"/>
    <mergeCell ref="UH30:UI30"/>
    <mergeCell ref="TZ31:UC31"/>
    <mergeCell ref="UD31:UE31"/>
    <mergeCell ref="UF31:UG31"/>
    <mergeCell ref="UH31:UI31"/>
    <mergeCell ref="TZ32:UC32"/>
    <mergeCell ref="UD32:UE32"/>
    <mergeCell ref="UF32:UG32"/>
    <mergeCell ref="UH32:UI32"/>
    <mergeCell ref="TZ33:UC33"/>
    <mergeCell ref="UD33:UE33"/>
    <mergeCell ref="UF33:UG33"/>
    <mergeCell ref="UH33:UI33"/>
    <mergeCell ref="UP34:UQ34"/>
    <mergeCell ref="UT34:UU34"/>
    <mergeCell ref="WE34:WH34"/>
    <mergeCell ref="WI34:WJ34"/>
    <mergeCell ref="VC32:VD32"/>
    <mergeCell ref="VE32:VH32"/>
    <mergeCell ref="VI32:VJ32"/>
    <mergeCell ref="VK32:VL32"/>
    <mergeCell ref="VM32:VN32"/>
    <mergeCell ref="VQ32:VR32"/>
    <mergeCell ref="VU32:VV32"/>
    <mergeCell ref="VY32:VZ32"/>
    <mergeCell ref="VC30:VD30"/>
    <mergeCell ref="VE30:VH30"/>
    <mergeCell ref="VI30:VJ30"/>
    <mergeCell ref="VK30:VL30"/>
    <mergeCell ref="VM30:VN30"/>
    <mergeCell ref="VQ30:VR30"/>
    <mergeCell ref="VU30:VV30"/>
  </mergeCells>
  <phoneticPr fontId="42" type="noConversion"/>
  <printOptions horizontalCentered="1" verticalCentered="1"/>
  <pageMargins left="0" right="0" top="0" bottom="0" header="0" footer="0"/>
  <pageSetup paperSize="9" scale="54" fitToWidth="21" pageOrder="overThenDown" orientation="portrait" r:id="rId1"/>
  <colBreaks count="15" manualBreakCount="15">
    <brk id="57" max="83" man="1"/>
    <brk id="114" max="83" man="1"/>
    <brk id="171" max="83" man="1"/>
    <brk id="228" max="83" man="1"/>
    <brk id="285" max="83" man="1"/>
    <brk id="342" max="83" man="1"/>
    <brk id="399" max="83" man="1"/>
    <brk id="456" max="83" man="1"/>
    <brk id="513" max="83" man="1"/>
    <brk id="570" max="83" man="1"/>
    <brk id="627" max="83" man="1"/>
    <brk id="684" max="83" man="1"/>
    <brk id="741" max="83" man="1"/>
    <brk id="798" max="83" man="1"/>
    <brk id="855" max="83" man="1"/>
  </colBreak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7C8D260B671D448B74E7D16B2B0323B" ma:contentTypeVersion="5" ma:contentTypeDescription="Create a new document." ma:contentTypeScope="" ma:versionID="970b5903fc1ed7a190aadb1a5aa1b105">
  <xsd:schema xmlns:xsd="http://www.w3.org/2001/XMLSchema" xmlns:xs="http://www.w3.org/2001/XMLSchema" xmlns:p="http://schemas.microsoft.com/office/2006/metadata/properties" xmlns:ns3="ad4b1af1-c2b4-4828-b8ff-c25fdfdd39f8" xmlns:ns4="7221d137-bf28-4752-b4f1-10244ed26591" targetNamespace="http://schemas.microsoft.com/office/2006/metadata/properties" ma:root="true" ma:fieldsID="f431a2aed1ebf3937a650a59ebb8df1a" ns3:_="" ns4:_="">
    <xsd:import namespace="ad4b1af1-c2b4-4828-b8ff-c25fdfdd39f8"/>
    <xsd:import namespace="7221d137-bf28-4752-b4f1-10244ed26591"/>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d4b1af1-c2b4-4828-b8ff-c25fdfdd39f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221d137-bf28-4752-b4f1-10244ed2659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DFF360C-CFB8-4799-945D-69D290F8826B}">
  <ds:schemaRefs>
    <ds:schemaRef ds:uri="ad4b1af1-c2b4-4828-b8ff-c25fdfdd39f8"/>
    <ds:schemaRef ds:uri="http://www.w3.org/XML/1998/namespace"/>
    <ds:schemaRef ds:uri="http://purl.org/dc/elements/1.1/"/>
    <ds:schemaRef ds:uri="http://schemas.microsoft.com/office/2006/metadata/properties"/>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7221d137-bf28-4752-b4f1-10244ed26591"/>
    <ds:schemaRef ds:uri="http://purl.org/dc/dcmitype/"/>
  </ds:schemaRefs>
</ds:datastoreItem>
</file>

<file path=customXml/itemProps2.xml><?xml version="1.0" encoding="utf-8"?>
<ds:datastoreItem xmlns:ds="http://schemas.openxmlformats.org/officeDocument/2006/customXml" ds:itemID="{27714B6A-347A-488A-B095-989E7728D706}">
  <ds:schemaRefs>
    <ds:schemaRef ds:uri="http://schemas.microsoft.com/sharepoint/v3/contenttype/forms"/>
  </ds:schemaRefs>
</ds:datastoreItem>
</file>

<file path=customXml/itemProps3.xml><?xml version="1.0" encoding="utf-8"?>
<ds:datastoreItem xmlns:ds="http://schemas.openxmlformats.org/officeDocument/2006/customXml" ds:itemID="{8EBB1B68-3665-44B0-BFAD-834E7CE0C2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d4b1af1-c2b4-4828-b8ff-c25fdfdd39f8"/>
    <ds:schemaRef ds:uri="7221d137-bf28-4752-b4f1-10244ed265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config</vt:lpstr>
      <vt:lpstr>DdC(FRA)</vt:lpstr>
      <vt:lpstr>'DdC(FRA)'!Print_Area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Lionel TOUSSAINT</dc:creator>
  <cp:lastModifiedBy>Nicolas MORAND</cp:lastModifiedBy>
  <cp:lastPrinted>2024-09-13T12:52:39Z</cp:lastPrinted>
  <dcterms:created xsi:type="dcterms:W3CDTF">2022-07-22T09:12:41Z</dcterms:created>
  <dcterms:modified xsi:type="dcterms:W3CDTF">2024-10-02T06:54:47Z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0x01010047C8D260B671D448B74E7D16B2B0323B</vt:lpwstr>
  </property>
</Properties>
</file>