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m\Documents\LSHTM\Comp_Mut\CompMut-TB\"/>
    </mc:Choice>
  </mc:AlternateContent>
  <xr:revisionPtr revIDLastSave="0" documentId="8_{FD6E1903-C2C2-4A35-8378-E84502B4307E}" xr6:coauthVersionLast="47" xr6:coauthVersionMax="47" xr10:uidLastSave="{00000000-0000-0000-0000-000000000000}"/>
  <bookViews>
    <workbookView xWindow="-110" yWindow="-110" windowWidth="19420" windowHeight="11500" firstSheet="4" activeTab="4" xr2:uid="{F93DFF38-3B26-420E-9AC1-62AAED4B1026}"/>
  </bookViews>
  <sheets>
    <sheet name="2A-oxyR'-ahpC" sheetId="1" r:id="rId1"/>
    <sheet name="2B-rpoC" sheetId="2" r:id="rId2"/>
    <sheet name="2C-RpoA" sheetId="3" r:id="rId3"/>
    <sheet name="2D-Number by Lineage" sheetId="4" r:id="rId4"/>
    <sheet name="2E-Percentage by lineag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4" l="1"/>
  <c r="N11" i="4"/>
  <c r="M11" i="4"/>
  <c r="L11" i="4"/>
  <c r="K11" i="4"/>
  <c r="J11" i="4"/>
  <c r="I11" i="4"/>
  <c r="H11" i="4"/>
  <c r="G11" i="4"/>
  <c r="F11" i="4"/>
  <c r="E11" i="4"/>
  <c r="D11" i="4"/>
  <c r="C11" i="4"/>
  <c r="B11" i="4"/>
</calcChain>
</file>

<file path=xl/sharedStrings.xml><?xml version="1.0" encoding="utf-8"?>
<sst xmlns="http://schemas.openxmlformats.org/spreadsheetml/2006/main" count="443" uniqueCount="150">
  <si>
    <r>
      <t xml:space="preserve">Supplementary Table 2A. Number of samples with compensatory mutations in </t>
    </r>
    <r>
      <rPr>
        <b/>
        <i/>
        <sz val="11"/>
        <color theme="1"/>
        <rFont val="Calibri"/>
        <family val="2"/>
        <scheme val="minor"/>
      </rPr>
      <t xml:space="preserve">oxyR'-ahpC </t>
    </r>
    <r>
      <rPr>
        <b/>
        <sz val="11"/>
        <color theme="1"/>
        <rFont val="Calibri"/>
        <family val="2"/>
        <scheme val="minor"/>
      </rPr>
      <t xml:space="preserve">grouped by </t>
    </r>
    <r>
      <rPr>
        <b/>
        <i/>
        <sz val="11"/>
        <color theme="1"/>
        <rFont val="Calibri"/>
        <family val="2"/>
        <scheme val="minor"/>
      </rPr>
      <t xml:space="preserve">katG </t>
    </r>
    <r>
      <rPr>
        <b/>
        <sz val="11"/>
        <color theme="1"/>
        <rFont val="Calibri"/>
        <family val="2"/>
        <scheme val="minor"/>
      </rPr>
      <t>S315T</t>
    </r>
  </si>
  <si>
    <t>Lineages</t>
  </si>
  <si>
    <r>
      <t xml:space="preserve">katG </t>
    </r>
    <r>
      <rPr>
        <b/>
        <sz val="11"/>
        <color theme="1"/>
        <rFont val="Calibri"/>
        <family val="2"/>
        <scheme val="minor"/>
      </rPr>
      <t>S315T</t>
    </r>
  </si>
  <si>
    <t>Chromosome_2726141_T</t>
  </si>
  <si>
    <t>Chromosome_2726145_A</t>
  </si>
  <si>
    <t>Chromosome_2726141_A</t>
  </si>
  <si>
    <t>Chromosome_2726146_GT</t>
  </si>
  <si>
    <t>lineage1.1</t>
  </si>
  <si>
    <t>lineage1.1.1</t>
  </si>
  <si>
    <t>lineage1.1.1.1</t>
  </si>
  <si>
    <t>lineage1.1.2</t>
  </si>
  <si>
    <t>lineage1.1.3</t>
  </si>
  <si>
    <t>lineage1.2.1</t>
  </si>
  <si>
    <t>lineage1.2.2</t>
  </si>
  <si>
    <t>lineage2.1</t>
  </si>
  <si>
    <t>lineage2.2.1</t>
  </si>
  <si>
    <t>lineage2.2.1.1</t>
  </si>
  <si>
    <t>lineage2.2.1.2</t>
  </si>
  <si>
    <t>lineage2.2.2</t>
  </si>
  <si>
    <t>lineage3</t>
  </si>
  <si>
    <t>lineage3.1</t>
  </si>
  <si>
    <t>lineage3.1.1</t>
  </si>
  <si>
    <t>lineage3.1.2</t>
  </si>
  <si>
    <t>lineage3.1.2.1</t>
  </si>
  <si>
    <t>lineage3.1.2.2</t>
  </si>
  <si>
    <t>lineage4</t>
  </si>
  <si>
    <t>lineage4.1</t>
  </si>
  <si>
    <t>lineage4.1.1</t>
  </si>
  <si>
    <t>lineage4.1.1.1</t>
  </si>
  <si>
    <t>lineage4.1.1.2</t>
  </si>
  <si>
    <t>lineage4.1.1.3</t>
  </si>
  <si>
    <t>lineage4.1.2</t>
  </si>
  <si>
    <t>lineage4.1.2.1</t>
  </si>
  <si>
    <t>lineage4.2</t>
  </si>
  <si>
    <t>lineage4.2.1</t>
  </si>
  <si>
    <t>lineage4.2.2</t>
  </si>
  <si>
    <t>lineage4.2.2.1</t>
  </si>
  <si>
    <t>lineage4.3</t>
  </si>
  <si>
    <t>lineage4.3.1</t>
  </si>
  <si>
    <t>lineage4.3.2</t>
  </si>
  <si>
    <t>lineage4.3.2.1</t>
  </si>
  <si>
    <t>lineage4.3.3</t>
  </si>
  <si>
    <t>lineage4.3.4</t>
  </si>
  <si>
    <t>lineage4.3.4.1</t>
  </si>
  <si>
    <t>lineage4.3.4.2</t>
  </si>
  <si>
    <t>lineage4.3.4.2.1</t>
  </si>
  <si>
    <t>lineage4.4</t>
  </si>
  <si>
    <t>lineage4.4.1</t>
  </si>
  <si>
    <t>lineage4.4.1.1</t>
  </si>
  <si>
    <t>lineage4.4.1.2</t>
  </si>
  <si>
    <t>lineage4.4.2</t>
  </si>
  <si>
    <t>lineage4.5</t>
  </si>
  <si>
    <t>lineage4.6</t>
  </si>
  <si>
    <t>lineage4.6.1</t>
  </si>
  <si>
    <t>lineage4.6.1.1</t>
  </si>
  <si>
    <t>lineage4.6.1.2</t>
  </si>
  <si>
    <t>lineage4.6.2</t>
  </si>
  <si>
    <t>lineage4.6.2.1</t>
  </si>
  <si>
    <t>lineage4.6.2.2</t>
  </si>
  <si>
    <t>lineage4.7</t>
  </si>
  <si>
    <t>lineage4.8</t>
  </si>
  <si>
    <t>lineage4.9</t>
  </si>
  <si>
    <t>lineage5</t>
  </si>
  <si>
    <t>lineage6</t>
  </si>
  <si>
    <t>lineage7</t>
  </si>
  <si>
    <t>Zoonotic</t>
  </si>
  <si>
    <r>
      <t xml:space="preserve">Supplementary Table 2B. Number of samples with compensatory mutations in </t>
    </r>
    <r>
      <rPr>
        <b/>
        <i/>
        <sz val="11"/>
        <color theme="1"/>
        <rFont val="Calibri"/>
        <family val="2"/>
        <scheme val="minor"/>
      </rPr>
      <t xml:space="preserve">rpoC </t>
    </r>
    <r>
      <rPr>
        <b/>
        <sz val="11"/>
        <color theme="1"/>
        <rFont val="Calibri"/>
        <family val="2"/>
        <scheme val="minor"/>
      </rPr>
      <t xml:space="preserve">grouped by </t>
    </r>
    <r>
      <rPr>
        <b/>
        <i/>
        <sz val="11"/>
        <color theme="1"/>
        <rFont val="Calibri"/>
        <family val="2"/>
        <scheme val="minor"/>
      </rPr>
      <t xml:space="preserve">rpoB </t>
    </r>
    <r>
      <rPr>
        <b/>
        <sz val="11"/>
        <color theme="1"/>
        <rFont val="Calibri"/>
        <family val="2"/>
        <scheme val="minor"/>
      </rPr>
      <t>S450L</t>
    </r>
  </si>
  <si>
    <t>Lineage</t>
  </si>
  <si>
    <r>
      <t xml:space="preserve">rpoB </t>
    </r>
    <r>
      <rPr>
        <b/>
        <sz val="11"/>
        <color theme="1"/>
        <rFont val="Calibri"/>
        <family val="2"/>
        <scheme val="minor"/>
      </rPr>
      <t>S450L</t>
    </r>
  </si>
  <si>
    <t>Chromosome_764819_G</t>
  </si>
  <si>
    <t>Chromosome_764817_G</t>
  </si>
  <si>
    <t>Chromosome_764817_C</t>
  </si>
  <si>
    <t>Chromosome_765050_C</t>
  </si>
  <si>
    <t>Chromosome_765065_G</t>
  </si>
  <si>
    <t>Chromosome_764363_C</t>
  </si>
  <si>
    <t>Chromosome_764363_A</t>
  </si>
  <si>
    <t>Chromosome_764916_C</t>
  </si>
  <si>
    <t>Chromosome_765462_G</t>
  </si>
  <si>
    <t>Chromosome_764840_G</t>
  </si>
  <si>
    <t>Chromosome_767123_T</t>
  </si>
  <si>
    <t>Chromosome_764841_C</t>
  </si>
  <si>
    <t>Chromosome_764660_A</t>
  </si>
  <si>
    <t>Chromosome_766022_G</t>
  </si>
  <si>
    <t>Chromosome_766744_C</t>
  </si>
  <si>
    <t>Chromosome_764942_A</t>
  </si>
  <si>
    <t>Chromosome_765570_G</t>
  </si>
  <si>
    <t>Chromosome_766488_G</t>
  </si>
  <si>
    <t>Chromosome_764724_C</t>
  </si>
  <si>
    <t>Chromosome_764822_A</t>
  </si>
  <si>
    <t>Chromosome_764703_G</t>
  </si>
  <si>
    <t>Chromosome_764822_T</t>
  </si>
  <si>
    <t>Chromosome_764616_G</t>
  </si>
  <si>
    <t>Chromosome_764666_A</t>
  </si>
  <si>
    <t>Chromosome_766485_C</t>
  </si>
  <si>
    <t>Chromosome_766487_G</t>
  </si>
  <si>
    <t>Chromosome_767123_A</t>
  </si>
  <si>
    <t>Chromosome_764714_G</t>
  </si>
  <si>
    <t>Chromosome_764724_G</t>
  </si>
  <si>
    <t>Chromosome_764888_G</t>
  </si>
  <si>
    <t>Chromosome_766488_T</t>
  </si>
  <si>
    <t>Chromosome_764651_G</t>
  </si>
  <si>
    <t>Chromosome_764918_T</t>
  </si>
  <si>
    <t>Chromosome_764918_C</t>
  </si>
  <si>
    <t>Chromosome_764670_G</t>
  </si>
  <si>
    <t>Chromosome_765609_C</t>
  </si>
  <si>
    <t>Chromosome_765842_G</t>
  </si>
  <si>
    <t>Chromosome_765860_C</t>
  </si>
  <si>
    <t>Chromosome_766466_A</t>
  </si>
  <si>
    <t>Chromosome_764936_G</t>
  </si>
  <si>
    <t>Chromosome_766203_T</t>
  </si>
  <si>
    <t>Chromosome_766487_A</t>
  </si>
  <si>
    <t>Chromosome_764674_T</t>
  </si>
  <si>
    <t>Chromosome_766699_T</t>
  </si>
  <si>
    <t>Chromosome_764573_T</t>
  </si>
  <si>
    <t>Chromosome_764660_C</t>
  </si>
  <si>
    <t>Chromosome_766485_G</t>
  </si>
  <si>
    <t>Chromosome_766467_C</t>
  </si>
  <si>
    <t>zoonotic</t>
  </si>
  <si>
    <r>
      <t xml:space="preserve">Supplementary Table 2B. Number of samples with compensatory mutations in </t>
    </r>
    <r>
      <rPr>
        <b/>
        <i/>
        <sz val="11"/>
        <color theme="1"/>
        <rFont val="Calibri"/>
        <family val="2"/>
        <scheme val="minor"/>
      </rPr>
      <t xml:space="preserve">rpoA </t>
    </r>
    <r>
      <rPr>
        <b/>
        <sz val="11"/>
        <color theme="1"/>
        <rFont val="Calibri"/>
        <family val="2"/>
        <scheme val="minor"/>
      </rPr>
      <t xml:space="preserve">grouped by </t>
    </r>
    <r>
      <rPr>
        <b/>
        <i/>
        <sz val="11"/>
        <color theme="1"/>
        <rFont val="Calibri"/>
        <family val="2"/>
        <scheme val="minor"/>
      </rPr>
      <t xml:space="preserve">rpoB </t>
    </r>
    <r>
      <rPr>
        <b/>
        <sz val="11"/>
        <color theme="1"/>
        <rFont val="Calibri"/>
        <family val="2"/>
        <scheme val="minor"/>
      </rPr>
      <t>S450L</t>
    </r>
  </si>
  <si>
    <t>Chromosome_3877960_C</t>
  </si>
  <si>
    <t>Chromosome_3877967_C</t>
  </si>
  <si>
    <t>Chromosome_3878417_T</t>
  </si>
  <si>
    <t>Chromosome_3877948_T</t>
  </si>
  <si>
    <t>Chromosome_3877960_G</t>
  </si>
  <si>
    <t>Chromosome_3877969_A</t>
  </si>
  <si>
    <t>Chromosome_3877956_G</t>
  </si>
  <si>
    <t>Supplementary Table 2D. Number of drug-resistance mutations and potential compensatory mutations by lineage</t>
  </si>
  <si>
    <t>rpoB_all</t>
  </si>
  <si>
    <t>katG_all</t>
  </si>
  <si>
    <t>rpoB_S450L</t>
  </si>
  <si>
    <t>katG_S315T</t>
  </si>
  <si>
    <t>rpoB_Other</t>
  </si>
  <si>
    <t>katG_Other</t>
  </si>
  <si>
    <t>rpoB_S450L_Compensatory_rpoC</t>
  </si>
  <si>
    <t>rpoB_S450L_Compensatory_rpoA</t>
  </si>
  <si>
    <t>katG_S315T_Compensatory</t>
  </si>
  <si>
    <t>rpoB_Other_Compensatory_rpoC</t>
  </si>
  <si>
    <t>rpoB_Other_Compensatory_rpoA</t>
  </si>
  <si>
    <t>katG_Other_Compensatory</t>
  </si>
  <si>
    <t>rpoB_S450L_only</t>
  </si>
  <si>
    <t>katG_S315T_only</t>
  </si>
  <si>
    <t>Lineage1</t>
  </si>
  <si>
    <t>Lineage2</t>
  </si>
  <si>
    <t>Lineage3</t>
  </si>
  <si>
    <t>Lineage4</t>
  </si>
  <si>
    <t>Lineage5</t>
  </si>
  <si>
    <t>Lineage6</t>
  </si>
  <si>
    <t>Lineage7</t>
  </si>
  <si>
    <t>Total</t>
  </si>
  <si>
    <t>Supplementary Table 2E. Percentage of drug-resistance mutations and potential compensatory mutations by lineage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</si>
</sst>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48F4-6C9C-4B56-915E-CCC556576FF4}">
  <dimension ref="A1:F113"/>
  <sheetViews>
    <sheetView zoomScale="60" zoomScaleNormal="60" workbookViewId="0">
      <selection activeCell="A113" sqref="A113"/>
    </sheetView>
  </sheetViews>
  <sheetFormatPr defaultRowHeight="14.45"/>
  <cols>
    <col min="1" max="1" width="22" customWidth="1"/>
    <col min="2" max="2" width="16.42578125" customWidth="1"/>
    <col min="3" max="3" width="27.85546875" customWidth="1"/>
    <col min="4" max="4" width="29.42578125" customWidth="1"/>
    <col min="5" max="5" width="26.42578125" customWidth="1"/>
    <col min="6" max="6" width="27.42578125" customWidth="1"/>
  </cols>
  <sheetData>
    <row r="1" spans="1:6">
      <c r="A1" s="2" t="s">
        <v>0</v>
      </c>
    </row>
    <row r="2" spans="1:6">
      <c r="A2" s="2" t="s">
        <v>1</v>
      </c>
      <c r="B2" s="4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8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9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10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12</v>
      </c>
      <c r="B14">
        <v>1</v>
      </c>
      <c r="C14">
        <v>0</v>
      </c>
      <c r="D14">
        <v>0</v>
      </c>
      <c r="E14">
        <v>1</v>
      </c>
      <c r="F14">
        <v>0</v>
      </c>
    </row>
    <row r="15" spans="1:6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13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14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t="s">
        <v>15</v>
      </c>
      <c r="B19">
        <v>0</v>
      </c>
      <c r="C19">
        <v>27</v>
      </c>
      <c r="D19">
        <v>26</v>
      </c>
      <c r="E19">
        <v>7</v>
      </c>
      <c r="F19">
        <v>5</v>
      </c>
    </row>
    <row r="20" spans="1:6">
      <c r="A20" t="s">
        <v>15</v>
      </c>
      <c r="B20">
        <v>1</v>
      </c>
      <c r="C20">
        <v>1</v>
      </c>
      <c r="D20">
        <v>3</v>
      </c>
      <c r="E20">
        <v>1</v>
      </c>
      <c r="F20">
        <v>0</v>
      </c>
    </row>
    <row r="21" spans="1:6">
      <c r="A21" t="s">
        <v>16</v>
      </c>
      <c r="B21">
        <v>0</v>
      </c>
      <c r="C21">
        <v>5</v>
      </c>
      <c r="D21">
        <v>0</v>
      </c>
      <c r="E21">
        <v>1</v>
      </c>
      <c r="F21">
        <v>1</v>
      </c>
    </row>
    <row r="22" spans="1:6">
      <c r="A22" t="s">
        <v>16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17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t="s">
        <v>18</v>
      </c>
      <c r="B25">
        <v>0</v>
      </c>
      <c r="C25">
        <v>0</v>
      </c>
      <c r="D25">
        <v>1</v>
      </c>
      <c r="E25">
        <v>0</v>
      </c>
      <c r="F25">
        <v>0</v>
      </c>
    </row>
    <row r="26" spans="1:6">
      <c r="A26" t="s">
        <v>18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19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20</v>
      </c>
      <c r="B30">
        <v>1</v>
      </c>
      <c r="C30">
        <v>0</v>
      </c>
      <c r="D30">
        <v>0</v>
      </c>
      <c r="E30">
        <v>0</v>
      </c>
      <c r="F30">
        <v>0</v>
      </c>
    </row>
    <row r="31" spans="1:6">
      <c r="A31" t="s">
        <v>21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21</v>
      </c>
      <c r="B32">
        <v>1</v>
      </c>
      <c r="C32">
        <v>0</v>
      </c>
      <c r="D32">
        <v>0</v>
      </c>
      <c r="E32">
        <v>0</v>
      </c>
      <c r="F32">
        <v>0</v>
      </c>
    </row>
    <row r="33" spans="1:6">
      <c r="A33" t="s">
        <v>22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22</v>
      </c>
      <c r="B34">
        <v>1</v>
      </c>
      <c r="C34">
        <v>0</v>
      </c>
      <c r="D34">
        <v>0</v>
      </c>
      <c r="E34">
        <v>0</v>
      </c>
      <c r="F34">
        <v>0</v>
      </c>
    </row>
    <row r="35" spans="1:6">
      <c r="A35" t="s">
        <v>23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23</v>
      </c>
      <c r="B36">
        <v>1</v>
      </c>
      <c r="C36">
        <v>0</v>
      </c>
      <c r="D36">
        <v>0</v>
      </c>
      <c r="E36">
        <v>0</v>
      </c>
      <c r="F36">
        <v>0</v>
      </c>
    </row>
    <row r="37" spans="1:6">
      <c r="A37" t="s">
        <v>24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25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>
      <c r="A39" t="s">
        <v>25</v>
      </c>
      <c r="B39">
        <v>1</v>
      </c>
      <c r="C39">
        <v>0</v>
      </c>
      <c r="D39">
        <v>1</v>
      </c>
      <c r="E39">
        <v>14</v>
      </c>
      <c r="F39">
        <v>0</v>
      </c>
    </row>
    <row r="40" spans="1:6">
      <c r="A40" t="s">
        <v>26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>
      <c r="A41" t="s">
        <v>26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>
      <c r="A42" t="s">
        <v>27</v>
      </c>
      <c r="B42">
        <v>0</v>
      </c>
      <c r="C42">
        <v>1</v>
      </c>
      <c r="D42">
        <v>1</v>
      </c>
      <c r="E42">
        <v>0</v>
      </c>
      <c r="F42">
        <v>0</v>
      </c>
    </row>
    <row r="43" spans="1:6">
      <c r="A43" t="s">
        <v>27</v>
      </c>
      <c r="B43">
        <v>1</v>
      </c>
      <c r="C43">
        <v>0</v>
      </c>
      <c r="D43">
        <v>0</v>
      </c>
      <c r="E43">
        <v>0</v>
      </c>
      <c r="F43">
        <v>0</v>
      </c>
    </row>
    <row r="44" spans="1:6">
      <c r="A44" t="s">
        <v>28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t="s">
        <v>28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6">
      <c r="A46" t="s">
        <v>29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t="s">
        <v>29</v>
      </c>
      <c r="B47">
        <v>1</v>
      </c>
      <c r="C47">
        <v>0</v>
      </c>
      <c r="D47">
        <v>0</v>
      </c>
      <c r="E47">
        <v>0</v>
      </c>
      <c r="F47">
        <v>0</v>
      </c>
    </row>
    <row r="48" spans="1:6">
      <c r="A48" t="s">
        <v>30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t="s">
        <v>30</v>
      </c>
      <c r="B49">
        <v>1</v>
      </c>
      <c r="C49">
        <v>0</v>
      </c>
      <c r="D49">
        <v>15</v>
      </c>
      <c r="E49">
        <v>0</v>
      </c>
      <c r="F49">
        <v>0</v>
      </c>
    </row>
    <row r="50" spans="1:6">
      <c r="A50" t="s">
        <v>31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t="s">
        <v>31</v>
      </c>
      <c r="B51">
        <v>1</v>
      </c>
      <c r="C51">
        <v>0</v>
      </c>
      <c r="D51">
        <v>0</v>
      </c>
      <c r="E51">
        <v>0</v>
      </c>
      <c r="F51">
        <v>0</v>
      </c>
    </row>
    <row r="52" spans="1:6">
      <c r="A52" t="s">
        <v>32</v>
      </c>
      <c r="B52">
        <v>0</v>
      </c>
      <c r="C52">
        <v>4</v>
      </c>
      <c r="D52">
        <v>1</v>
      </c>
      <c r="E52">
        <v>1</v>
      </c>
      <c r="F52">
        <v>0</v>
      </c>
    </row>
    <row r="53" spans="1:6">
      <c r="A53" t="s">
        <v>32</v>
      </c>
      <c r="B53">
        <v>1</v>
      </c>
      <c r="C53">
        <v>2</v>
      </c>
      <c r="D53">
        <v>2</v>
      </c>
      <c r="E53">
        <v>0</v>
      </c>
      <c r="F53">
        <v>0</v>
      </c>
    </row>
    <row r="54" spans="1:6">
      <c r="A54" t="s">
        <v>33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t="s">
        <v>34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t="s">
        <v>34</v>
      </c>
      <c r="B56">
        <v>1</v>
      </c>
      <c r="C56">
        <v>1</v>
      </c>
      <c r="D56">
        <v>4</v>
      </c>
      <c r="E56">
        <v>0</v>
      </c>
      <c r="F56">
        <v>0</v>
      </c>
    </row>
    <row r="57" spans="1:6">
      <c r="A57" t="s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t="s">
        <v>35</v>
      </c>
      <c r="B58">
        <v>1</v>
      </c>
      <c r="C58">
        <v>0</v>
      </c>
      <c r="D58">
        <v>1</v>
      </c>
      <c r="E58">
        <v>0</v>
      </c>
      <c r="F58">
        <v>16</v>
      </c>
    </row>
    <row r="59" spans="1:6">
      <c r="A59" t="s">
        <v>36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t="s">
        <v>36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t="s">
        <v>37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t="s">
        <v>37</v>
      </c>
      <c r="B62">
        <v>1</v>
      </c>
      <c r="C62">
        <v>0</v>
      </c>
      <c r="D62">
        <v>0</v>
      </c>
      <c r="E62">
        <v>0</v>
      </c>
      <c r="F62">
        <v>0</v>
      </c>
    </row>
    <row r="63" spans="1:6">
      <c r="A63" t="s">
        <v>38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t="s">
        <v>38</v>
      </c>
      <c r="B64">
        <v>1</v>
      </c>
      <c r="C64">
        <v>0</v>
      </c>
      <c r="D64">
        <v>0</v>
      </c>
      <c r="E64">
        <v>0</v>
      </c>
      <c r="F64">
        <v>0</v>
      </c>
    </row>
    <row r="65" spans="1:6">
      <c r="A65" t="s">
        <v>39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t="s">
        <v>39</v>
      </c>
      <c r="B66">
        <v>1</v>
      </c>
      <c r="C66">
        <v>0</v>
      </c>
      <c r="D66">
        <v>0</v>
      </c>
      <c r="E66">
        <v>0</v>
      </c>
      <c r="F66">
        <v>0</v>
      </c>
    </row>
    <row r="67" spans="1:6">
      <c r="A67" t="s">
        <v>40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t="s">
        <v>40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t="s">
        <v>41</v>
      </c>
      <c r="B69">
        <v>0</v>
      </c>
      <c r="C69">
        <v>2</v>
      </c>
      <c r="D69">
        <v>1</v>
      </c>
      <c r="E69">
        <v>0</v>
      </c>
      <c r="F69">
        <v>0</v>
      </c>
    </row>
    <row r="70" spans="1:6">
      <c r="A70" t="s">
        <v>41</v>
      </c>
      <c r="B70">
        <v>1</v>
      </c>
      <c r="C70">
        <v>5</v>
      </c>
      <c r="D70">
        <v>0</v>
      </c>
      <c r="E70">
        <v>0</v>
      </c>
      <c r="F70">
        <v>0</v>
      </c>
    </row>
    <row r="71" spans="1:6">
      <c r="A71" t="s">
        <v>42</v>
      </c>
      <c r="B71">
        <v>1</v>
      </c>
      <c r="C71">
        <v>0</v>
      </c>
      <c r="D71">
        <v>0</v>
      </c>
      <c r="E71">
        <v>0</v>
      </c>
      <c r="F71">
        <v>0</v>
      </c>
    </row>
    <row r="72" spans="1:6">
      <c r="A72" t="s">
        <v>43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t="s">
        <v>43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t="s">
        <v>44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6">
      <c r="A75" t="s">
        <v>44</v>
      </c>
      <c r="B75">
        <v>1</v>
      </c>
      <c r="C75">
        <v>0</v>
      </c>
      <c r="D75">
        <v>0</v>
      </c>
      <c r="E75">
        <v>0</v>
      </c>
      <c r="F75">
        <v>0</v>
      </c>
    </row>
    <row r="76" spans="1:6">
      <c r="A76" t="s">
        <v>45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t="s">
        <v>45</v>
      </c>
      <c r="B77">
        <v>1</v>
      </c>
      <c r="C77">
        <v>1</v>
      </c>
      <c r="D77">
        <v>0</v>
      </c>
      <c r="E77">
        <v>0</v>
      </c>
      <c r="F77">
        <v>0</v>
      </c>
    </row>
    <row r="78" spans="1:6">
      <c r="A78" t="s">
        <v>46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t="s">
        <v>46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t="s">
        <v>47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t="s">
        <v>47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>
      <c r="A82" t="s">
        <v>48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t="s">
        <v>48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t="s">
        <v>49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t="s">
        <v>49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t="s">
        <v>50</v>
      </c>
      <c r="B86">
        <v>0</v>
      </c>
      <c r="C86">
        <v>5</v>
      </c>
      <c r="D86">
        <v>0</v>
      </c>
      <c r="E86">
        <v>0</v>
      </c>
      <c r="F86">
        <v>2</v>
      </c>
    </row>
    <row r="87" spans="1:6">
      <c r="A87" t="s">
        <v>50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t="s">
        <v>51</v>
      </c>
      <c r="B88">
        <v>0</v>
      </c>
      <c r="C88">
        <v>4</v>
      </c>
      <c r="D88">
        <v>4</v>
      </c>
      <c r="E88">
        <v>0</v>
      </c>
      <c r="F88">
        <v>1</v>
      </c>
    </row>
    <row r="89" spans="1:6">
      <c r="A89" t="s">
        <v>51</v>
      </c>
      <c r="B89">
        <v>1</v>
      </c>
      <c r="C89">
        <v>0</v>
      </c>
      <c r="D89">
        <v>0</v>
      </c>
      <c r="E89">
        <v>0</v>
      </c>
      <c r="F89">
        <v>0</v>
      </c>
    </row>
    <row r="90" spans="1:6">
      <c r="A90" t="s">
        <v>52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t="s">
        <v>52</v>
      </c>
      <c r="B91">
        <v>1</v>
      </c>
      <c r="C91">
        <v>0</v>
      </c>
      <c r="D91">
        <v>0</v>
      </c>
      <c r="E91">
        <v>0</v>
      </c>
      <c r="F91">
        <v>0</v>
      </c>
    </row>
    <row r="92" spans="1:6">
      <c r="A92" t="s">
        <v>53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t="s">
        <v>53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>
      <c r="A94" t="s">
        <v>54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t="s">
        <v>55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t="s">
        <v>55</v>
      </c>
      <c r="B96">
        <v>1</v>
      </c>
      <c r="C96">
        <v>0</v>
      </c>
      <c r="D96">
        <v>0</v>
      </c>
      <c r="E96">
        <v>0</v>
      </c>
      <c r="F96">
        <v>0</v>
      </c>
    </row>
    <row r="97" spans="1:6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t="s">
        <v>56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t="s">
        <v>58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t="s">
        <v>58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t="s">
        <v>59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t="s">
        <v>59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t="s">
        <v>60</v>
      </c>
      <c r="B104">
        <v>0</v>
      </c>
      <c r="C104">
        <v>0</v>
      </c>
      <c r="D104">
        <v>1</v>
      </c>
      <c r="E104">
        <v>1</v>
      </c>
      <c r="F104">
        <v>0</v>
      </c>
    </row>
    <row r="105" spans="1:6">
      <c r="A105" t="s">
        <v>60</v>
      </c>
      <c r="B105">
        <v>1</v>
      </c>
      <c r="C105">
        <v>0</v>
      </c>
      <c r="D105">
        <v>0</v>
      </c>
      <c r="E105">
        <v>1</v>
      </c>
      <c r="F105">
        <v>0</v>
      </c>
    </row>
    <row r="106" spans="1:6">
      <c r="A106" t="s">
        <v>61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t="s">
        <v>61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62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t="s">
        <v>62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t="s">
        <v>63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63</v>
      </c>
      <c r="B111">
        <v>1</v>
      </c>
      <c r="C111">
        <v>1</v>
      </c>
      <c r="D111">
        <v>2</v>
      </c>
      <c r="E111">
        <v>0</v>
      </c>
      <c r="F111">
        <v>0</v>
      </c>
    </row>
    <row r="112" spans="1:6">
      <c r="A112" t="s">
        <v>64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65</v>
      </c>
      <c r="B113">
        <v>0</v>
      </c>
      <c r="C113">
        <v>0</v>
      </c>
      <c r="D113">
        <v>0</v>
      </c>
      <c r="E113">
        <v>0</v>
      </c>
      <c r="F1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1E78-FA4B-48F8-84EE-4E3087F17000}">
  <dimension ref="A1:AX109"/>
  <sheetViews>
    <sheetView zoomScale="80" zoomScaleNormal="80" workbookViewId="0"/>
  </sheetViews>
  <sheetFormatPr defaultRowHeight="14.45"/>
  <sheetData>
    <row r="1" spans="1:50">
      <c r="A1" s="2" t="s">
        <v>66</v>
      </c>
    </row>
    <row r="2" spans="1:50" s="2" customFormat="1">
      <c r="A2" s="2" t="s">
        <v>67</v>
      </c>
      <c r="B2" s="4" t="s">
        <v>68</v>
      </c>
      <c r="C2" s="2" t="s">
        <v>69</v>
      </c>
      <c r="D2" s="2" t="s">
        <v>70</v>
      </c>
      <c r="E2" s="2" t="s">
        <v>71</v>
      </c>
      <c r="F2" s="2" t="s">
        <v>72</v>
      </c>
      <c r="G2" s="2" t="s">
        <v>73</v>
      </c>
      <c r="H2" s="2" t="s">
        <v>74</v>
      </c>
      <c r="I2" s="2" t="s">
        <v>75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 t="s">
        <v>81</v>
      </c>
      <c r="P2" s="2" t="s">
        <v>82</v>
      </c>
      <c r="Q2" s="2" t="s">
        <v>83</v>
      </c>
      <c r="R2" s="2" t="s">
        <v>84</v>
      </c>
      <c r="S2" s="2" t="s">
        <v>85</v>
      </c>
      <c r="T2" s="2" t="s">
        <v>86</v>
      </c>
      <c r="U2" s="2" t="s">
        <v>87</v>
      </c>
      <c r="V2" s="2" t="s">
        <v>88</v>
      </c>
      <c r="W2" s="2" t="s">
        <v>89</v>
      </c>
      <c r="X2" s="2" t="s">
        <v>90</v>
      </c>
      <c r="Y2" s="2" t="s">
        <v>91</v>
      </c>
      <c r="Z2" s="2" t="s">
        <v>92</v>
      </c>
      <c r="AA2" s="2" t="s">
        <v>93</v>
      </c>
      <c r="AB2" s="2" t="s">
        <v>94</v>
      </c>
      <c r="AC2" s="2" t="s">
        <v>95</v>
      </c>
      <c r="AD2" s="2" t="s">
        <v>96</v>
      </c>
      <c r="AE2" s="2" t="s">
        <v>97</v>
      </c>
      <c r="AF2" s="2" t="s">
        <v>98</v>
      </c>
      <c r="AG2" s="2" t="s">
        <v>99</v>
      </c>
      <c r="AH2" s="2" t="s">
        <v>100</v>
      </c>
      <c r="AI2" s="2" t="s">
        <v>101</v>
      </c>
      <c r="AJ2" s="2" t="s">
        <v>102</v>
      </c>
      <c r="AK2" s="2" t="s">
        <v>103</v>
      </c>
      <c r="AL2" s="2" t="s">
        <v>104</v>
      </c>
      <c r="AM2" s="2" t="s">
        <v>105</v>
      </c>
      <c r="AN2" s="2" t="s">
        <v>106</v>
      </c>
      <c r="AO2" s="2" t="s">
        <v>107</v>
      </c>
      <c r="AP2" s="2" t="s">
        <v>108</v>
      </c>
      <c r="AQ2" s="2" t="s">
        <v>109</v>
      </c>
      <c r="AR2" s="2" t="s">
        <v>110</v>
      </c>
      <c r="AS2" s="2" t="s">
        <v>111</v>
      </c>
      <c r="AT2" s="2" t="s">
        <v>112</v>
      </c>
      <c r="AU2" s="2" t="s">
        <v>113</v>
      </c>
      <c r="AV2" s="2" t="s">
        <v>114</v>
      </c>
      <c r="AW2" s="2" t="s">
        <v>115</v>
      </c>
      <c r="AX2" s="2" t="s">
        <v>116</v>
      </c>
    </row>
    <row r="3" spans="1:50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 t="s">
        <v>8</v>
      </c>
      <c r="B5">
        <v>1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>
      <c r="A7" t="s">
        <v>9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>
      <c r="A8" t="s">
        <v>10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 t="s">
        <v>10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t="s">
        <v>11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t="s">
        <v>12</v>
      </c>
      <c r="B13">
        <v>1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</row>
    <row r="14" spans="1:50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t="s">
        <v>13</v>
      </c>
      <c r="B15">
        <v>1</v>
      </c>
      <c r="C15">
        <v>0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0</v>
      </c>
      <c r="AW15">
        <v>0</v>
      </c>
      <c r="AX15">
        <v>0</v>
      </c>
    </row>
    <row r="16" spans="1:50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>
      <c r="A17" t="s">
        <v>14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>
      <c r="A18" t="s">
        <v>15</v>
      </c>
      <c r="B18">
        <v>0</v>
      </c>
      <c r="C18">
        <v>4</v>
      </c>
      <c r="D18">
        <v>6</v>
      </c>
      <c r="E18">
        <v>2</v>
      </c>
      <c r="F18">
        <v>4</v>
      </c>
      <c r="G18">
        <v>0</v>
      </c>
      <c r="H18">
        <v>3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>
      <c r="A19" t="s">
        <v>15</v>
      </c>
      <c r="B19">
        <v>1</v>
      </c>
      <c r="C19">
        <v>11</v>
      </c>
      <c r="D19">
        <v>93</v>
      </c>
      <c r="E19">
        <v>40</v>
      </c>
      <c r="F19">
        <v>0</v>
      </c>
      <c r="G19">
        <v>0</v>
      </c>
      <c r="H19">
        <v>11</v>
      </c>
      <c r="I19">
        <v>6</v>
      </c>
      <c r="J19">
        <v>28</v>
      </c>
      <c r="K19">
        <v>101</v>
      </c>
      <c r="L19">
        <v>38</v>
      </c>
      <c r="M19">
        <v>2</v>
      </c>
      <c r="N19">
        <v>45</v>
      </c>
      <c r="O19">
        <v>11</v>
      </c>
      <c r="P19">
        <v>7</v>
      </c>
      <c r="Q19">
        <v>1</v>
      </c>
      <c r="R19">
        <v>6</v>
      </c>
      <c r="S19">
        <v>7</v>
      </c>
      <c r="T19">
        <v>16</v>
      </c>
      <c r="U19">
        <v>30</v>
      </c>
      <c r="V19">
        <v>20</v>
      </c>
      <c r="W19">
        <v>24</v>
      </c>
      <c r="X19">
        <v>23</v>
      </c>
      <c r="Y19">
        <v>8</v>
      </c>
      <c r="Z19">
        <v>7</v>
      </c>
      <c r="AA19">
        <v>2</v>
      </c>
      <c r="AB19">
        <v>1</v>
      </c>
      <c r="AC19">
        <v>1</v>
      </c>
      <c r="AD19">
        <v>11</v>
      </c>
      <c r="AE19">
        <v>9</v>
      </c>
      <c r="AF19">
        <v>0</v>
      </c>
      <c r="AG19">
        <v>10</v>
      </c>
      <c r="AH19">
        <v>8</v>
      </c>
      <c r="AI19">
        <v>3</v>
      </c>
      <c r="AJ19">
        <v>6</v>
      </c>
      <c r="AK19">
        <v>4</v>
      </c>
      <c r="AL19">
        <v>6</v>
      </c>
      <c r="AM19">
        <v>7</v>
      </c>
      <c r="AN19">
        <v>1</v>
      </c>
      <c r="AO19">
        <v>5</v>
      </c>
      <c r="AP19">
        <v>3</v>
      </c>
      <c r="AQ19">
        <v>6</v>
      </c>
      <c r="AR19">
        <v>1</v>
      </c>
      <c r="AS19">
        <v>4</v>
      </c>
      <c r="AT19">
        <v>5</v>
      </c>
      <c r="AU19">
        <v>1</v>
      </c>
      <c r="AV19">
        <v>3</v>
      </c>
      <c r="AW19">
        <v>3</v>
      </c>
      <c r="AX19">
        <v>2</v>
      </c>
    </row>
    <row r="20" spans="1:50">
      <c r="A20" t="s">
        <v>16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>
      <c r="A21" t="s">
        <v>16</v>
      </c>
      <c r="B21">
        <v>1</v>
      </c>
      <c r="C21">
        <v>0</v>
      </c>
      <c r="D21">
        <v>57</v>
      </c>
      <c r="E21">
        <v>1</v>
      </c>
      <c r="F21">
        <v>0</v>
      </c>
      <c r="G21">
        <v>0</v>
      </c>
      <c r="H21">
        <v>0</v>
      </c>
      <c r="I21">
        <v>2</v>
      </c>
      <c r="J21">
        <v>0</v>
      </c>
      <c r="K21">
        <v>2</v>
      </c>
      <c r="L21">
        <v>1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4</v>
      </c>
    </row>
    <row r="22" spans="1:50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>
      <c r="A23" t="s">
        <v>17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6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>
      <c r="A24" t="s">
        <v>18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>
      <c r="A25" t="s">
        <v>18</v>
      </c>
      <c r="B25">
        <v>1</v>
      </c>
      <c r="C25">
        <v>1</v>
      </c>
      <c r="D25">
        <v>55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>
      <c r="A26" t="s">
        <v>19</v>
      </c>
      <c r="B26">
        <v>0</v>
      </c>
      <c r="C26">
        <v>2</v>
      </c>
      <c r="D26">
        <v>2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>
      <c r="A27" t="s">
        <v>19</v>
      </c>
      <c r="B27">
        <v>1</v>
      </c>
      <c r="C27">
        <v>3</v>
      </c>
      <c r="D27">
        <v>31</v>
      </c>
      <c r="E27">
        <v>5</v>
      </c>
      <c r="F27">
        <v>0</v>
      </c>
      <c r="G27">
        <v>0</v>
      </c>
      <c r="H27">
        <v>2</v>
      </c>
      <c r="I27">
        <v>1</v>
      </c>
      <c r="J27">
        <v>4</v>
      </c>
      <c r="K27">
        <v>2</v>
      </c>
      <c r="L27">
        <v>4</v>
      </c>
      <c r="M27">
        <v>10</v>
      </c>
      <c r="N27">
        <v>5</v>
      </c>
      <c r="O27">
        <v>1</v>
      </c>
      <c r="P27">
        <v>1</v>
      </c>
      <c r="Q27">
        <v>1</v>
      </c>
      <c r="R27">
        <v>0</v>
      </c>
      <c r="S27">
        <v>0</v>
      </c>
      <c r="T27">
        <v>8</v>
      </c>
      <c r="U27">
        <v>3</v>
      </c>
      <c r="V27">
        <v>0</v>
      </c>
      <c r="W27">
        <v>1</v>
      </c>
      <c r="X27">
        <v>1</v>
      </c>
      <c r="Y27">
        <v>2</v>
      </c>
      <c r="Z27">
        <v>3</v>
      </c>
      <c r="AA27">
        <v>1</v>
      </c>
      <c r="AB27">
        <v>0</v>
      </c>
      <c r="AC27">
        <v>3</v>
      </c>
      <c r="AD27">
        <v>0</v>
      </c>
      <c r="AE27">
        <v>2</v>
      </c>
      <c r="AF27">
        <v>4</v>
      </c>
      <c r="AG27">
        <v>0</v>
      </c>
      <c r="AH27">
        <v>0</v>
      </c>
      <c r="AI27">
        <v>3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>
        <v>1</v>
      </c>
      <c r="AX27">
        <v>0</v>
      </c>
    </row>
    <row r="28" spans="1:50">
      <c r="A28" t="s">
        <v>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>
      <c r="A29" t="s">
        <v>20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>
      <c r="A31" t="s">
        <v>21</v>
      </c>
      <c r="B31">
        <v>1</v>
      </c>
      <c r="C31">
        <v>0</v>
      </c>
      <c r="D31">
        <v>0</v>
      </c>
      <c r="E31">
        <v>5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>
      <c r="A32" t="s">
        <v>22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>
      <c r="A33" t="s">
        <v>22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>
      <c r="A34" t="s">
        <v>23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>
      <c r="A35" t="s">
        <v>23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>
      <c r="A37" t="s">
        <v>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>
      <c r="A38" t="s">
        <v>25</v>
      </c>
      <c r="B38">
        <v>1</v>
      </c>
      <c r="C38">
        <v>1</v>
      </c>
      <c r="D38">
        <v>3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</row>
    <row r="39" spans="1:50">
      <c r="A39" t="s">
        <v>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>
      <c r="A40" t="s">
        <v>26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>
      <c r="A42" t="s">
        <v>27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>
      <c r="A43" t="s">
        <v>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 t="s">
        <v>28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>
      <c r="A45" t="s">
        <v>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>
      <c r="A46" t="s">
        <v>29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>
      <c r="A47" t="s">
        <v>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>
      <c r="A48" t="s">
        <v>30</v>
      </c>
      <c r="B48">
        <v>1</v>
      </c>
      <c r="C48">
        <v>0</v>
      </c>
      <c r="D48">
        <v>1</v>
      </c>
      <c r="E48">
        <v>8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</v>
      </c>
    </row>
    <row r="49" spans="1:50">
      <c r="A49" t="s">
        <v>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>
      <c r="A50" t="s">
        <v>31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>
      <c r="A51" t="s">
        <v>32</v>
      </c>
      <c r="B51">
        <v>0</v>
      </c>
      <c r="C51">
        <v>0</v>
      </c>
      <c r="D51">
        <v>0</v>
      </c>
      <c r="E51">
        <v>0</v>
      </c>
      <c r="F51">
        <v>2</v>
      </c>
      <c r="G51">
        <v>0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>
      <c r="A52" t="s">
        <v>32</v>
      </c>
      <c r="B52">
        <v>1</v>
      </c>
      <c r="C52">
        <v>0</v>
      </c>
      <c r="D52">
        <v>1</v>
      </c>
      <c r="E52">
        <v>3</v>
      </c>
      <c r="F52">
        <v>0</v>
      </c>
      <c r="G52">
        <v>0</v>
      </c>
      <c r="H52">
        <v>2</v>
      </c>
      <c r="I52">
        <v>0</v>
      </c>
      <c r="J52">
        <v>8</v>
      </c>
      <c r="K52">
        <v>1</v>
      </c>
      <c r="L52">
        <v>0</v>
      </c>
      <c r="M52">
        <v>4</v>
      </c>
      <c r="N52">
        <v>1</v>
      </c>
      <c r="O52">
        <v>3</v>
      </c>
      <c r="P52">
        <v>0</v>
      </c>
      <c r="Q52">
        <v>2</v>
      </c>
      <c r="R52">
        <v>0</v>
      </c>
      <c r="S52">
        <v>0</v>
      </c>
      <c r="T52">
        <v>9</v>
      </c>
      <c r="U52">
        <v>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</row>
    <row r="53" spans="1:50">
      <c r="A53" t="s">
        <v>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>
      <c r="A54" t="s">
        <v>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>
      <c r="A55" t="s">
        <v>34</v>
      </c>
      <c r="B55">
        <v>1</v>
      </c>
      <c r="C55">
        <v>0</v>
      </c>
      <c r="D55">
        <v>17</v>
      </c>
      <c r="E55">
        <v>4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2</v>
      </c>
      <c r="M55">
        <v>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12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>
      <c r="A56" t="s">
        <v>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>
      <c r="A57" t="s">
        <v>35</v>
      </c>
      <c r="B57">
        <v>1</v>
      </c>
      <c r="C57">
        <v>0</v>
      </c>
      <c r="D57">
        <v>5</v>
      </c>
      <c r="E57">
        <v>2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6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>
      <c r="A58" t="s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>
      <c r="A59" t="s">
        <v>36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>
      <c r="A60" t="s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>
      <c r="A61" t="s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>
      <c r="A62" t="s">
        <v>38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>
      <c r="A63" t="s">
        <v>39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>
      <c r="A64" t="s">
        <v>39</v>
      </c>
      <c r="B64">
        <v>1</v>
      </c>
      <c r="C64">
        <v>0</v>
      </c>
      <c r="D64">
        <v>2</v>
      </c>
      <c r="E64">
        <v>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>
      <c r="A65" t="s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>
      <c r="A66" t="s">
        <v>40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>
      <c r="A67" t="s">
        <v>41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>
      <c r="A68" t="s">
        <v>41</v>
      </c>
      <c r="B68">
        <v>1</v>
      </c>
      <c r="C68">
        <v>0</v>
      </c>
      <c r="D68">
        <v>0</v>
      </c>
      <c r="E68">
        <v>2</v>
      </c>
      <c r="F68">
        <v>0</v>
      </c>
      <c r="G68">
        <v>0</v>
      </c>
      <c r="H68">
        <v>5</v>
      </c>
      <c r="I68">
        <v>0</v>
      </c>
      <c r="J68">
        <v>0</v>
      </c>
      <c r="K68">
        <v>3</v>
      </c>
      <c r="L68">
        <v>14</v>
      </c>
      <c r="M68">
        <v>3</v>
      </c>
      <c r="N68">
        <v>0</v>
      </c>
      <c r="O68">
        <v>0</v>
      </c>
      <c r="P68">
        <v>0</v>
      </c>
      <c r="Q68">
        <v>2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1</v>
      </c>
      <c r="Y68">
        <v>4</v>
      </c>
      <c r="Z68">
        <v>1</v>
      </c>
      <c r="AA68">
        <v>0</v>
      </c>
      <c r="AB68">
        <v>8</v>
      </c>
      <c r="AC68">
        <v>3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0</v>
      </c>
      <c r="AQ68">
        <v>0</v>
      </c>
      <c r="AR68">
        <v>4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1</v>
      </c>
    </row>
    <row r="69" spans="1:50">
      <c r="A69" t="s">
        <v>42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>
      <c r="A70" t="s">
        <v>43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>
      <c r="A71" t="s">
        <v>43</v>
      </c>
      <c r="B71">
        <v>1</v>
      </c>
      <c r="C71">
        <v>0</v>
      </c>
      <c r="D71">
        <v>3</v>
      </c>
      <c r="E71">
        <v>2</v>
      </c>
      <c r="F71">
        <v>0</v>
      </c>
      <c r="G71">
        <v>0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</row>
    <row r="72" spans="1:50">
      <c r="A72" t="s">
        <v>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>
      <c r="A73" t="s">
        <v>44</v>
      </c>
      <c r="B73">
        <v>1</v>
      </c>
      <c r="C73">
        <v>0</v>
      </c>
      <c r="D73">
        <v>7</v>
      </c>
      <c r="E73">
        <v>2</v>
      </c>
      <c r="F73">
        <v>0</v>
      </c>
      <c r="G73">
        <v>0</v>
      </c>
      <c r="H73">
        <v>3</v>
      </c>
      <c r="I73">
        <v>1</v>
      </c>
      <c r="J73">
        <v>0</v>
      </c>
      <c r="K73">
        <v>1</v>
      </c>
      <c r="L73">
        <v>6</v>
      </c>
      <c r="M73">
        <v>1</v>
      </c>
      <c r="N73">
        <v>0</v>
      </c>
      <c r="O73">
        <v>3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>
      <c r="A74" t="s">
        <v>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>
      <c r="A75" t="s">
        <v>45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>
      <c r="A76" t="s">
        <v>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>
      <c r="A77" t="s">
        <v>46</v>
      </c>
      <c r="B77">
        <v>1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>
      <c r="A78" t="s">
        <v>47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>
      <c r="A79" t="s">
        <v>48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26</v>
      </c>
    </row>
    <row r="80" spans="1:50">
      <c r="A80" t="s">
        <v>48</v>
      </c>
      <c r="B80">
        <v>1</v>
      </c>
      <c r="C80">
        <v>1</v>
      </c>
      <c r="D80">
        <v>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6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>
      <c r="A81" t="s">
        <v>49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>
      <c r="A82" t="s">
        <v>50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>
      <c r="A83" t="s">
        <v>50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2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>
      <c r="A84" t="s">
        <v>51</v>
      </c>
      <c r="B84">
        <v>0</v>
      </c>
      <c r="C84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>
      <c r="A85" t="s">
        <v>51</v>
      </c>
      <c r="B85">
        <v>1</v>
      </c>
      <c r="C85">
        <v>0</v>
      </c>
      <c r="D85">
        <v>8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>
      <c r="A86" t="s">
        <v>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>
      <c r="A87" t="s">
        <v>52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>
      <c r="A88" t="s">
        <v>53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>
      <c r="A89" t="s">
        <v>54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>
      <c r="A90" t="s">
        <v>55</v>
      </c>
      <c r="B90">
        <v>0</v>
      </c>
      <c r="C90">
        <v>0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>
      <c r="A91" t="s">
        <v>55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>
      <c r="A92" t="s">
        <v>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>
      <c r="A93" t="s">
        <v>56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>
      <c r="A94" t="s">
        <v>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>
      <c r="A95" t="s">
        <v>58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>
      <c r="A96" t="s">
        <v>58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>
      <c r="A97" t="s">
        <v>59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>
      <c r="A98" t="s">
        <v>59</v>
      </c>
      <c r="B98">
        <v>1</v>
      </c>
      <c r="C98">
        <v>0</v>
      </c>
      <c r="D98">
        <v>6</v>
      </c>
      <c r="E98">
        <v>0</v>
      </c>
      <c r="F98">
        <v>0</v>
      </c>
      <c r="G98">
        <v>0</v>
      </c>
      <c r="H98">
        <v>0</v>
      </c>
      <c r="I98">
        <v>0</v>
      </c>
      <c r="J98">
        <v>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>
      <c r="A99" t="s">
        <v>60</v>
      </c>
      <c r="B99">
        <v>0</v>
      </c>
      <c r="C99">
        <v>1</v>
      </c>
      <c r="D99">
        <v>2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>
      <c r="A100" t="s">
        <v>60</v>
      </c>
      <c r="B100">
        <v>1</v>
      </c>
      <c r="C100">
        <v>5</v>
      </c>
      <c r="D100">
        <v>0</v>
      </c>
      <c r="E100">
        <v>3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1</v>
      </c>
      <c r="X100">
        <v>0</v>
      </c>
      <c r="Y100">
        <v>2</v>
      </c>
      <c r="Z100">
        <v>1</v>
      </c>
      <c r="AA100">
        <v>2</v>
      </c>
      <c r="AB100">
        <v>0</v>
      </c>
      <c r="AC100">
        <v>0</v>
      </c>
      <c r="AD100">
        <v>0</v>
      </c>
      <c r="AE100">
        <v>0</v>
      </c>
      <c r="AF100">
        <v>2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</row>
    <row r="101" spans="1:50">
      <c r="A101" t="s">
        <v>61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>
      <c r="A102" t="s">
        <v>61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>
      <c r="A103" t="s">
        <v>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>
      <c r="A104" t="s">
        <v>62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>
      <c r="A105" t="s">
        <v>63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>
      <c r="A106" t="s">
        <v>63</v>
      </c>
      <c r="B106">
        <v>1</v>
      </c>
      <c r="C106">
        <v>0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>
      <c r="A107" t="s">
        <v>64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>
      <c r="A108" t="s">
        <v>117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>
      <c r="A109" t="s">
        <v>117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19CC-2EBA-4F78-9D66-3BE6754716C5}">
  <dimension ref="A1:I109"/>
  <sheetViews>
    <sheetView workbookViewId="0">
      <selection activeCell="D10" sqref="D10"/>
    </sheetView>
  </sheetViews>
  <sheetFormatPr defaultRowHeight="14.45"/>
  <sheetData>
    <row r="1" spans="1:9">
      <c r="A1" s="2" t="s">
        <v>118</v>
      </c>
    </row>
    <row r="2" spans="1:9" s="2" customFormat="1">
      <c r="A2" s="2" t="s">
        <v>67</v>
      </c>
      <c r="B2" s="4" t="s">
        <v>68</v>
      </c>
      <c r="C2" s="2" t="s">
        <v>119</v>
      </c>
      <c r="D2" s="2" t="s">
        <v>120</v>
      </c>
      <c r="E2" s="2" t="s">
        <v>121</v>
      </c>
      <c r="F2" s="2" t="s">
        <v>122</v>
      </c>
      <c r="G2" s="2" t="s">
        <v>123</v>
      </c>
      <c r="H2" s="2" t="s">
        <v>124</v>
      </c>
      <c r="I2" s="2" t="s">
        <v>125</v>
      </c>
    </row>
    <row r="3" spans="1:9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t="s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t="s">
        <v>9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10</v>
      </c>
      <c r="B9">
        <v>1</v>
      </c>
      <c r="C9">
        <v>0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t="s">
        <v>11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12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t="s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14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15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15</v>
      </c>
      <c r="B19">
        <v>1</v>
      </c>
      <c r="C19">
        <v>8</v>
      </c>
      <c r="D19">
        <v>2</v>
      </c>
      <c r="E19">
        <v>7</v>
      </c>
      <c r="F19">
        <v>2</v>
      </c>
      <c r="G19">
        <v>6</v>
      </c>
      <c r="H19">
        <v>5</v>
      </c>
      <c r="I19">
        <v>3</v>
      </c>
    </row>
    <row r="20" spans="1:9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16</v>
      </c>
      <c r="B21">
        <v>1</v>
      </c>
      <c r="C21">
        <v>3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18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t="s">
        <v>19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19</v>
      </c>
      <c r="B27">
        <v>1</v>
      </c>
      <c r="C27">
        <v>1</v>
      </c>
      <c r="D27">
        <v>0</v>
      </c>
      <c r="E27">
        <v>2</v>
      </c>
      <c r="F27">
        <v>0</v>
      </c>
      <c r="G27">
        <v>1</v>
      </c>
      <c r="H27">
        <v>0</v>
      </c>
      <c r="I27">
        <v>0</v>
      </c>
    </row>
    <row r="28" spans="1:9">
      <c r="A28" t="s">
        <v>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t="s">
        <v>20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21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t="s">
        <v>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t="s">
        <v>22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t="s">
        <v>23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t="s">
        <v>23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t="s">
        <v>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t="s">
        <v>25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t="s">
        <v>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t="s">
        <v>26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 t="s">
        <v>27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 t="s">
        <v>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t="s">
        <v>28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t="s">
        <v>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t="s">
        <v>29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t="s">
        <v>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t="s">
        <v>30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t="s">
        <v>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 t="s">
        <v>31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t="s">
        <v>32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 t="s">
        <v>32</v>
      </c>
      <c r="B52">
        <v>1</v>
      </c>
      <c r="C52">
        <v>1</v>
      </c>
      <c r="D52">
        <v>0</v>
      </c>
      <c r="E52">
        <v>0</v>
      </c>
      <c r="F52">
        <v>5</v>
      </c>
      <c r="G52">
        <v>0</v>
      </c>
      <c r="H52">
        <v>0</v>
      </c>
      <c r="I52">
        <v>0</v>
      </c>
    </row>
    <row r="53" spans="1:9">
      <c r="A53" t="s">
        <v>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t="s">
        <v>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t="s">
        <v>34</v>
      </c>
      <c r="B55">
        <v>1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t="s">
        <v>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t="s">
        <v>35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t="s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t="s">
        <v>36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</row>
    <row r="60" spans="1:9">
      <c r="A60" t="s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t="s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 t="s">
        <v>38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</row>
    <row r="63" spans="1:9">
      <c r="A63" t="s">
        <v>39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t="s">
        <v>39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t="s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t="s">
        <v>40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t="s">
        <v>41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 t="s">
        <v>41</v>
      </c>
      <c r="B68">
        <v>1</v>
      </c>
      <c r="C68">
        <v>0</v>
      </c>
      <c r="D68">
        <v>3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t="s">
        <v>42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t="s">
        <v>43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 t="s">
        <v>43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 t="s">
        <v>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t="s">
        <v>44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 t="s">
        <v>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t="s">
        <v>45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3</v>
      </c>
      <c r="I75">
        <v>0</v>
      </c>
    </row>
    <row r="76" spans="1:9">
      <c r="A76" t="s">
        <v>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t="s">
        <v>46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t="s">
        <v>47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48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t="s">
        <v>48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t="s">
        <v>49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t="s">
        <v>50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 t="s">
        <v>50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t="s">
        <v>51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t="s">
        <v>51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t="s">
        <v>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t="s">
        <v>52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t="s">
        <v>53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t="s">
        <v>54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t="s">
        <v>55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t="s">
        <v>55</v>
      </c>
      <c r="B91">
        <v>1</v>
      </c>
      <c r="C91">
        <v>0</v>
      </c>
      <c r="D91">
        <v>2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t="s">
        <v>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t="s">
        <v>56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t="s">
        <v>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t="s">
        <v>58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t="s">
        <v>58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t="s">
        <v>59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t="s">
        <v>59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t="s">
        <v>60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t="s">
        <v>60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t="s">
        <v>61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t="s">
        <v>61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t="s">
        <v>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t="s">
        <v>62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t="s">
        <v>63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t="s">
        <v>63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t="s">
        <v>64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t="s">
        <v>117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t="s">
        <v>117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2997-9D62-4ECB-B99D-4F822F540AE4}">
  <dimension ref="A1:O22"/>
  <sheetViews>
    <sheetView workbookViewId="0">
      <selection activeCell="A2" sqref="A2:O2"/>
    </sheetView>
  </sheetViews>
  <sheetFormatPr defaultRowHeight="14.45"/>
  <sheetData>
    <row r="1" spans="1:15">
      <c r="A1" s="2" t="s">
        <v>126</v>
      </c>
    </row>
    <row r="2" spans="1:15">
      <c r="A2" s="2" t="s">
        <v>67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139</v>
      </c>
      <c r="O2" s="2" t="s">
        <v>140</v>
      </c>
    </row>
    <row r="3" spans="1:15">
      <c r="A3" t="s">
        <v>141</v>
      </c>
      <c r="B3">
        <v>212</v>
      </c>
      <c r="C3">
        <v>1862</v>
      </c>
      <c r="D3">
        <v>100</v>
      </c>
      <c r="E3">
        <v>171</v>
      </c>
      <c r="F3">
        <v>96</v>
      </c>
      <c r="G3">
        <v>1855</v>
      </c>
      <c r="H3">
        <v>56</v>
      </c>
      <c r="I3">
        <v>4</v>
      </c>
      <c r="J3">
        <v>1</v>
      </c>
      <c r="K3">
        <v>2</v>
      </c>
      <c r="L3">
        <v>0</v>
      </c>
      <c r="M3">
        <v>1</v>
      </c>
      <c r="N3">
        <v>44</v>
      </c>
      <c r="O3">
        <v>167</v>
      </c>
    </row>
    <row r="4" spans="1:15">
      <c r="A4" t="s">
        <v>142</v>
      </c>
      <c r="B4">
        <v>2579</v>
      </c>
      <c r="C4">
        <v>4574</v>
      </c>
      <c r="D4">
        <v>1831</v>
      </c>
      <c r="E4">
        <v>2145</v>
      </c>
      <c r="F4">
        <v>731</v>
      </c>
      <c r="G4">
        <v>4254</v>
      </c>
      <c r="H4">
        <v>783</v>
      </c>
      <c r="I4">
        <v>38</v>
      </c>
      <c r="J4">
        <v>5</v>
      </c>
      <c r="K4">
        <v>25</v>
      </c>
      <c r="L4">
        <v>1</v>
      </c>
      <c r="M4">
        <v>64</v>
      </c>
      <c r="N4">
        <v>1048</v>
      </c>
      <c r="O4">
        <v>2107</v>
      </c>
    </row>
    <row r="5" spans="1:15">
      <c r="A5" t="s">
        <v>143</v>
      </c>
      <c r="B5">
        <v>505</v>
      </c>
      <c r="C5">
        <v>2820</v>
      </c>
      <c r="D5">
        <v>294</v>
      </c>
      <c r="E5">
        <v>516</v>
      </c>
      <c r="F5">
        <v>209</v>
      </c>
      <c r="G5">
        <v>2819</v>
      </c>
      <c r="H5">
        <v>123</v>
      </c>
      <c r="I5">
        <v>5</v>
      </c>
      <c r="J5">
        <v>0</v>
      </c>
      <c r="K5">
        <v>8</v>
      </c>
      <c r="L5">
        <v>1</v>
      </c>
      <c r="M5">
        <v>0</v>
      </c>
      <c r="N5">
        <v>171</v>
      </c>
      <c r="O5">
        <v>511</v>
      </c>
    </row>
    <row r="6" spans="1:15">
      <c r="A6" t="s">
        <v>144</v>
      </c>
      <c r="B6">
        <v>2174</v>
      </c>
      <c r="C6">
        <v>1964</v>
      </c>
      <c r="D6">
        <v>1402</v>
      </c>
      <c r="E6">
        <v>1835</v>
      </c>
      <c r="F6">
        <v>900</v>
      </c>
      <c r="G6">
        <v>173</v>
      </c>
      <c r="H6">
        <v>363</v>
      </c>
      <c r="I6">
        <v>20</v>
      </c>
      <c r="J6">
        <v>63</v>
      </c>
      <c r="K6">
        <v>43</v>
      </c>
      <c r="L6">
        <v>0</v>
      </c>
      <c r="M6">
        <v>27</v>
      </c>
      <c r="N6">
        <v>1039</v>
      </c>
      <c r="O6">
        <v>1815</v>
      </c>
    </row>
    <row r="7" spans="1:15">
      <c r="A7" t="s">
        <v>145</v>
      </c>
      <c r="B7">
        <v>5</v>
      </c>
      <c r="C7">
        <v>31</v>
      </c>
      <c r="D7">
        <v>1</v>
      </c>
      <c r="E7">
        <v>1</v>
      </c>
      <c r="F7">
        <v>4</v>
      </c>
      <c r="G7">
        <v>30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>
      <c r="A8" t="s">
        <v>146</v>
      </c>
      <c r="B8">
        <v>3</v>
      </c>
      <c r="C8">
        <v>44</v>
      </c>
      <c r="D8">
        <v>2</v>
      </c>
      <c r="E8">
        <v>4</v>
      </c>
      <c r="F8">
        <v>1</v>
      </c>
      <c r="G8">
        <v>42</v>
      </c>
      <c r="H8">
        <v>2</v>
      </c>
      <c r="I8">
        <v>0</v>
      </c>
      <c r="J8">
        <v>3</v>
      </c>
      <c r="K8">
        <v>0</v>
      </c>
      <c r="L8">
        <v>0</v>
      </c>
      <c r="M8">
        <v>3</v>
      </c>
      <c r="N8">
        <v>0</v>
      </c>
      <c r="O8">
        <v>4</v>
      </c>
    </row>
    <row r="9" spans="1:15">
      <c r="A9" t="s">
        <v>147</v>
      </c>
      <c r="B9">
        <v>0</v>
      </c>
      <c r="C9">
        <v>2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>
      <c r="A10" t="s">
        <v>65</v>
      </c>
      <c r="B10">
        <v>3</v>
      </c>
      <c r="C10">
        <v>142</v>
      </c>
      <c r="D10">
        <v>3</v>
      </c>
      <c r="E10">
        <v>0</v>
      </c>
      <c r="F10">
        <v>0</v>
      </c>
      <c r="G10">
        <v>150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>
      <c r="A11" t="s">
        <v>148</v>
      </c>
      <c r="B11">
        <f>SUM(B3:B10)</f>
        <v>5481</v>
      </c>
      <c r="C11">
        <f t="shared" ref="C11:O11" si="0">SUM(C3:C10)</f>
        <v>11439</v>
      </c>
      <c r="D11">
        <f t="shared" si="0"/>
        <v>3633</v>
      </c>
      <c r="E11">
        <f t="shared" si="0"/>
        <v>4673</v>
      </c>
      <c r="F11">
        <f t="shared" si="0"/>
        <v>1941</v>
      </c>
      <c r="G11">
        <f t="shared" si="0"/>
        <v>9324</v>
      </c>
      <c r="H11">
        <f t="shared" si="0"/>
        <v>1330</v>
      </c>
      <c r="I11">
        <f t="shared" si="0"/>
        <v>67</v>
      </c>
      <c r="J11">
        <f t="shared" si="0"/>
        <v>72</v>
      </c>
      <c r="K11">
        <f t="shared" si="0"/>
        <v>78</v>
      </c>
      <c r="L11">
        <f t="shared" si="0"/>
        <v>2</v>
      </c>
      <c r="M11">
        <f t="shared" si="0"/>
        <v>95</v>
      </c>
      <c r="N11">
        <f t="shared" si="0"/>
        <v>2303</v>
      </c>
      <c r="O11">
        <f t="shared" si="0"/>
        <v>4606</v>
      </c>
    </row>
    <row r="12" spans="1:15">
      <c r="A12" s="2"/>
    </row>
    <row r="14" spans="1: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A2CF-F93D-4D60-84D0-43BF87145CFB}">
  <dimension ref="A1:P11"/>
  <sheetViews>
    <sheetView tabSelected="1" workbookViewId="0">
      <selection activeCell="H17" sqref="H17"/>
    </sheetView>
  </sheetViews>
  <sheetFormatPr defaultRowHeight="14.45"/>
  <sheetData>
    <row r="1" spans="1:16">
      <c r="A1" s="2" t="s">
        <v>149</v>
      </c>
    </row>
    <row r="2" spans="1:16">
      <c r="A2" s="2" t="s">
        <v>67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139</v>
      </c>
      <c r="O2" s="2" t="s">
        <v>140</v>
      </c>
      <c r="P2" s="2"/>
    </row>
    <row r="3" spans="1:16">
      <c r="A3" t="s">
        <v>141</v>
      </c>
      <c r="B3" s="3">
        <v>3.8679073161831785E-2</v>
      </c>
      <c r="C3" s="3">
        <v>0.16277646647434216</v>
      </c>
      <c r="D3" s="3">
        <v>2.7525461051472612E-2</v>
      </c>
      <c r="E3" s="3">
        <v>3.6593194949711104E-2</v>
      </c>
      <c r="F3" s="3">
        <v>4.945904173106646E-2</v>
      </c>
      <c r="G3" s="3">
        <v>0.19894894894894896</v>
      </c>
      <c r="H3" s="3">
        <v>4.2105263157894736E-2</v>
      </c>
      <c r="I3" s="3">
        <v>5.9701492537313432E-2</v>
      </c>
      <c r="J3" s="3">
        <v>1.3888888888888888E-2</v>
      </c>
      <c r="K3" s="3">
        <v>2.564102564102564E-2</v>
      </c>
      <c r="L3" s="3">
        <v>0</v>
      </c>
      <c r="M3" s="3">
        <v>1.0526315789473684E-2</v>
      </c>
      <c r="N3" s="3">
        <v>1.910551454624403E-2</v>
      </c>
      <c r="O3" s="3">
        <v>3.6257056013894923E-2</v>
      </c>
    </row>
    <row r="4" spans="1:16">
      <c r="A4" t="s">
        <v>142</v>
      </c>
      <c r="B4" s="3">
        <v>0.47053457398284987</v>
      </c>
      <c r="C4" s="3">
        <v>0.3998601276335344</v>
      </c>
      <c r="D4" s="3">
        <v>0.50399119185246355</v>
      </c>
      <c r="E4" s="3">
        <v>0.45901990156216566</v>
      </c>
      <c r="F4" s="3">
        <v>0.37660999484801649</v>
      </c>
      <c r="G4" s="3">
        <v>0.45624195624195624</v>
      </c>
      <c r="H4" s="3">
        <v>0.5887218045112782</v>
      </c>
      <c r="I4" s="3">
        <v>0.56716417910447758</v>
      </c>
      <c r="J4" s="3">
        <v>6.9444444444444448E-2</v>
      </c>
      <c r="K4" s="3">
        <v>0.32051282051282054</v>
      </c>
      <c r="L4" s="3">
        <v>0.5</v>
      </c>
      <c r="M4" s="3">
        <v>0.67368421052631577</v>
      </c>
      <c r="N4" s="3">
        <v>0.45505861919235779</v>
      </c>
      <c r="O4" s="3">
        <v>0.45744680851063829</v>
      </c>
    </row>
    <row r="5" spans="1:16">
      <c r="A5" t="s">
        <v>143</v>
      </c>
      <c r="B5" s="3">
        <v>9.2136471446816276E-2</v>
      </c>
      <c r="C5" s="3">
        <v>0.24652504589562024</v>
      </c>
      <c r="D5" s="3">
        <v>8.0924855491329481E-2</v>
      </c>
      <c r="E5" s="3">
        <v>0.11042157072544403</v>
      </c>
      <c r="F5" s="3">
        <v>0.10767645543534261</v>
      </c>
      <c r="G5" s="3">
        <v>0.30233805233805233</v>
      </c>
      <c r="H5" s="3">
        <v>9.2481203007518803E-2</v>
      </c>
      <c r="I5" s="3">
        <v>7.4626865671641784E-2</v>
      </c>
      <c r="J5" s="3">
        <v>0</v>
      </c>
      <c r="K5" s="3">
        <v>0.10256410256410256</v>
      </c>
      <c r="L5" s="3">
        <v>0.5</v>
      </c>
      <c r="M5" s="3">
        <v>0</v>
      </c>
      <c r="N5" s="3">
        <v>7.4250976986539291E-2</v>
      </c>
      <c r="O5" s="3">
        <v>0.11094224924012158</v>
      </c>
    </row>
    <row r="6" spans="1:16">
      <c r="A6" t="s">
        <v>144</v>
      </c>
      <c r="B6" s="3">
        <v>0.3966429483670863</v>
      </c>
      <c r="C6" s="3">
        <v>0.17169332983652416</v>
      </c>
      <c r="D6" s="3">
        <v>0.38590696394164603</v>
      </c>
      <c r="E6" s="3">
        <v>0.39268136101005779</v>
      </c>
      <c r="F6" s="3">
        <v>0.46367851622874806</v>
      </c>
      <c r="G6" s="3">
        <v>1.8554268554268553E-2</v>
      </c>
      <c r="H6" s="3">
        <v>0.27293233082706769</v>
      </c>
      <c r="I6" s="3">
        <v>0.29850746268656714</v>
      </c>
      <c r="J6" s="3">
        <v>0.875</v>
      </c>
      <c r="K6" s="3">
        <v>0.55128205128205132</v>
      </c>
      <c r="L6" s="3">
        <v>0</v>
      </c>
      <c r="M6" s="3">
        <v>0.28421052631578947</v>
      </c>
      <c r="N6" s="3">
        <v>0.45115067303517153</v>
      </c>
      <c r="O6" s="3">
        <v>0.39405123751628313</v>
      </c>
    </row>
    <row r="7" spans="1:16">
      <c r="A7" t="s">
        <v>145</v>
      </c>
      <c r="B7" s="3">
        <v>9.1224229155263637E-4</v>
      </c>
      <c r="C7" s="3">
        <v>2.7100271002710027E-3</v>
      </c>
      <c r="D7" s="3">
        <v>2.7525461051472613E-4</v>
      </c>
      <c r="E7" s="3">
        <v>2.1399529210357372E-4</v>
      </c>
      <c r="F7" s="3">
        <v>2.0607934054611026E-3</v>
      </c>
      <c r="G7" s="3">
        <v>3.2175032175032173E-3</v>
      </c>
      <c r="H7" s="3">
        <v>7.5187969924812035E-4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2.1710811984368216E-4</v>
      </c>
    </row>
    <row r="8" spans="1:16">
      <c r="A8" t="s">
        <v>146</v>
      </c>
      <c r="B8" s="3">
        <v>5.4734537493158185E-4</v>
      </c>
      <c r="C8" s="3">
        <v>3.8464900778040038E-3</v>
      </c>
      <c r="D8" s="3">
        <v>5.5050922102945225E-4</v>
      </c>
      <c r="E8" s="3">
        <v>8.559811684142949E-4</v>
      </c>
      <c r="F8" s="3">
        <v>5.1519835136527566E-4</v>
      </c>
      <c r="G8" s="3">
        <v>4.5045045045045045E-3</v>
      </c>
      <c r="H8" s="3">
        <v>1.5037593984962407E-3</v>
      </c>
      <c r="I8" s="3">
        <v>0</v>
      </c>
      <c r="J8" s="3">
        <v>4.1666666666666664E-2</v>
      </c>
      <c r="K8" s="3">
        <v>0</v>
      </c>
      <c r="L8" s="3">
        <v>0</v>
      </c>
      <c r="M8" s="3">
        <v>3.1578947368421054E-2</v>
      </c>
      <c r="N8" s="3">
        <v>0</v>
      </c>
      <c r="O8" s="3">
        <v>8.6843247937472864E-4</v>
      </c>
    </row>
    <row r="9" spans="1:16">
      <c r="A9" t="s">
        <v>147</v>
      </c>
      <c r="B9" s="3">
        <v>0</v>
      </c>
      <c r="C9" s="3">
        <v>1.7484045808200017E-4</v>
      </c>
      <c r="D9" s="3">
        <v>0</v>
      </c>
      <c r="E9" s="3">
        <v>2.1399529210357372E-4</v>
      </c>
      <c r="F9" s="3">
        <v>0</v>
      </c>
      <c r="G9" s="3">
        <v>1.0725010725010725E-4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2.1710811984368216E-4</v>
      </c>
    </row>
    <row r="10" spans="1:16">
      <c r="A10" t="s">
        <v>65</v>
      </c>
      <c r="B10" s="3">
        <v>5.4734537493158185E-4</v>
      </c>
      <c r="C10" s="3">
        <v>1.2413672523822012E-2</v>
      </c>
      <c r="D10" s="3">
        <v>8.2576383154417832E-4</v>
      </c>
      <c r="E10" s="3">
        <v>0</v>
      </c>
      <c r="F10" s="3">
        <v>0</v>
      </c>
      <c r="G10" s="3">
        <v>1.6087516087516088E-2</v>
      </c>
      <c r="H10" s="3">
        <v>1.5037593984962407E-3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4.3421623968736432E-4</v>
      </c>
      <c r="O10" s="3">
        <v>0</v>
      </c>
    </row>
    <row r="11" spans="1:16">
      <c r="A11" t="s">
        <v>148</v>
      </c>
      <c r="B11" s="3">
        <v>1</v>
      </c>
      <c r="C11" s="3">
        <v>1.0000000000000002</v>
      </c>
      <c r="D11" s="3">
        <v>1</v>
      </c>
      <c r="E11" s="3">
        <v>1</v>
      </c>
      <c r="F11" s="3">
        <v>0.99999999999999989</v>
      </c>
      <c r="G11" s="3">
        <v>1</v>
      </c>
      <c r="H11" s="3">
        <v>1.0000000000000002</v>
      </c>
      <c r="I11" s="3">
        <v>0.99999999999999989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Nina Billows</dc:creator>
  <cp:keywords/>
  <dc:description/>
  <cp:lastModifiedBy>ychang@rvc.ac.uk</cp:lastModifiedBy>
  <cp:revision/>
  <dcterms:created xsi:type="dcterms:W3CDTF">2024-02-02T14:57:56Z</dcterms:created>
  <dcterms:modified xsi:type="dcterms:W3CDTF">2024-02-08T17:36:23Z</dcterms:modified>
  <cp:category/>
  <cp:contentStatus/>
</cp:coreProperties>
</file>