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2"/>
  <workbookPr/>
  <xr:revisionPtr revIDLastSave="0" documentId="8_{39033C43-EC4C-455D-B76B-F06E9263D526}"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9" i="1" l="1"/>
  <c r="D49" i="1" s="1" a="1"/>
  <c r="D49" i="1" s="1"/>
  <c r="H2" i="1" a="1"/>
  <c r="H2" i="1"/>
  <c r="H3" i="1" a="1"/>
  <c r="H3" i="1"/>
  <c r="H4" i="1" a="1"/>
  <c r="H4" i="1"/>
  <c r="H5" i="1" a="1"/>
  <c r="H5" i="1"/>
  <c r="H6" i="1" a="1"/>
  <c r="H6" i="1"/>
  <c r="H7" i="1" a="1"/>
  <c r="H7" i="1"/>
  <c r="H8" i="1" a="1"/>
  <c r="H8" i="1"/>
  <c r="H9" i="1" a="1"/>
  <c r="H9" i="1"/>
  <c r="H10" i="1" a="1"/>
  <c r="H10" i="1"/>
  <c r="H11" i="1" a="1"/>
  <c r="H11" i="1"/>
  <c r="H12" i="1" a="1"/>
  <c r="H12" i="1"/>
  <c r="H13" i="1" a="1"/>
  <c r="H13" i="1"/>
  <c r="H14" i="1" a="1"/>
  <c r="H14" i="1"/>
  <c r="H15" i="1" a="1"/>
  <c r="H15" i="1"/>
  <c r="H16" i="1" a="1"/>
  <c r="H16" i="1"/>
  <c r="H17" i="1" a="1"/>
  <c r="H17" i="1"/>
  <c r="H18" i="1" a="1"/>
  <c r="H18" i="1"/>
  <c r="H19" i="1" a="1"/>
  <c r="H19" i="1"/>
  <c r="H20" i="1" a="1"/>
  <c r="H20" i="1"/>
  <c r="H21" i="1" a="1"/>
  <c r="H21" i="1"/>
  <c r="H22" i="1" a="1"/>
  <c r="H22" i="1"/>
  <c r="G2" i="1" a="1"/>
  <c r="G2" i="1"/>
  <c r="G3" i="1" a="1"/>
  <c r="G3" i="1"/>
  <c r="G4" i="1" a="1"/>
  <c r="G4" i="1"/>
  <c r="G5" i="1" a="1"/>
  <c r="G5" i="1"/>
  <c r="G6" i="1" a="1"/>
  <c r="G6" i="1"/>
  <c r="G7" i="1" a="1"/>
  <c r="G7" i="1"/>
  <c r="G8" i="1" a="1"/>
  <c r="G8" i="1"/>
  <c r="G9" i="1" a="1"/>
  <c r="G9" i="1"/>
  <c r="G10" i="1" a="1"/>
  <c r="G10" i="1"/>
  <c r="G11" i="1" a="1"/>
  <c r="G11" i="1"/>
  <c r="G12" i="1" a="1"/>
  <c r="G12" i="1"/>
  <c r="G13" i="1" a="1"/>
  <c r="G13" i="1"/>
  <c r="G14" i="1" a="1"/>
  <c r="G14" i="1"/>
  <c r="G15" i="1" a="1"/>
  <c r="G15" i="1"/>
  <c r="G16" i="1" a="1"/>
  <c r="G16" i="1"/>
  <c r="G17" i="1" a="1"/>
  <c r="G17" i="1"/>
  <c r="G18" i="1" a="1"/>
  <c r="G18" i="1"/>
  <c r="G19" i="1" a="1"/>
  <c r="G19" i="1"/>
  <c r="G20" i="1" a="1"/>
  <c r="G20" i="1"/>
  <c r="G21" i="1" a="1"/>
  <c r="G21" i="1"/>
  <c r="G22" i="1" a="1"/>
  <c r="G22" i="1"/>
  <c r="I22" i="1" s="1"/>
  <c r="F2" i="1" a="1"/>
  <c r="F2" i="1"/>
  <c r="F3" i="1" a="1"/>
  <c r="F3" i="1"/>
  <c r="F4" i="1" a="1"/>
  <c r="F4" i="1"/>
  <c r="F5" i="1" a="1"/>
  <c r="F5" i="1"/>
  <c r="F6" i="1" a="1"/>
  <c r="F6" i="1"/>
  <c r="F7" i="1" a="1"/>
  <c r="F7" i="1"/>
  <c r="F8" i="1" a="1"/>
  <c r="F8" i="1"/>
  <c r="F9" i="1" a="1"/>
  <c r="F9" i="1"/>
  <c r="F10" i="1" a="1"/>
  <c r="F10" i="1"/>
  <c r="F11" i="1" a="1"/>
  <c r="F11" i="1"/>
  <c r="F12" i="1" a="1"/>
  <c r="F12" i="1"/>
  <c r="F13" i="1" a="1"/>
  <c r="F13" i="1"/>
  <c r="F14" i="1" a="1"/>
  <c r="F14" i="1"/>
  <c r="F15" i="1" a="1"/>
  <c r="F15" i="1"/>
  <c r="F16" i="1" a="1"/>
  <c r="F16" i="1"/>
  <c r="F17" i="1" a="1"/>
  <c r="F17" i="1"/>
  <c r="F18" i="1" a="1"/>
  <c r="F18" i="1"/>
  <c r="F19" i="1" a="1"/>
  <c r="F19" i="1"/>
  <c r="F20" i="1" a="1"/>
  <c r="F20" i="1"/>
  <c r="F21" i="1" a="1"/>
  <c r="F21" i="1"/>
  <c r="F22" i="1" a="1"/>
  <c r="F22" i="1"/>
  <c r="E2" i="1" a="1"/>
  <c r="E2" i="1"/>
  <c r="E3" i="1" a="1"/>
  <c r="E3" i="1"/>
  <c r="E4" i="1" a="1"/>
  <c r="E4" i="1"/>
  <c r="E5" i="1" a="1"/>
  <c r="E5" i="1"/>
  <c r="E6" i="1" a="1"/>
  <c r="E6" i="1"/>
  <c r="E7" i="1" a="1"/>
  <c r="E7" i="1"/>
  <c r="E8" i="1" a="1"/>
  <c r="E8" i="1"/>
  <c r="E9" i="1" a="1"/>
  <c r="E9" i="1"/>
  <c r="E10" i="1" a="1"/>
  <c r="E10" i="1"/>
  <c r="E11" i="1" a="1"/>
  <c r="E11" i="1"/>
  <c r="E12" i="1" a="1"/>
  <c r="E12" i="1"/>
  <c r="E13" i="1" a="1"/>
  <c r="E13" i="1"/>
  <c r="E14" i="1" a="1"/>
  <c r="E14" i="1"/>
  <c r="E15" i="1" a="1"/>
  <c r="E15" i="1"/>
  <c r="E16" i="1" a="1"/>
  <c r="E16" i="1"/>
  <c r="E17" i="1" a="1"/>
  <c r="E17" i="1"/>
  <c r="E18" i="1" a="1"/>
  <c r="E18" i="1"/>
  <c r="E19" i="1" a="1"/>
  <c r="E19" i="1"/>
  <c r="E20" i="1" a="1"/>
  <c r="E20" i="1"/>
  <c r="E21" i="1" a="1"/>
  <c r="E21" i="1"/>
  <c r="E22" i="1" a="1"/>
  <c r="E22" i="1"/>
  <c r="D2" i="1" a="1"/>
  <c r="D2" i="1"/>
  <c r="D3" i="1" a="1"/>
  <c r="D3" i="1"/>
  <c r="D4" i="1" a="1"/>
  <c r="D4" i="1"/>
  <c r="D5" i="1" a="1"/>
  <c r="D5" i="1"/>
  <c r="D6" i="1" a="1"/>
  <c r="D6" i="1"/>
  <c r="D7" i="1" a="1"/>
  <c r="D7" i="1"/>
  <c r="D8" i="1" a="1"/>
  <c r="D8" i="1"/>
  <c r="D9" i="1" a="1"/>
  <c r="D9" i="1"/>
  <c r="D10" i="1" a="1"/>
  <c r="D10" i="1"/>
  <c r="D11" i="1" a="1"/>
  <c r="D11" i="1"/>
  <c r="D12" i="1" a="1"/>
  <c r="D12" i="1"/>
  <c r="D13" i="1" a="1"/>
  <c r="D13" i="1"/>
  <c r="D14" i="1" a="1"/>
  <c r="D14" i="1"/>
  <c r="D15" i="1" a="1"/>
  <c r="D15" i="1"/>
  <c r="D16" i="1" a="1"/>
  <c r="D16" i="1"/>
  <c r="D17" i="1" a="1"/>
  <c r="D17" i="1"/>
  <c r="D18" i="1" a="1"/>
  <c r="D18" i="1"/>
  <c r="D19" i="1" a="1"/>
  <c r="D19" i="1"/>
  <c r="D20" i="1" a="1"/>
  <c r="D20" i="1"/>
  <c r="D21" i="1" a="1"/>
  <c r="D21" i="1"/>
  <c r="D22" i="1" a="1"/>
  <c r="D22" i="1"/>
  <c r="B2" i="1" a="1"/>
  <c r="B2" i="1"/>
  <c r="B3" i="1" a="1"/>
  <c r="B3" i="1"/>
  <c r="B4" i="1" a="1"/>
  <c r="B4" i="1"/>
  <c r="B5" i="1" a="1"/>
  <c r="B5" i="1"/>
  <c r="B6" i="1" a="1"/>
  <c r="B6" i="1"/>
  <c r="B7" i="1" a="1"/>
  <c r="B7" i="1"/>
  <c r="B8" i="1" a="1"/>
  <c r="B8" i="1"/>
  <c r="B9" i="1" a="1"/>
  <c r="B9" i="1"/>
  <c r="B10" i="1" a="1"/>
  <c r="B10" i="1"/>
  <c r="B11" i="1" a="1"/>
  <c r="B11" i="1"/>
  <c r="B12" i="1" a="1"/>
  <c r="B12" i="1"/>
  <c r="B13" i="1" a="1"/>
  <c r="B13" i="1"/>
  <c r="B14" i="1" a="1"/>
  <c r="B14" i="1"/>
  <c r="B15" i="1" a="1"/>
  <c r="B15" i="1"/>
  <c r="B16" i="1" a="1"/>
  <c r="B16" i="1"/>
  <c r="B17" i="1" a="1"/>
  <c r="B17" i="1"/>
  <c r="B18" i="1" a="1"/>
  <c r="B18" i="1"/>
  <c r="B19" i="1" a="1"/>
  <c r="B19" i="1"/>
  <c r="B20" i="1" a="1"/>
  <c r="B20" i="1"/>
  <c r="B21" i="1" a="1"/>
  <c r="B21" i="1"/>
  <c r="B22" i="1" a="1"/>
  <c r="B22" i="1"/>
  <c r="I21" i="1" l="1"/>
  <c r="I20" i="1"/>
  <c r="I19" i="1"/>
  <c r="I18" i="1"/>
  <c r="I17" i="1"/>
  <c r="I16" i="1"/>
  <c r="I15" i="1"/>
  <c r="I14" i="1"/>
  <c r="I13" i="1"/>
  <c r="I12" i="1"/>
  <c r="I11" i="1"/>
  <c r="I10" i="1"/>
  <c r="I9" i="1"/>
  <c r="I8" i="1"/>
  <c r="I7" i="1"/>
  <c r="I6" i="1"/>
  <c r="I5" i="1"/>
  <c r="I4" i="1"/>
  <c r="I3" i="1"/>
  <c r="I2" i="1"/>
  <c r="B35" i="1" a="1"/>
  <c r="B35" i="1" s="1"/>
  <c r="G43" i="1"/>
  <c r="B43" i="1" s="1" a="1"/>
  <c r="B43" i="1" s="1"/>
  <c r="C22" i="1" a="1"/>
  <c r="C22" i="1" s="1"/>
  <c r="C21" i="1" a="1"/>
  <c r="C21" i="1" s="1"/>
  <c r="C20" i="1" a="1"/>
  <c r="C20" i="1" s="1"/>
  <c r="C19" i="1" a="1"/>
  <c r="C19" i="1" s="1"/>
  <c r="C18" i="1" a="1"/>
  <c r="C18" i="1" s="1"/>
  <c r="C17" i="1" a="1"/>
  <c r="C17" i="1" s="1"/>
  <c r="C16" i="1" a="1"/>
  <c r="C16" i="1" s="1"/>
  <c r="C15" i="1" a="1"/>
  <c r="C15" i="1" s="1"/>
  <c r="C14" i="1" a="1"/>
  <c r="C14" i="1" s="1"/>
  <c r="C13" i="1" a="1"/>
  <c r="C13" i="1" s="1"/>
  <c r="C12" i="1" a="1"/>
  <c r="C12" i="1" s="1"/>
  <c r="C11" i="1" a="1"/>
  <c r="C11" i="1" s="1"/>
  <c r="C10" i="1" a="1"/>
  <c r="C10" i="1" s="1"/>
  <c r="C9" i="1" a="1"/>
  <c r="C9" i="1" s="1"/>
  <c r="C8" i="1" a="1"/>
  <c r="C8" i="1" s="1"/>
  <c r="C7" i="1" a="1"/>
  <c r="C7" i="1" s="1"/>
  <c r="C6" i="1" a="1"/>
  <c r="C6" i="1" s="1"/>
  <c r="C5" i="1" a="1"/>
  <c r="C5" i="1" s="1"/>
  <c r="C4" i="1" a="1"/>
  <c r="C4" i="1" s="1"/>
  <c r="C3" i="1" a="1"/>
  <c r="C3" i="1" s="1"/>
  <c r="C2" i="1" a="1"/>
  <c r="C2" i="1" s="1"/>
  <c r="C31" i="1" l="1" a="1"/>
  <c r="C3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7">
    <bk>
      <extLst>
        <ext uri="{3e2802c4-a4d2-4d8b-9148-e3be6c30e623}">
          <xlrd:rvb i="0"/>
        </ext>
      </extLst>
    </bk>
    <bk>
      <extLst>
        <ext uri="{3e2802c4-a4d2-4d8b-9148-e3be6c30e623}">
          <xlrd:rvb i="6"/>
        </ext>
      </extLst>
    </bk>
    <bk>
      <extLst>
        <ext uri="{3e2802c4-a4d2-4d8b-9148-e3be6c30e623}">
          <xlrd:rvb i="87"/>
        </ext>
      </extLst>
    </bk>
    <bk>
      <extLst>
        <ext uri="{3e2802c4-a4d2-4d8b-9148-e3be6c30e623}">
          <xlrd:rvb i="2"/>
        </ext>
      </extLst>
    </bk>
    <bk>
      <extLst>
        <ext uri="{3e2802c4-a4d2-4d8b-9148-e3be6c30e623}">
          <xlrd:rvb i="5"/>
        </ext>
      </extLst>
    </bk>
    <bk>
      <extLst>
        <ext uri="{3e2802c4-a4d2-4d8b-9148-e3be6c30e623}">
          <xlrd:rvb i="15"/>
        </ext>
      </extLst>
    </bk>
    <bk>
      <extLst>
        <ext uri="{3e2802c4-a4d2-4d8b-9148-e3be6c30e623}">
          <xlrd:rvb i="76"/>
        </ext>
      </extLst>
    </bk>
    <bk>
      <extLst>
        <ext uri="{3e2802c4-a4d2-4d8b-9148-e3be6c30e623}">
          <xlrd:rvb i="89"/>
        </ext>
      </extLst>
    </bk>
    <bk>
      <extLst>
        <ext uri="{3e2802c4-a4d2-4d8b-9148-e3be6c30e623}">
          <xlrd:rvb i="95"/>
        </ext>
      </extLst>
    </bk>
    <bk>
      <extLst>
        <ext uri="{3e2802c4-a4d2-4d8b-9148-e3be6c30e623}">
          <xlrd:rvb i="158"/>
        </ext>
      </extLst>
    </bk>
    <bk>
      <extLst>
        <ext uri="{3e2802c4-a4d2-4d8b-9148-e3be6c30e623}">
          <xlrd:rvb i="91"/>
        </ext>
      </extLst>
    </bk>
    <bk>
      <extLst>
        <ext uri="{3e2802c4-a4d2-4d8b-9148-e3be6c30e623}">
          <xlrd:rvb i="94"/>
        </ext>
      </extLst>
    </bk>
    <bk>
      <extLst>
        <ext uri="{3e2802c4-a4d2-4d8b-9148-e3be6c30e623}">
          <xlrd:rvb i="104"/>
        </ext>
      </extLst>
    </bk>
    <bk>
      <extLst>
        <ext uri="{3e2802c4-a4d2-4d8b-9148-e3be6c30e623}">
          <xlrd:rvb i="147"/>
        </ext>
      </extLst>
    </bk>
    <bk>
      <extLst>
        <ext uri="{3e2802c4-a4d2-4d8b-9148-e3be6c30e623}">
          <xlrd:rvb i="160"/>
        </ext>
      </extLst>
    </bk>
    <bk>
      <extLst>
        <ext uri="{3e2802c4-a4d2-4d8b-9148-e3be6c30e623}">
          <xlrd:rvb i="166"/>
        </ext>
      </extLst>
    </bk>
    <bk>
      <extLst>
        <ext uri="{3e2802c4-a4d2-4d8b-9148-e3be6c30e623}">
          <xlrd:rvb i="230"/>
        </ext>
      </extLst>
    </bk>
    <bk>
      <extLst>
        <ext uri="{3e2802c4-a4d2-4d8b-9148-e3be6c30e623}">
          <xlrd:rvb i="162"/>
        </ext>
      </extLst>
    </bk>
    <bk>
      <extLst>
        <ext uri="{3e2802c4-a4d2-4d8b-9148-e3be6c30e623}">
          <xlrd:rvb i="165"/>
        </ext>
      </extLst>
    </bk>
    <bk>
      <extLst>
        <ext uri="{3e2802c4-a4d2-4d8b-9148-e3be6c30e623}">
          <xlrd:rvb i="175"/>
        </ext>
      </extLst>
    </bk>
    <bk>
      <extLst>
        <ext uri="{3e2802c4-a4d2-4d8b-9148-e3be6c30e623}">
          <xlrd:rvb i="218"/>
        </ext>
      </extLst>
    </bk>
    <bk>
      <extLst>
        <ext uri="{3e2802c4-a4d2-4d8b-9148-e3be6c30e623}">
          <xlrd:rvb i="233"/>
        </ext>
      </extLst>
    </bk>
    <bk>
      <extLst>
        <ext uri="{3e2802c4-a4d2-4d8b-9148-e3be6c30e623}">
          <xlrd:rvb i="239"/>
        </ext>
      </extLst>
    </bk>
    <bk>
      <extLst>
        <ext uri="{3e2802c4-a4d2-4d8b-9148-e3be6c30e623}">
          <xlrd:rvb i="313"/>
        </ext>
      </extLst>
    </bk>
    <bk>
      <extLst>
        <ext uri="{3e2802c4-a4d2-4d8b-9148-e3be6c30e623}">
          <xlrd:rvb i="235"/>
        </ext>
      </extLst>
    </bk>
    <bk>
      <extLst>
        <ext uri="{3e2802c4-a4d2-4d8b-9148-e3be6c30e623}">
          <xlrd:rvb i="238"/>
        </ext>
      </extLst>
    </bk>
    <bk>
      <extLst>
        <ext uri="{3e2802c4-a4d2-4d8b-9148-e3be6c30e623}">
          <xlrd:rvb i="246"/>
        </ext>
      </extLst>
    </bk>
    <bk>
      <extLst>
        <ext uri="{3e2802c4-a4d2-4d8b-9148-e3be6c30e623}">
          <xlrd:rvb i="302"/>
        </ext>
      </extLst>
    </bk>
    <bk>
      <extLst>
        <ext uri="{3e2802c4-a4d2-4d8b-9148-e3be6c30e623}">
          <xlrd:rvb i="315"/>
        </ext>
      </extLst>
    </bk>
    <bk>
      <extLst>
        <ext uri="{3e2802c4-a4d2-4d8b-9148-e3be6c30e623}">
          <xlrd:rvb i="321"/>
        </ext>
      </extLst>
    </bk>
    <bk>
      <extLst>
        <ext uri="{3e2802c4-a4d2-4d8b-9148-e3be6c30e623}">
          <xlrd:rvb i="372"/>
        </ext>
      </extLst>
    </bk>
    <bk>
      <extLst>
        <ext uri="{3e2802c4-a4d2-4d8b-9148-e3be6c30e623}">
          <xlrd:rvb i="317"/>
        </ext>
      </extLst>
    </bk>
    <bk>
      <extLst>
        <ext uri="{3e2802c4-a4d2-4d8b-9148-e3be6c30e623}">
          <xlrd:rvb i="320"/>
        </ext>
      </extLst>
    </bk>
    <bk>
      <extLst>
        <ext uri="{3e2802c4-a4d2-4d8b-9148-e3be6c30e623}">
          <xlrd:rvb i="330"/>
        </ext>
      </extLst>
    </bk>
    <bk>
      <extLst>
        <ext uri="{3e2802c4-a4d2-4d8b-9148-e3be6c30e623}">
          <xlrd:rvb i="361"/>
        </ext>
      </extLst>
    </bk>
    <bk>
      <extLst>
        <ext uri="{3e2802c4-a4d2-4d8b-9148-e3be6c30e623}">
          <xlrd:rvb i="374"/>
        </ext>
      </extLst>
    </bk>
    <bk>
      <extLst>
        <ext uri="{3e2802c4-a4d2-4d8b-9148-e3be6c30e623}">
          <xlrd:rvb i="379"/>
        </ext>
      </extLst>
    </bk>
    <bk>
      <extLst>
        <ext uri="{3e2802c4-a4d2-4d8b-9148-e3be6c30e623}">
          <xlrd:rvb i="436"/>
        </ext>
      </extLst>
    </bk>
    <bk>
      <extLst>
        <ext uri="{3e2802c4-a4d2-4d8b-9148-e3be6c30e623}">
          <xlrd:rvb i="376"/>
        </ext>
      </extLst>
    </bk>
    <bk>
      <extLst>
        <ext uri="{3e2802c4-a4d2-4d8b-9148-e3be6c30e623}">
          <xlrd:rvb i="378"/>
        </ext>
      </extLst>
    </bk>
    <bk>
      <extLst>
        <ext uri="{3e2802c4-a4d2-4d8b-9148-e3be6c30e623}">
          <xlrd:rvb i="388"/>
        </ext>
      </extLst>
    </bk>
    <bk>
      <extLst>
        <ext uri="{3e2802c4-a4d2-4d8b-9148-e3be6c30e623}">
          <xlrd:rvb i="427"/>
        </ext>
      </extLst>
    </bk>
    <bk>
      <extLst>
        <ext uri="{3e2802c4-a4d2-4d8b-9148-e3be6c30e623}">
          <xlrd:rvb i="438"/>
        </ext>
      </extLst>
    </bk>
    <bk>
      <extLst>
        <ext uri="{3e2802c4-a4d2-4d8b-9148-e3be6c30e623}">
          <xlrd:rvb i="444"/>
        </ext>
      </extLst>
    </bk>
    <bk>
      <extLst>
        <ext uri="{3e2802c4-a4d2-4d8b-9148-e3be6c30e623}">
          <xlrd:rvb i="514"/>
        </ext>
      </extLst>
    </bk>
    <bk>
      <extLst>
        <ext uri="{3e2802c4-a4d2-4d8b-9148-e3be6c30e623}">
          <xlrd:rvb i="440"/>
        </ext>
      </extLst>
    </bk>
    <bk>
      <extLst>
        <ext uri="{3e2802c4-a4d2-4d8b-9148-e3be6c30e623}">
          <xlrd:rvb i="443"/>
        </ext>
      </extLst>
    </bk>
    <bk>
      <extLst>
        <ext uri="{3e2802c4-a4d2-4d8b-9148-e3be6c30e623}">
          <xlrd:rvb i="452"/>
        </ext>
      </extLst>
    </bk>
    <bk>
      <extLst>
        <ext uri="{3e2802c4-a4d2-4d8b-9148-e3be6c30e623}">
          <xlrd:rvb i="503"/>
        </ext>
      </extLst>
    </bk>
    <bk>
      <extLst>
        <ext uri="{3e2802c4-a4d2-4d8b-9148-e3be6c30e623}">
          <xlrd:rvb i="516"/>
        </ext>
      </extLst>
    </bk>
    <bk>
      <extLst>
        <ext uri="{3e2802c4-a4d2-4d8b-9148-e3be6c30e623}">
          <xlrd:rvb i="522"/>
        </ext>
      </extLst>
    </bk>
    <bk>
      <extLst>
        <ext uri="{3e2802c4-a4d2-4d8b-9148-e3be6c30e623}">
          <xlrd:rvb i="588"/>
        </ext>
      </extLst>
    </bk>
    <bk>
      <extLst>
        <ext uri="{3e2802c4-a4d2-4d8b-9148-e3be6c30e623}">
          <xlrd:rvb i="518"/>
        </ext>
      </extLst>
    </bk>
    <bk>
      <extLst>
        <ext uri="{3e2802c4-a4d2-4d8b-9148-e3be6c30e623}">
          <xlrd:rvb i="521"/>
        </ext>
      </extLst>
    </bk>
    <bk>
      <extLst>
        <ext uri="{3e2802c4-a4d2-4d8b-9148-e3be6c30e623}">
          <xlrd:rvb i="531"/>
        </ext>
      </extLst>
    </bk>
    <bk>
      <extLst>
        <ext uri="{3e2802c4-a4d2-4d8b-9148-e3be6c30e623}">
          <xlrd:rvb i="577"/>
        </ext>
      </extLst>
    </bk>
    <bk>
      <extLst>
        <ext uri="{3e2802c4-a4d2-4d8b-9148-e3be6c30e623}">
          <xlrd:rvb i="590"/>
        </ext>
      </extLst>
    </bk>
    <bk>
      <extLst>
        <ext uri="{3e2802c4-a4d2-4d8b-9148-e3be6c30e623}">
          <xlrd:rvb i="596"/>
        </ext>
      </extLst>
    </bk>
    <bk>
      <extLst>
        <ext uri="{3e2802c4-a4d2-4d8b-9148-e3be6c30e623}">
          <xlrd:rvb i="670"/>
        </ext>
      </extLst>
    </bk>
    <bk>
      <extLst>
        <ext uri="{3e2802c4-a4d2-4d8b-9148-e3be6c30e623}">
          <xlrd:rvb i="592"/>
        </ext>
      </extLst>
    </bk>
    <bk>
      <extLst>
        <ext uri="{3e2802c4-a4d2-4d8b-9148-e3be6c30e623}">
          <xlrd:rvb i="595"/>
        </ext>
      </extLst>
    </bk>
    <bk>
      <extLst>
        <ext uri="{3e2802c4-a4d2-4d8b-9148-e3be6c30e623}">
          <xlrd:rvb i="605"/>
        </ext>
      </extLst>
    </bk>
    <bk>
      <extLst>
        <ext uri="{3e2802c4-a4d2-4d8b-9148-e3be6c30e623}">
          <xlrd:rvb i="660"/>
        </ext>
      </extLst>
    </bk>
    <bk>
      <extLst>
        <ext uri="{3e2802c4-a4d2-4d8b-9148-e3be6c30e623}">
          <xlrd:rvb i="672"/>
        </ext>
      </extLst>
    </bk>
    <bk>
      <extLst>
        <ext uri="{3e2802c4-a4d2-4d8b-9148-e3be6c30e623}">
          <xlrd:rvb i="678"/>
        </ext>
      </extLst>
    </bk>
    <bk>
      <extLst>
        <ext uri="{3e2802c4-a4d2-4d8b-9148-e3be6c30e623}">
          <xlrd:rvb i="789"/>
        </ext>
      </extLst>
    </bk>
    <bk>
      <extLst>
        <ext uri="{3e2802c4-a4d2-4d8b-9148-e3be6c30e623}">
          <xlrd:rvb i="674"/>
        </ext>
      </extLst>
    </bk>
    <bk>
      <extLst>
        <ext uri="{3e2802c4-a4d2-4d8b-9148-e3be6c30e623}">
          <xlrd:rvb i="677"/>
        </ext>
      </extLst>
    </bk>
    <bk>
      <extLst>
        <ext uri="{3e2802c4-a4d2-4d8b-9148-e3be6c30e623}">
          <xlrd:rvb i="687"/>
        </ext>
      </extLst>
    </bk>
    <bk>
      <extLst>
        <ext uri="{3e2802c4-a4d2-4d8b-9148-e3be6c30e623}">
          <xlrd:rvb i="773"/>
        </ext>
      </extLst>
    </bk>
    <bk>
      <extLst>
        <ext uri="{3e2802c4-a4d2-4d8b-9148-e3be6c30e623}">
          <xlrd:rvb i="808"/>
        </ext>
      </extLst>
    </bk>
    <bk>
      <extLst>
        <ext uri="{3e2802c4-a4d2-4d8b-9148-e3be6c30e623}">
          <xlrd:rvb i="814"/>
        </ext>
      </extLst>
    </bk>
    <bk>
      <extLst>
        <ext uri="{3e2802c4-a4d2-4d8b-9148-e3be6c30e623}">
          <xlrd:rvb i="863"/>
        </ext>
      </extLst>
    </bk>
    <bk>
      <extLst>
        <ext uri="{3e2802c4-a4d2-4d8b-9148-e3be6c30e623}">
          <xlrd:rvb i="810"/>
        </ext>
      </extLst>
    </bk>
    <bk>
      <extLst>
        <ext uri="{3e2802c4-a4d2-4d8b-9148-e3be6c30e623}">
          <xlrd:rvb i="813"/>
        </ext>
      </extLst>
    </bk>
    <bk>
      <extLst>
        <ext uri="{3e2802c4-a4d2-4d8b-9148-e3be6c30e623}">
          <xlrd:rvb i="823"/>
        </ext>
      </extLst>
    </bk>
    <bk>
      <extLst>
        <ext uri="{3e2802c4-a4d2-4d8b-9148-e3be6c30e623}">
          <xlrd:rvb i="852"/>
        </ext>
      </extLst>
    </bk>
    <bk>
      <extLst>
        <ext uri="{3e2802c4-a4d2-4d8b-9148-e3be6c30e623}">
          <xlrd:rvb i="866"/>
        </ext>
      </extLst>
    </bk>
    <bk>
      <extLst>
        <ext uri="{3e2802c4-a4d2-4d8b-9148-e3be6c30e623}">
          <xlrd:rvb i="872"/>
        </ext>
      </extLst>
    </bk>
    <bk>
      <extLst>
        <ext uri="{3e2802c4-a4d2-4d8b-9148-e3be6c30e623}">
          <xlrd:rvb i="1005"/>
        </ext>
      </extLst>
    </bk>
    <bk>
      <extLst>
        <ext uri="{3e2802c4-a4d2-4d8b-9148-e3be6c30e623}">
          <xlrd:rvb i="868"/>
        </ext>
      </extLst>
    </bk>
    <bk>
      <extLst>
        <ext uri="{3e2802c4-a4d2-4d8b-9148-e3be6c30e623}">
          <xlrd:rvb i="871"/>
        </ext>
      </extLst>
    </bk>
    <bk>
      <extLst>
        <ext uri="{3e2802c4-a4d2-4d8b-9148-e3be6c30e623}">
          <xlrd:rvb i="881"/>
        </ext>
      </extLst>
    </bk>
    <bk>
      <extLst>
        <ext uri="{3e2802c4-a4d2-4d8b-9148-e3be6c30e623}">
          <xlrd:rvb i="993"/>
        </ext>
      </extLst>
    </bk>
    <bk>
      <extLst>
        <ext uri="{3e2802c4-a4d2-4d8b-9148-e3be6c30e623}">
          <xlrd:rvb i="1007"/>
        </ext>
      </extLst>
    </bk>
    <bk>
      <extLst>
        <ext uri="{3e2802c4-a4d2-4d8b-9148-e3be6c30e623}">
          <xlrd:rvb i="1013"/>
        </ext>
      </extLst>
    </bk>
    <bk>
      <extLst>
        <ext uri="{3e2802c4-a4d2-4d8b-9148-e3be6c30e623}">
          <xlrd:rvb i="1138"/>
        </ext>
      </extLst>
    </bk>
    <bk>
      <extLst>
        <ext uri="{3e2802c4-a4d2-4d8b-9148-e3be6c30e623}">
          <xlrd:rvb i="1009"/>
        </ext>
      </extLst>
    </bk>
    <bk>
      <extLst>
        <ext uri="{3e2802c4-a4d2-4d8b-9148-e3be6c30e623}">
          <xlrd:rvb i="1012"/>
        </ext>
      </extLst>
    </bk>
    <bk>
      <extLst>
        <ext uri="{3e2802c4-a4d2-4d8b-9148-e3be6c30e623}">
          <xlrd:rvb i="1022"/>
        </ext>
      </extLst>
    </bk>
    <bk>
      <extLst>
        <ext uri="{3e2802c4-a4d2-4d8b-9148-e3be6c30e623}">
          <xlrd:rvb i="1130"/>
        </ext>
      </extLst>
    </bk>
    <bk>
      <extLst>
        <ext uri="{3e2802c4-a4d2-4d8b-9148-e3be6c30e623}">
          <xlrd:rvb i="1141"/>
        </ext>
      </extLst>
    </bk>
    <bk>
      <extLst>
        <ext uri="{3e2802c4-a4d2-4d8b-9148-e3be6c30e623}">
          <xlrd:rvb i="1147"/>
        </ext>
      </extLst>
    </bk>
    <bk>
      <extLst>
        <ext uri="{3e2802c4-a4d2-4d8b-9148-e3be6c30e623}">
          <xlrd:rvb i="1221"/>
        </ext>
      </extLst>
    </bk>
    <bk>
      <extLst>
        <ext uri="{3e2802c4-a4d2-4d8b-9148-e3be6c30e623}">
          <xlrd:rvb i="1143"/>
        </ext>
      </extLst>
    </bk>
    <bk>
      <extLst>
        <ext uri="{3e2802c4-a4d2-4d8b-9148-e3be6c30e623}">
          <xlrd:rvb i="1146"/>
        </ext>
      </extLst>
    </bk>
    <bk>
      <extLst>
        <ext uri="{3e2802c4-a4d2-4d8b-9148-e3be6c30e623}">
          <xlrd:rvb i="1156"/>
        </ext>
      </extLst>
    </bk>
    <bk>
      <extLst>
        <ext uri="{3e2802c4-a4d2-4d8b-9148-e3be6c30e623}">
          <xlrd:rvb i="1212"/>
        </ext>
      </extLst>
    </bk>
    <bk>
      <extLst>
        <ext uri="{3e2802c4-a4d2-4d8b-9148-e3be6c30e623}">
          <xlrd:rvb i="1224"/>
        </ext>
      </extLst>
    </bk>
    <bk>
      <extLst>
        <ext uri="{3e2802c4-a4d2-4d8b-9148-e3be6c30e623}">
          <xlrd:rvb i="1230"/>
        </ext>
      </extLst>
    </bk>
    <bk>
      <extLst>
        <ext uri="{3e2802c4-a4d2-4d8b-9148-e3be6c30e623}">
          <xlrd:rvb i="1300"/>
        </ext>
      </extLst>
    </bk>
    <bk>
      <extLst>
        <ext uri="{3e2802c4-a4d2-4d8b-9148-e3be6c30e623}">
          <xlrd:rvb i="1226"/>
        </ext>
      </extLst>
    </bk>
    <bk>
      <extLst>
        <ext uri="{3e2802c4-a4d2-4d8b-9148-e3be6c30e623}">
          <xlrd:rvb i="1229"/>
        </ext>
      </extLst>
    </bk>
    <bk>
      <extLst>
        <ext uri="{3e2802c4-a4d2-4d8b-9148-e3be6c30e623}">
          <xlrd:rvb i="1239"/>
        </ext>
      </extLst>
    </bk>
    <bk>
      <extLst>
        <ext uri="{3e2802c4-a4d2-4d8b-9148-e3be6c30e623}">
          <xlrd:rvb i="1290"/>
        </ext>
      </extLst>
    </bk>
    <bk>
      <extLst>
        <ext uri="{3e2802c4-a4d2-4d8b-9148-e3be6c30e623}">
          <xlrd:rvb i="1303"/>
        </ext>
      </extLst>
    </bk>
    <bk>
      <extLst>
        <ext uri="{3e2802c4-a4d2-4d8b-9148-e3be6c30e623}">
          <xlrd:rvb i="1309"/>
        </ext>
      </extLst>
    </bk>
    <bk>
      <extLst>
        <ext uri="{3e2802c4-a4d2-4d8b-9148-e3be6c30e623}">
          <xlrd:rvb i="1387"/>
        </ext>
      </extLst>
    </bk>
    <bk>
      <extLst>
        <ext uri="{3e2802c4-a4d2-4d8b-9148-e3be6c30e623}">
          <xlrd:rvb i="1305"/>
        </ext>
      </extLst>
    </bk>
    <bk>
      <extLst>
        <ext uri="{3e2802c4-a4d2-4d8b-9148-e3be6c30e623}">
          <xlrd:rvb i="1308"/>
        </ext>
      </extLst>
    </bk>
    <bk>
      <extLst>
        <ext uri="{3e2802c4-a4d2-4d8b-9148-e3be6c30e623}">
          <xlrd:rvb i="1318"/>
        </ext>
      </extLst>
    </bk>
    <bk>
      <extLst>
        <ext uri="{3e2802c4-a4d2-4d8b-9148-e3be6c30e623}">
          <xlrd:rvb i="1378"/>
        </ext>
      </extLst>
    </bk>
    <bk>
      <extLst>
        <ext uri="{3e2802c4-a4d2-4d8b-9148-e3be6c30e623}">
          <xlrd:rvb i="1390"/>
        </ext>
      </extLst>
    </bk>
    <bk>
      <extLst>
        <ext uri="{3e2802c4-a4d2-4d8b-9148-e3be6c30e623}">
          <xlrd:rvb i="1396"/>
        </ext>
      </extLst>
    </bk>
    <bk>
      <extLst>
        <ext uri="{3e2802c4-a4d2-4d8b-9148-e3be6c30e623}">
          <xlrd:rvb i="1478"/>
        </ext>
      </extLst>
    </bk>
    <bk>
      <extLst>
        <ext uri="{3e2802c4-a4d2-4d8b-9148-e3be6c30e623}">
          <xlrd:rvb i="1392"/>
        </ext>
      </extLst>
    </bk>
    <bk>
      <extLst>
        <ext uri="{3e2802c4-a4d2-4d8b-9148-e3be6c30e623}">
          <xlrd:rvb i="1395"/>
        </ext>
      </extLst>
    </bk>
    <bk>
      <extLst>
        <ext uri="{3e2802c4-a4d2-4d8b-9148-e3be6c30e623}">
          <xlrd:rvb i="1405"/>
        </ext>
      </extLst>
    </bk>
    <bk>
      <extLst>
        <ext uri="{3e2802c4-a4d2-4d8b-9148-e3be6c30e623}">
          <xlrd:rvb i="1467"/>
        </ext>
      </extLst>
    </bk>
    <bk>
      <extLst>
        <ext uri="{3e2802c4-a4d2-4d8b-9148-e3be6c30e623}">
          <xlrd:rvb i="1480"/>
        </ext>
      </extLst>
    </bk>
    <bk>
      <extLst>
        <ext uri="{3e2802c4-a4d2-4d8b-9148-e3be6c30e623}">
          <xlrd:rvb i="1486"/>
        </ext>
      </extLst>
    </bk>
    <bk>
      <extLst>
        <ext uri="{3e2802c4-a4d2-4d8b-9148-e3be6c30e623}">
          <xlrd:rvb i="1566"/>
        </ext>
      </extLst>
    </bk>
    <bk>
      <extLst>
        <ext uri="{3e2802c4-a4d2-4d8b-9148-e3be6c30e623}">
          <xlrd:rvb i="1482"/>
        </ext>
      </extLst>
    </bk>
    <bk>
      <extLst>
        <ext uri="{3e2802c4-a4d2-4d8b-9148-e3be6c30e623}">
          <xlrd:rvb i="1485"/>
        </ext>
      </extLst>
    </bk>
    <bk>
      <extLst>
        <ext uri="{3e2802c4-a4d2-4d8b-9148-e3be6c30e623}">
          <xlrd:rvb i="1495"/>
        </ext>
      </extLst>
    </bk>
    <bk>
      <extLst>
        <ext uri="{3e2802c4-a4d2-4d8b-9148-e3be6c30e623}">
          <xlrd:rvb i="1555"/>
        </ext>
      </extLst>
    </bk>
    <bk>
      <extLst>
        <ext uri="{3e2802c4-a4d2-4d8b-9148-e3be6c30e623}">
          <xlrd:rvb i="1568"/>
        </ext>
      </extLst>
    </bk>
    <bk>
      <extLst>
        <ext uri="{3e2802c4-a4d2-4d8b-9148-e3be6c30e623}">
          <xlrd:rvb i="1574"/>
        </ext>
      </extLst>
    </bk>
    <bk>
      <extLst>
        <ext uri="{3e2802c4-a4d2-4d8b-9148-e3be6c30e623}">
          <xlrd:rvb i="1628"/>
        </ext>
      </extLst>
    </bk>
    <bk>
      <extLst>
        <ext uri="{3e2802c4-a4d2-4d8b-9148-e3be6c30e623}">
          <xlrd:rvb i="1570"/>
        </ext>
      </extLst>
    </bk>
    <bk>
      <extLst>
        <ext uri="{3e2802c4-a4d2-4d8b-9148-e3be6c30e623}">
          <xlrd:rvb i="1573"/>
        </ext>
      </extLst>
    </bk>
    <bk>
      <extLst>
        <ext uri="{3e2802c4-a4d2-4d8b-9148-e3be6c30e623}">
          <xlrd:rvb i="1583"/>
        </ext>
      </extLst>
    </bk>
    <bk>
      <extLst>
        <ext uri="{3e2802c4-a4d2-4d8b-9148-e3be6c30e623}">
          <xlrd:rvb i="1620"/>
        </ext>
      </extLst>
    </bk>
    <bk>
      <extLst>
        <ext uri="{3e2802c4-a4d2-4d8b-9148-e3be6c30e623}">
          <xlrd:rvb i="1630"/>
        </ext>
      </extLst>
    </bk>
    <bk>
      <extLst>
        <ext uri="{3e2802c4-a4d2-4d8b-9148-e3be6c30e623}">
          <xlrd:rvb i="1636"/>
        </ext>
      </extLst>
    </bk>
    <bk>
      <extLst>
        <ext uri="{3e2802c4-a4d2-4d8b-9148-e3be6c30e623}">
          <xlrd:rvb i="1739"/>
        </ext>
      </extLst>
    </bk>
    <bk>
      <extLst>
        <ext uri="{3e2802c4-a4d2-4d8b-9148-e3be6c30e623}">
          <xlrd:rvb i="1632"/>
        </ext>
      </extLst>
    </bk>
    <bk>
      <extLst>
        <ext uri="{3e2802c4-a4d2-4d8b-9148-e3be6c30e623}">
          <xlrd:rvb i="1635"/>
        </ext>
      </extLst>
    </bk>
    <bk>
      <extLst>
        <ext uri="{3e2802c4-a4d2-4d8b-9148-e3be6c30e623}">
          <xlrd:rvb i="1645"/>
        </ext>
      </extLst>
    </bk>
    <bk>
      <extLst>
        <ext uri="{3e2802c4-a4d2-4d8b-9148-e3be6c30e623}">
          <xlrd:rvb i="1732"/>
        </ext>
      </extLst>
    </bk>
    <bk>
      <extLst>
        <ext uri="{3e2802c4-a4d2-4d8b-9148-e3be6c30e623}">
          <xlrd:rvb i="1742"/>
        </ext>
      </extLst>
    </bk>
    <bk>
      <extLst>
        <ext uri="{3e2802c4-a4d2-4d8b-9148-e3be6c30e623}">
          <xlrd:rvb i="1748"/>
        </ext>
      </extLst>
    </bk>
    <bk>
      <extLst>
        <ext uri="{3e2802c4-a4d2-4d8b-9148-e3be6c30e623}">
          <xlrd:rvb i="1798"/>
        </ext>
      </extLst>
    </bk>
    <bk>
      <extLst>
        <ext uri="{3e2802c4-a4d2-4d8b-9148-e3be6c30e623}">
          <xlrd:rvb i="1744"/>
        </ext>
      </extLst>
    </bk>
    <bk>
      <extLst>
        <ext uri="{3e2802c4-a4d2-4d8b-9148-e3be6c30e623}">
          <xlrd:rvb i="1747"/>
        </ext>
      </extLst>
    </bk>
    <bk>
      <extLst>
        <ext uri="{3e2802c4-a4d2-4d8b-9148-e3be6c30e623}">
          <xlrd:rvb i="1757"/>
        </ext>
      </extLst>
    </bk>
    <bk>
      <extLst>
        <ext uri="{3e2802c4-a4d2-4d8b-9148-e3be6c30e623}">
          <xlrd:rvb i="1788"/>
        </ext>
      </extLst>
    </bk>
  </futureMetadata>
  <cellMetadata count="1">
    <bk>
      <rc t="1" v="0"/>
    </bk>
  </cellMetadata>
  <valueMetadata count="14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valueMetadata>
</metadata>
</file>

<file path=xl/sharedStrings.xml><?xml version="1.0" encoding="utf-8"?>
<sst xmlns="http://schemas.openxmlformats.org/spreadsheetml/2006/main" count="31" uniqueCount="16">
  <si>
    <t>countries</t>
  </si>
  <si>
    <t>Capital/Major City</t>
  </si>
  <si>
    <t>Population</t>
  </si>
  <si>
    <t>Area</t>
  </si>
  <si>
    <t>Abbreviation</t>
  </si>
  <si>
    <t>Calling code</t>
  </si>
  <si>
    <t>GDP</t>
  </si>
  <si>
    <t>Unemployment rate</t>
  </si>
  <si>
    <t>Rank= Q5</t>
  </si>
  <si>
    <t>Q2</t>
  </si>
  <si>
    <t>Q3</t>
  </si>
  <si>
    <t>Q4</t>
  </si>
  <si>
    <t>AVG GDP</t>
  </si>
  <si>
    <t>Q5</t>
  </si>
  <si>
    <t>Country</t>
  </si>
  <si>
    <t>Near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</si>
</sst>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0"/>
      <name val="Aptos Narrow"/>
      <family val="2"/>
      <scheme val="minor"/>
    </font>
    <font>
      <b/>
      <sz val="11"/>
      <color rgb="FF000000"/>
      <name val="Aptos Narrow"/>
      <scheme val="minor"/>
    </font>
  </fonts>
  <fills count="5">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4"/>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0" xfId="0" applyFill="1" applyAlignment="1">
      <alignment horizontal="center"/>
    </xf>
    <xf numFmtId="0" fontId="0" fillId="0" borderId="0" xfId="0" applyAlignment="1">
      <alignment horizontal="center" wrapText="1"/>
    </xf>
    <xf numFmtId="0" fontId="1" fillId="4" borderId="0" xfId="0" applyFont="1" applyFill="1" applyAlignment="1">
      <alignment horizontal="center"/>
    </xf>
    <xf numFmtId="0" fontId="2" fillId="3" borderId="0" xfId="0" applyFont="1" applyFill="1" applyAlignment="1">
      <alignment horizontal="center"/>
    </xf>
  </cellXfs>
  <cellStyles count="1">
    <cellStyle name="Normal" xfId="0" builtinId="0"/>
  </cellStyles>
  <dxfs count="11">
    <dxf>
      <numFmt numFmtId="0" formatCode="General"/>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France" TargetMode="External"/><Relationship Id="rId21" Type="http://schemas.openxmlformats.org/officeDocument/2006/relationships/hyperlink" Target="https://www.bing.com/th?id=OSK.1BmcMxc0GtCt_jlMQQM5GxJ5Qz5_CF0DkVug9_c7FDY&amp;qlt=95" TargetMode="External"/><Relationship Id="rId42" Type="http://schemas.openxmlformats.org/officeDocument/2006/relationships/hyperlink" Target="https://www.bing.com/images/search?form=xlimg&amp;q=United%20Kingdom" TargetMode="External"/><Relationship Id="rId47" Type="http://schemas.openxmlformats.org/officeDocument/2006/relationships/hyperlink" Target="https://www.bing.com/th?id=OSK.719d887b978059374a429170a3e1485c&amp;qlt=95" TargetMode="External"/><Relationship Id="rId63" Type="http://schemas.openxmlformats.org/officeDocument/2006/relationships/hyperlink" Target="https://www.bing.com/th?id=OSK.7RFmRXoqQSTIr0w9phfTttsce705jXAbNsQPY6jEJ-0&amp;qlt=95" TargetMode="External"/><Relationship Id="rId68" Type="http://schemas.openxmlformats.org/officeDocument/2006/relationships/hyperlink" Target="https://www.bing.com/images/search?form=xlimg&amp;q=New%20Delhi" TargetMode="External"/><Relationship Id="rId84" Type="http://schemas.openxmlformats.org/officeDocument/2006/relationships/hyperlink" Target="https://www.bing.com/images/search?form=xlimg&amp;q=Manila" TargetMode="External"/><Relationship Id="rId16" Type="http://schemas.openxmlformats.org/officeDocument/2006/relationships/hyperlink" Target="https://www.bing.com/images/search?form=xlimg&amp;q=Kabul" TargetMode="External"/><Relationship Id="rId11" Type="http://schemas.openxmlformats.org/officeDocument/2006/relationships/hyperlink" Target="https://www.bing.com/th?id=OSK.15f9b0b50ebfafda555c2959c080af5a&amp;qlt=95" TargetMode="External"/><Relationship Id="rId32" Type="http://schemas.openxmlformats.org/officeDocument/2006/relationships/hyperlink" Target="https://www.bing.com/images/search?form=xlimg&amp;q=Rome" TargetMode="External"/><Relationship Id="rId37" Type="http://schemas.openxmlformats.org/officeDocument/2006/relationships/hyperlink" Target="https://www.bing.com/th?id=OSK.08d481ce2e6378c8b3492a5438438208&amp;qlt=95" TargetMode="External"/><Relationship Id="rId53" Type="http://schemas.openxmlformats.org/officeDocument/2006/relationships/hyperlink" Target="https://www.bing.com/th?id=OSK.380316b6ec7e3f5c2fadae3206181af4&amp;qlt=95" TargetMode="External"/><Relationship Id="rId58" Type="http://schemas.openxmlformats.org/officeDocument/2006/relationships/hyperlink" Target="https://www.bing.com/images/search?form=xlimg&amp;q=Argentina" TargetMode="External"/><Relationship Id="rId74" Type="http://schemas.openxmlformats.org/officeDocument/2006/relationships/hyperlink" Target="https://www.bing.com/images/search?form=xlimg&amp;q=Malaysia" TargetMode="External"/><Relationship Id="rId79" Type="http://schemas.openxmlformats.org/officeDocument/2006/relationships/hyperlink" Target="https://www.bing.com/th?id=OSK.fzlFXFZ50cTw9c3psuCq-MymfzLR8LnSbW4d8_dM9Pc&amp;qlt=95" TargetMode="External"/><Relationship Id="rId5" Type="http://schemas.openxmlformats.org/officeDocument/2006/relationships/hyperlink" Target="https://www.bing.com/th?id=OSK.7_iYqjXftHmThTCYlh51zbqPoNnoe4Qk7UaH59Ba1Z0&amp;qlt=95" TargetMode="External"/><Relationship Id="rId61" Type="http://schemas.openxmlformats.org/officeDocument/2006/relationships/hyperlink" Target="https://www.bing.com/th?id=OSK.cf17e786b97fde4860ff0b98a404701f&amp;qlt=95" TargetMode="External"/><Relationship Id="rId82" Type="http://schemas.openxmlformats.org/officeDocument/2006/relationships/hyperlink" Target="https://www.bing.com/images/search?form=xlimg&amp;q=Philippines" TargetMode="External"/><Relationship Id="rId19" Type="http://schemas.openxmlformats.org/officeDocument/2006/relationships/hyperlink" Target="https://www.bing.com/th?id=OSK.e20bc870d19994b5eaee98955229e13d&amp;qlt=95" TargetMode="External"/><Relationship Id="rId14" Type="http://schemas.openxmlformats.org/officeDocument/2006/relationships/hyperlink" Target="https://www.bing.com/images/search?form=xlimg&amp;q=Afghanistan" TargetMode="External"/><Relationship Id="rId22" Type="http://schemas.openxmlformats.org/officeDocument/2006/relationships/hyperlink" Target="https://www.bing.com/images/search?form=xlimg&amp;q=Luxembourg" TargetMode="External"/><Relationship Id="rId27" Type="http://schemas.openxmlformats.org/officeDocument/2006/relationships/hyperlink" Target="https://www.bing.com/th?id=OSK.6f397b35762e2852058e1cfc4607f893&amp;qlt=95" TargetMode="External"/><Relationship Id="rId30" Type="http://schemas.openxmlformats.org/officeDocument/2006/relationships/hyperlink" Target="https://www.bing.com/images/search?form=xlimg&amp;q=Italy" TargetMode="External"/><Relationship Id="rId35" Type="http://schemas.openxmlformats.org/officeDocument/2006/relationships/hyperlink" Target="https://www.bing.com/th?id=OSK.530fee800bc2b97684fd5b25023412c1&amp;qlt=95" TargetMode="External"/><Relationship Id="rId43" Type="http://schemas.openxmlformats.org/officeDocument/2006/relationships/hyperlink" Target="https://www.bing.com/th?id=OSK.3666846595b7a7ef3fd0663d5b9791f3&amp;qlt=95" TargetMode="External"/><Relationship Id="rId48" Type="http://schemas.openxmlformats.org/officeDocument/2006/relationships/hyperlink" Target="https://www.bing.com/images/search?form=xlimg&amp;q=Ankara" TargetMode="External"/><Relationship Id="rId56" Type="http://schemas.openxmlformats.org/officeDocument/2006/relationships/hyperlink" Target="https://www.bing.com/images/search?form=xlimg&amp;q=Bras%c3%adlia" TargetMode="External"/><Relationship Id="rId64" Type="http://schemas.openxmlformats.org/officeDocument/2006/relationships/hyperlink" Target="https://www.bing.com/images/search?form=xlimg&amp;q=Mexico%20City" TargetMode="External"/><Relationship Id="rId69" Type="http://schemas.openxmlformats.org/officeDocument/2006/relationships/hyperlink" Target="https://www.bing.com/th?id=OSK.0e6c478df6cde6a6638a941604998dae&amp;qlt=95" TargetMode="External"/><Relationship Id="rId77" Type="http://schemas.openxmlformats.org/officeDocument/2006/relationships/hyperlink" Target="https://www.bing.com/th?id=OSK.767fb18401935a96730aaba9da627b58&amp;qlt=95" TargetMode="External"/><Relationship Id="rId8" Type="http://schemas.openxmlformats.org/officeDocument/2006/relationships/hyperlink" Target="https://www.bing.com/images/search?form=xlimg&amp;q=Berlin" TargetMode="External"/><Relationship Id="rId51" Type="http://schemas.openxmlformats.org/officeDocument/2006/relationships/hyperlink" Target="https://www.bing.com/th?id=OSK.6b17e29582309b03c29fdd07b491266c&amp;qlt=95" TargetMode="External"/><Relationship Id="rId72" Type="http://schemas.openxmlformats.org/officeDocument/2006/relationships/hyperlink" Target="https://www.bing.com/images/search?form=xlimg&amp;q=Beijing" TargetMode="External"/><Relationship Id="rId80" Type="http://schemas.openxmlformats.org/officeDocument/2006/relationships/hyperlink" Target="https://www.bing.com/images/search?form=xlimg&amp;q=Hanoi" TargetMode="External"/><Relationship Id="rId3" Type="http://schemas.openxmlformats.org/officeDocument/2006/relationships/hyperlink" Target="https://www.bing.com/th?id=OSK.0c1d34e469d90c1871c9c417c5a4a7b6&amp;qlt=95" TargetMode="External"/><Relationship Id="rId12" Type="http://schemas.openxmlformats.org/officeDocument/2006/relationships/hyperlink" Target="https://www.bing.com/images/search?form=xlimg&amp;q=Amsterdam" TargetMode="External"/><Relationship Id="rId17" Type="http://schemas.openxmlformats.org/officeDocument/2006/relationships/hyperlink" Target="https://www.bing.com/th?id=OSK.dQRnOlTKTXrhKm9OaxUUVBGNjKK1hL9mKy8jDit9INI&amp;qlt=95" TargetMode="External"/><Relationship Id="rId25" Type="http://schemas.openxmlformats.org/officeDocument/2006/relationships/hyperlink" Target="https://www.bing.com/th?id=OSK.IJoB2IAflCzjheZJfaz5mfzEWw5jRcoWEgDQz1yU2Yk&amp;qlt=95" TargetMode="External"/><Relationship Id="rId33" Type="http://schemas.openxmlformats.org/officeDocument/2006/relationships/hyperlink" Target="https://www.bing.com/th?id=OSK.cd87a340e69c67ee5da36d9903955518&amp;qlt=95" TargetMode="External"/><Relationship Id="rId38" Type="http://schemas.openxmlformats.org/officeDocument/2006/relationships/hyperlink" Target="https://www.bing.com/images/search?form=xlimg&amp;q=United%20States" TargetMode="External"/><Relationship Id="rId46" Type="http://schemas.openxmlformats.org/officeDocument/2006/relationships/hyperlink" Target="https://www.bing.com/images/search?form=xlimg&amp;q=Turkey" TargetMode="External"/><Relationship Id="rId59" Type="http://schemas.openxmlformats.org/officeDocument/2006/relationships/hyperlink" Target="https://www.bing.com/th?id=OSK.b570fbff81851f18e2d3bb9180dc4a38&amp;qlt=95" TargetMode="External"/><Relationship Id="rId67" Type="http://schemas.openxmlformats.org/officeDocument/2006/relationships/hyperlink" Target="https://www.bing.com/th?id=OSK.f130d0d4a3c650c925eac8d2e7122f1d&amp;qlt=95" TargetMode="External"/><Relationship Id="rId20" Type="http://schemas.openxmlformats.org/officeDocument/2006/relationships/hyperlink" Target="https://www.bing.com/images/search?form=xlimg&amp;q=City%20of%20Brussels" TargetMode="External"/><Relationship Id="rId41" Type="http://schemas.openxmlformats.org/officeDocument/2006/relationships/hyperlink" Target="https://www.bing.com/th?id=OSK.1a33b5115bfc290abc8869de29ebd567&amp;qlt=95" TargetMode="External"/><Relationship Id="rId54" Type="http://schemas.openxmlformats.org/officeDocument/2006/relationships/hyperlink" Target="https://www.bing.com/images/search?form=xlimg&amp;q=Brazil" TargetMode="External"/><Relationship Id="rId62" Type="http://schemas.openxmlformats.org/officeDocument/2006/relationships/hyperlink" Target="https://www.bing.com/images/search?form=xlimg&amp;q=Mexico" TargetMode="External"/><Relationship Id="rId70" Type="http://schemas.openxmlformats.org/officeDocument/2006/relationships/hyperlink" Target="https://www.bing.com/images/search?form=xlimg&amp;q=China" TargetMode="External"/><Relationship Id="rId75" Type="http://schemas.openxmlformats.org/officeDocument/2006/relationships/hyperlink" Target="https://www.bing.com/th?id=OSK.e-IvvYMVbNBxYtivaAndiXz6G8ozxP48JqYpOtzAAv8&amp;qlt=95" TargetMode="External"/><Relationship Id="rId83" Type="http://schemas.openxmlformats.org/officeDocument/2006/relationships/hyperlink" Target="https://www.bing.com/th?id=OSK.eaJhf_9EP0WfaDSVB9fyqpoWi0pivNR_we1a-BvJIZ0&amp;qlt=95" TargetMode="External"/><Relationship Id="rId1" Type="http://schemas.openxmlformats.org/officeDocument/2006/relationships/hyperlink" Target="https://www.bing.com/th?id=OSK.twvmQqKOtoZJ4i45r5fW75-12ZWuse2dGhlkOLkC2ms&amp;qlt=95" TargetMode="External"/><Relationship Id="rId6" Type="http://schemas.openxmlformats.org/officeDocument/2006/relationships/hyperlink" Target="https://www.bing.com/images/search?form=xlimg&amp;q=Germany" TargetMode="External"/><Relationship Id="rId15" Type="http://schemas.openxmlformats.org/officeDocument/2006/relationships/hyperlink" Target="https://www.bing.com/th?id=OSK.ccd5584b4b30a02d195eba9a7ffc9b3a&amp;qlt=95" TargetMode="External"/><Relationship Id="rId23" Type="http://schemas.openxmlformats.org/officeDocument/2006/relationships/hyperlink" Target="https://www.bing.com/th?id=OSK.0be0bb39d7ad5fc5ed9883845ffd1e6b&amp;qlt=95" TargetMode="External"/><Relationship Id="rId28" Type="http://schemas.openxmlformats.org/officeDocument/2006/relationships/hyperlink" Target="https://www.bing.com/images/search?form=xlimg&amp;q=Paris" TargetMode="External"/><Relationship Id="rId36" Type="http://schemas.openxmlformats.org/officeDocument/2006/relationships/hyperlink" Target="https://www.bing.com/images/search?form=xlimg&amp;q=Cairo" TargetMode="External"/><Relationship Id="rId49" Type="http://schemas.openxmlformats.org/officeDocument/2006/relationships/hyperlink" Target="https://www.bing.com/th?id=OSK.-vv9GBngWnUSPvi3oyl0yHQjBgdeoIaih8KMBshpXcM&amp;qlt=95" TargetMode="External"/><Relationship Id="rId57" Type="http://schemas.openxmlformats.org/officeDocument/2006/relationships/hyperlink" Target="https://www.bing.com/th?id=OSK.1edc269d232791835391410ad86aef09&amp;qlt=95" TargetMode="External"/><Relationship Id="rId10" Type="http://schemas.openxmlformats.org/officeDocument/2006/relationships/hyperlink" Target="https://www.bing.com/images/search?form=xlimg&amp;q=Netherlands" TargetMode="External"/><Relationship Id="rId31" Type="http://schemas.openxmlformats.org/officeDocument/2006/relationships/hyperlink" Target="https://www.bing.com/th?id=OSK.54ba4c8c5319b233d595ced38fbabcd1&amp;qlt=95" TargetMode="External"/><Relationship Id="rId44" Type="http://schemas.openxmlformats.org/officeDocument/2006/relationships/hyperlink" Target="https://www.bing.com/images/search?form=xlimg&amp;q=London" TargetMode="External"/><Relationship Id="rId52" Type="http://schemas.openxmlformats.org/officeDocument/2006/relationships/hyperlink" Target="https://www.bing.com/images/search?form=xlimg&amp;q=Moscow" TargetMode="External"/><Relationship Id="rId60" Type="http://schemas.openxmlformats.org/officeDocument/2006/relationships/hyperlink" Target="https://www.bing.com/images/search?form=xlimg&amp;q=Buenos%20Aires" TargetMode="External"/><Relationship Id="rId65" Type="http://schemas.openxmlformats.org/officeDocument/2006/relationships/hyperlink" Target="https://www.bing.com/th?id=OSK.3386bc8d96f35351f9956787a1c677c6&amp;qlt=95" TargetMode="External"/><Relationship Id="rId73" Type="http://schemas.openxmlformats.org/officeDocument/2006/relationships/hyperlink" Target="https://www.bing.com/th?id=OSK.75c2b81210d1707ebd5a79ba71af5914&amp;qlt=95" TargetMode="External"/><Relationship Id="rId78" Type="http://schemas.openxmlformats.org/officeDocument/2006/relationships/hyperlink" Target="https://www.bing.com/images/search?form=xlimg&amp;q=Vietnam" TargetMode="External"/><Relationship Id="rId81" Type="http://schemas.openxmlformats.org/officeDocument/2006/relationships/hyperlink" Target="https://www.bing.com/th?id=OSK.94d547e45ab6412094898994510adb0e&amp;qlt=95" TargetMode="External"/><Relationship Id="rId4" Type="http://schemas.openxmlformats.org/officeDocument/2006/relationships/hyperlink" Target="https://www.bing.com/images/search?form=xlimg&amp;q=Tehran" TargetMode="External"/><Relationship Id="rId9" Type="http://schemas.openxmlformats.org/officeDocument/2006/relationships/hyperlink" Target="https://www.bing.com/th?id=OSK.8p2k5lHoxkLkVFhhRavwz0TU1HJcwyyrphMGrCfxYiE&amp;qlt=95" TargetMode="External"/><Relationship Id="rId13" Type="http://schemas.openxmlformats.org/officeDocument/2006/relationships/hyperlink" Target="https://www.bing.com/th?id=OSK.ff1ad505f14b93325a93dcbed11c041f&amp;qlt=95" TargetMode="External"/><Relationship Id="rId18" Type="http://schemas.openxmlformats.org/officeDocument/2006/relationships/hyperlink" Target="https://www.bing.com/images/search?form=xlimg&amp;q=Belgium" TargetMode="External"/><Relationship Id="rId39" Type="http://schemas.openxmlformats.org/officeDocument/2006/relationships/hyperlink" Target="https://www.bing.com/th?id=OSK.mO4XHwrP6yfKa7Avo1I5bKuv0yIDhsmaBtDzMrZXF_E&amp;qlt=95" TargetMode="External"/><Relationship Id="rId34" Type="http://schemas.openxmlformats.org/officeDocument/2006/relationships/hyperlink" Target="https://www.bing.com/images/search?form=xlimg&amp;q=Egypt" TargetMode="External"/><Relationship Id="rId50" Type="http://schemas.openxmlformats.org/officeDocument/2006/relationships/hyperlink" Target="https://www.bing.com/images/search?form=xlimg&amp;q=Russia" TargetMode="External"/><Relationship Id="rId55" Type="http://schemas.openxmlformats.org/officeDocument/2006/relationships/hyperlink" Target="https://www.bing.com/th?id=OSK.dc9705a8db8528faac35de15f4d07b8b&amp;qlt=95" TargetMode="External"/><Relationship Id="rId76" Type="http://schemas.openxmlformats.org/officeDocument/2006/relationships/hyperlink" Target="https://www.bing.com/images/search?form=xlimg&amp;q=Kuala%20Lumpur" TargetMode="External"/><Relationship Id="rId7" Type="http://schemas.openxmlformats.org/officeDocument/2006/relationships/hyperlink" Target="https://www.bing.com/th?id=OSK.a1512a61cf778ac466208259f8dc24f5&amp;qlt=95" TargetMode="External"/><Relationship Id="rId71" Type="http://schemas.openxmlformats.org/officeDocument/2006/relationships/hyperlink" Target="https://www.bing.com/th?id=OSK.f9798cea612a5c65e43ca4400b2a7acb&amp;qlt=95" TargetMode="External"/><Relationship Id="rId2" Type="http://schemas.openxmlformats.org/officeDocument/2006/relationships/hyperlink" Target="https://www.bing.com/images/search?form=xlimg&amp;q=Iran" TargetMode="External"/><Relationship Id="rId29" Type="http://schemas.openxmlformats.org/officeDocument/2006/relationships/hyperlink" Target="https://www.bing.com/th?id=OSK.YyStd3n6FeCyDWZVKn54i8IqezKRsFpq7XThd1PUiDk&amp;qlt=95" TargetMode="External"/><Relationship Id="rId24" Type="http://schemas.openxmlformats.org/officeDocument/2006/relationships/hyperlink" Target="https://www.bing.com/images/search?form=xlimg&amp;q=Luxembourg%20City" TargetMode="External"/><Relationship Id="rId40" Type="http://schemas.openxmlformats.org/officeDocument/2006/relationships/hyperlink" Target="https://www.bing.com/images/search?form=xlimg&amp;q=Washington,%20D.C." TargetMode="External"/><Relationship Id="rId45" Type="http://schemas.openxmlformats.org/officeDocument/2006/relationships/hyperlink" Target="https://www.bing.com/th?id=OSK.fda9e53ebc3cfcb82bd9b5ab4f11c264&amp;qlt=95" TargetMode="External"/><Relationship Id="rId66" Type="http://schemas.openxmlformats.org/officeDocument/2006/relationships/hyperlink" Target="https://www.bing.com/images/search?form=xlimg&amp;q=Ind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Srd>
</file>

<file path=xl/richData/rdarray.xml><?xml version="1.0" encoding="utf-8"?>
<arrayData xmlns="http://schemas.microsoft.com/office/spreadsheetml/2017/richdata2" count="109">
  <a r="3">
    <v t="r">20</v>
    <v t="r">21</v>
    <v t="r">22</v>
  </a>
  <a r="1">
    <v t="s">Persian language</v>
  </a>
  <a r="31">
    <v t="r">41</v>
    <v t="r">42</v>
    <v t="r">43</v>
    <v t="r">44</v>
    <v t="r">45</v>
    <v t="r">46</v>
    <v t="r">47</v>
    <v t="r">48</v>
    <v t="r">49</v>
    <v t="r">50</v>
    <v t="r">51</v>
    <v t="r">52</v>
    <v t="r">53</v>
    <v t="r">54</v>
    <v t="r">55</v>
    <v t="r">56</v>
    <v t="r">57</v>
    <v t="r">58</v>
    <v t="r">59</v>
    <v t="r">60</v>
    <v t="r">61</v>
    <v t="r">62</v>
    <v t="r">63</v>
    <v t="r">64</v>
    <v t="r">65</v>
    <v t="r">66</v>
    <v t="r">67</v>
    <v t="r">68</v>
    <v t="r">69</v>
    <v t="r">70</v>
    <v t="r">71</v>
  </a>
  <a r="1">
    <v t="s">Iran Standard Time</v>
  </a>
  <a r="1">
    <v t="r">83</v>
  </a>
  <a r="2">
    <v t="r">109</v>
    <v t="r">110</v>
  </a>
  <a r="1">
    <v t="s">German language</v>
  </a>
  <a r="15">
    <v t="r">129</v>
    <v t="r">130</v>
    <v t="r">95</v>
    <v t="r">131</v>
    <v t="r">132</v>
    <v t="r">133</v>
    <v t="r">134</v>
    <v t="r">135</v>
    <v t="r">136</v>
    <v t="r">137</v>
    <v t="r">138</v>
    <v t="r">139</v>
    <v t="r">140</v>
    <v t="r">141</v>
    <v t="r">142</v>
  </a>
  <a r="2">
    <v t="s">UTC+02:00</v>
    <v t="s">UTC+01:00</v>
  </a>
  <a r="1">
    <v t="r">154</v>
  </a>
  <a r="2">
    <v t="r">180</v>
    <v t="r">181</v>
  </a>
  <a r="1">
    <v t="s">Dutch language</v>
  </a>
  <a r="14">
    <v t="r">200</v>
    <v t="r">201</v>
    <v t="r">202</v>
    <v t="r">203</v>
    <v t="r">204</v>
    <v t="r">205</v>
    <v t="r">206</v>
    <v t="r">207</v>
    <v t="r">208</v>
    <v t="r">209</v>
    <v t="r">210</v>
    <v t="r">211</v>
    <v t="r">212</v>
    <v t="r">213</v>
  </a>
  <a r="1">
    <v t="s">Atlantic Time Zone</v>
  </a>
  <a r="1">
    <v t="r">226</v>
  </a>
  <a r="3">
    <v t="s">Central European Time</v>
    <v t="s">UTC+02:00</v>
    <v t="s">UTC+01:00</v>
  </a>
  <a r="3">
    <v t="r">251</v>
    <v t="r">252</v>
    <v t="r">253</v>
  </a>
  <a r="2">
    <v t="s">Pashto</v>
    <v t="s">Dari</v>
  </a>
  <a r="34">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a>
  <a r="1">
    <v t="s">UTC+04:30</v>
  </a>
  <a r="1">
    <v t="r">309</v>
  </a>
  <a r="2">
    <v t="r">336</v>
    <v t="r">337</v>
  </a>
  <a r="3">
    <v t="s">Dutch language</v>
    <v t="s">German language</v>
    <v t="s">French language</v>
  </a>
  <a r="3">
    <v t="r">355</v>
    <v t="r">335</v>
    <v t="r">356</v>
  </a>
  <a r="4">
    <v t="s">Central European Time</v>
    <v t="s">UTC+02:00</v>
    <v t="s">UTC+01:00</v>
    <v t="s">Central European Summer Time</v>
  </a>
  <a r="1">
    <v t="r">368</v>
  </a>
  <a r="2">
    <v t="r">393</v>
    <v t="r">394</v>
  </a>
  <a r="3">
    <v t="s">Luxembourgish</v>
    <v t="s">German language</v>
    <v t="s">French language</v>
  </a>
  <a r="12">
    <v t="r">411</v>
    <v t="r">412</v>
    <v t="r">413</v>
    <v t="r">414</v>
    <v t="r">415</v>
    <v t="r">416</v>
    <v t="r">417</v>
    <v t="r">418</v>
    <v t="r">419</v>
    <v t="r">420</v>
    <v t="r">421</v>
    <v t="r">422</v>
  </a>
  <a r="1">
    <v t="s">Central European Time</v>
  </a>
  <a r="1">
    <v t="r">433</v>
  </a>
  <a r="2">
    <v t="r">457</v>
    <v t="r">458</v>
  </a>
  <a r="1">
    <v t="s">French language</v>
  </a>
  <a r="25">
    <v t="r">475</v>
    <v t="r">476</v>
    <v t="r">477</v>
    <v t="r">478</v>
    <v t="r">479</v>
    <v t="r">480</v>
    <v t="r">481</v>
    <v t="r">482</v>
    <v t="r">483</v>
    <v t="r">484</v>
    <v t="r">485</v>
    <v t="r">486</v>
    <v t="r">487</v>
    <v t="r">488</v>
    <v t="r">489</v>
    <v t="r">490</v>
    <v t="r">491</v>
    <v t="r">492</v>
    <v t="r">493</v>
    <v t="r">494</v>
    <v t="r">495</v>
    <v t="r">496</v>
    <v t="r">497</v>
    <v t="r">498</v>
    <v t="r">499</v>
  </a>
  <a r="1">
    <v t="r">510</v>
  </a>
  <a r="2">
    <v t="r">536</v>
    <v t="r">537</v>
  </a>
  <a r="1">
    <v t="s">Italian language</v>
  </a>
  <a r="20">
    <v t="r">554</v>
    <v t="r">555</v>
    <v t="r">556</v>
    <v t="r">557</v>
    <v t="r">558</v>
    <v t="r">559</v>
    <v t="r">560</v>
    <v t="r">561</v>
    <v t="r">562</v>
    <v t="r">563</v>
    <v t="r">564</v>
    <v t="r">565</v>
    <v t="r">566</v>
    <v t="r">567</v>
    <v t="r">568</v>
    <v t="r">569</v>
    <v t="r">570</v>
    <v t="r">571</v>
    <v t="r">572</v>
    <v t="r">573</v>
  </a>
  <a r="1">
    <v t="r">584</v>
  </a>
  <a r="2">
    <v t="r">610</v>
    <v t="r">611</v>
  </a>
  <a r="1">
    <v t="s">Modern Standard Arabic</v>
  </a>
  <a r="28">
    <v t="r">628</v>
    <v t="r">629</v>
    <v t="r">630</v>
    <v t="r">631</v>
    <v t="r">632</v>
    <v t="r">633</v>
    <v t="r">634</v>
    <v t="r">635</v>
    <v t="r">636</v>
    <v t="r">637</v>
    <v t="r">638</v>
    <v t="r">639</v>
    <v t="r">640</v>
    <v t="r">641</v>
    <v t="r">642</v>
    <v t="r">643</v>
    <v t="r">644</v>
    <v t="r">645</v>
    <v t="r">646</v>
    <v t="r">647</v>
    <v t="r">648</v>
    <v t="r">649</v>
    <v t="r">650</v>
    <v t="r">651</v>
    <v t="r">652</v>
    <v t="r">653</v>
    <v t="r">654</v>
    <v t="r">655</v>
  </a>
  <a r="2">
    <v t="s">UTC+03:00</v>
    <v t="s">UTC+02:00</v>
  </a>
  <a r="1">
    <v t="r">666</v>
  </a>
  <a r="4">
    <v t="r">693</v>
    <v t="r">694</v>
    <v t="r">695</v>
    <v t="r">696</v>
  </a>
  <a r="1">
    <v t="s">English language</v>
  </a>
  <a r="55">
    <v t="r">714</v>
    <v t="r">715</v>
    <v t="r">716</v>
    <v t="r">717</v>
    <v t="r">718</v>
    <v t="r">719</v>
    <v t="r">720</v>
    <v t="r">721</v>
    <v t="r">722</v>
    <v t="r">723</v>
    <v t="r">724</v>
    <v t="r">725</v>
    <v t="r">726</v>
    <v t="r">727</v>
    <v t="r">728</v>
    <v t="r">729</v>
    <v t="r">730</v>
    <v t="r">731</v>
    <v t="r">732</v>
    <v t="r">733</v>
    <v t="r">734</v>
    <v t="r">735</v>
    <v t="r">736</v>
    <v t="r">737</v>
    <v t="r">738</v>
    <v t="r">739</v>
    <v t="r">740</v>
    <v t="r">741</v>
    <v t="r">742</v>
    <v t="r">743</v>
    <v t="r">744</v>
    <v t="r">745</v>
    <v t="r">746</v>
    <v t="r">747</v>
    <v t="r">748</v>
    <v t="r">749</v>
    <v t="r">750</v>
    <v t="r">751</v>
    <v t="r">752</v>
    <v t="r">753</v>
    <v t="r">754</v>
    <v t="r">755</v>
    <v t="r">756</v>
    <v t="r">757</v>
    <v t="r">758</v>
    <v t="r">759</v>
    <v t="r">760</v>
    <v t="r">761</v>
    <v t="r">762</v>
    <v t="r">763</v>
    <v t="r">764</v>
    <v t="r">765</v>
    <v t="r">766</v>
    <v t="r">767</v>
    <v t="r">768</v>
  </a>
  <a r="6">
    <v t="s">Samoa Time Zone</v>
    <v t="s">Atlantic Time Zone</v>
    <v t="s">Central Time Zone</v>
    <v t="s">Alaska Time Zone</v>
    <v t="s">Mountain Time Zone</v>
    <v t="s">Chamorro Time Zone</v>
  </a>
  <a r="1">
    <v t="r">782</v>
  </a>
  <a r="1">
    <v t="s">Eastern Time Zone</v>
  </a>
  <a r="2">
    <v t="r">828</v>
    <v t="r">829</v>
  </a>
  <a r="4">
    <v t="r">844</v>
    <v t="r">845</v>
    <v t="r">846</v>
    <v t="r">847</v>
  </a>
  <a r="2">
    <v t="s">Greenwich Mean Time</v>
    <v t="s">Western European Time</v>
  </a>
  <a r="1">
    <v t="r">859</v>
  </a>
  <a r="1">
    <v t="s">Greenwich Mean Time</v>
  </a>
  <a r="3">
    <v t="r">887</v>
    <v t="r">888</v>
    <v t="r">889</v>
  </a>
  <a r="1">
    <v t="s">Turkish language</v>
  </a>
  <a r="81">
    <v t="r">908</v>
    <v t="r">909</v>
    <v t="r">910</v>
    <v t="r">911</v>
    <v t="r">912</v>
    <v t="r">913</v>
    <v t="r">914</v>
    <v t="r">915</v>
    <v t="r">916</v>
    <v t="r">917</v>
    <v t="r">918</v>
    <v t="r">919</v>
    <v t="r">920</v>
    <v t="r">921</v>
    <v t="r">922</v>
    <v t="r">923</v>
    <v t="r">924</v>
    <v t="r">925</v>
    <v t="r">926</v>
    <v t="r">927</v>
    <v t="r">928</v>
    <v t="r">929</v>
    <v t="r">930</v>
    <v t="r">931</v>
    <v t="r">932</v>
    <v t="r">933</v>
    <v t="r">934</v>
    <v t="r">935</v>
    <v t="r">936</v>
    <v t="r">937</v>
    <v t="r">938</v>
    <v t="r">939</v>
    <v t="r">940</v>
    <v t="r">941</v>
    <v t="r">942</v>
    <v t="r">943</v>
    <v t="r">944</v>
    <v t="r">945</v>
    <v t="r">946</v>
    <v t="r">947</v>
    <v t="r">948</v>
    <v t="r">949</v>
    <v t="r">950</v>
    <v t="r">951</v>
    <v t="r">952</v>
    <v t="r">953</v>
    <v t="r">954</v>
    <v t="r">955</v>
    <v t="r">956</v>
    <v t="r">957</v>
    <v t="r">958</v>
    <v t="r">959</v>
    <v t="r">960</v>
    <v t="r">961</v>
    <v t="r">962</v>
    <v t="r">963</v>
    <v t="r">964</v>
    <v t="r">965</v>
    <v t="r">966</v>
    <v t="r">967</v>
    <v t="r">968</v>
    <v t="r">969</v>
    <v t="r">970</v>
    <v t="r">971</v>
    <v t="r">972</v>
    <v t="r">973</v>
    <v t="r">974</v>
    <v t="r">975</v>
    <v t="r">976</v>
    <v t="r">977</v>
    <v t="r">978</v>
    <v t="r">979</v>
    <v t="r">980</v>
    <v t="r">981</v>
    <v t="r">982</v>
    <v t="r">983</v>
    <v t="r">984</v>
    <v t="r">985</v>
    <v t="r">986</v>
    <v t="r">987</v>
    <v t="r">988</v>
  </a>
  <a r="1">
    <v t="s">UTC+03:00</v>
  </a>
  <a r="2">
    <v t="r">1000</v>
    <v t="r">1001</v>
  </a>
  <a r="2">
    <v t="r">1027</v>
    <v t="r">1028</v>
  </a>
  <a r="1">
    <v t="s">Russian language</v>
  </a>
  <a r="83">
    <v t="r">1044</v>
    <v t="r">1045</v>
    <v t="r">1046</v>
    <v t="r">1047</v>
    <v t="r">1048</v>
    <v t="r">1049</v>
    <v t="r">1050</v>
    <v t="r">1051</v>
    <v t="r">1052</v>
    <v t="r">1053</v>
    <v t="r">1054</v>
    <v t="r">1055</v>
    <v t="r">1056</v>
    <v t="r">1057</v>
    <v t="r">1058</v>
    <v t="r">1059</v>
    <v t="r">1060</v>
    <v t="r">1061</v>
    <v t="r">1062</v>
    <v t="r">1063</v>
    <v t="r">1064</v>
    <v t="r">1065</v>
    <v t="r">1066</v>
    <v t="r">1067</v>
    <v t="r">1068</v>
    <v t="r">1069</v>
    <v t="r">1070</v>
    <v t="r">1071</v>
    <v t="r">1072</v>
    <v t="r">1073</v>
    <v t="r">1074</v>
    <v t="r">1075</v>
    <v t="r">1076</v>
    <v t="r">1077</v>
    <v t="r">1078</v>
    <v t="r">1079</v>
    <v t="r">1080</v>
    <v t="r">1081</v>
    <v t="r">1082</v>
    <v t="r">1083</v>
    <v t="r">1084</v>
    <v t="r">1085</v>
    <v t="r">1086</v>
    <v t="r">1087</v>
    <v t="r">1088</v>
    <v t="r">1089</v>
    <v t="r">1090</v>
    <v t="r">1091</v>
    <v t="r">1092</v>
    <v t="r">1093</v>
    <v t="r">1094</v>
    <v t="r">1095</v>
    <v t="r">1096</v>
    <v t="r">1097</v>
    <v t="r">1098</v>
    <v t="r">1099</v>
    <v t="r">1100</v>
    <v t="r">1101</v>
    <v t="r">1102</v>
    <v t="r">1103</v>
    <v t="r">1104</v>
    <v t="r">1105</v>
    <v t="r">1106</v>
    <v t="r">1107</v>
    <v t="r">1108</v>
    <v t="r">1109</v>
    <v t="r">1110</v>
    <v t="r">1111</v>
    <v t="r">1112</v>
    <v t="r">1113</v>
    <v t="r">1114</v>
    <v t="r">1115</v>
    <v t="r">1116</v>
    <v t="r">1117</v>
    <v t="r">1118</v>
    <v t="r">1013</v>
    <v t="r">1119</v>
    <v t="r">1120</v>
    <v t="r">1121</v>
    <v t="r">1122</v>
    <v t="r">1123</v>
    <v t="r">1124</v>
    <v t="r">1125</v>
  </a>
  <a r="13">
    <v t="s">Moscow Time</v>
    <v t="s">Samara Time</v>
    <v t="s">Yekaterinburg Time</v>
    <v t="s">Omsk Time</v>
    <v t="s">Krasnoyarsk Time</v>
    <v t="s">Irkutsk Time</v>
    <v t="s">Yakutsk Time</v>
    <v t="s">Kamchatka Time</v>
    <v t="s">Eastern European Time</v>
    <v t="s">Vladivostok Time</v>
    <v t="s">Srednekolymsk Time</v>
    <v t="s">Magadan Time</v>
    <v t="s">Kaliningrad Time</v>
  </a>
  <a r="1">
    <v t="r">1135</v>
  </a>
  <a r="1">
    <v t="s">Moscow Time</v>
  </a>
  <a r="2">
    <v t="r">1162</v>
    <v t="r">1163</v>
  </a>
  <a r="1">
    <v t="s">Portuguese language</v>
  </a>
  <a r="27">
    <v t="r">1181</v>
    <v t="r">1182</v>
    <v t="r">1183</v>
    <v t="r">1184</v>
    <v t="r">1185</v>
    <v t="r">1186</v>
    <v t="r">1187</v>
    <v t="r">1188</v>
    <v t="r">1189</v>
    <v t="r">1190</v>
    <v t="r">1191</v>
    <v t="r">1192</v>
    <v t="r">1193</v>
    <v t="r">1194</v>
    <v t="r">1195</v>
    <v t="r">1196</v>
    <v t="r">1197</v>
    <v t="r">1198</v>
    <v t="r">1199</v>
    <v t="r">1200</v>
    <v t="r">1201</v>
    <v t="r">1202</v>
    <v t="r">1203</v>
    <v t="r">1204</v>
    <v t="r">1205</v>
    <v t="r">1206</v>
    <v t="r">1207</v>
  </a>
  <a r="3">
    <v t="s">Fernando de Noronha Time Zone</v>
    <v t="s">Brasília Time Zone</v>
    <v t="s">Amazon Time Zone</v>
  </a>
  <a r="1">
    <v t="s">Ibaneis Rocha (Governor)</v>
  </a>
  <a r="1">
    <v t="s">UTC−03:00</v>
  </a>
  <a r="2">
    <v t="r">1244</v>
    <v t="r">1245</v>
  </a>
  <a r="1">
    <v t="s">Rioplatense Spanish</v>
  </a>
  <a r="23">
    <v t="r">1263</v>
    <v t="r">1264</v>
    <v t="r">1265</v>
    <v t="r">1266</v>
    <v t="r">1267</v>
    <v t="r">1268</v>
    <v t="r">1269</v>
    <v t="r">1270</v>
    <v t="r">1271</v>
    <v t="r">1272</v>
    <v t="r">1273</v>
    <v t="r">1274</v>
    <v t="r">1275</v>
    <v t="r">1276</v>
    <v t="r">1277</v>
    <v t="r">1278</v>
    <v t="r">1279</v>
    <v t="r">1280</v>
    <v t="r">1281</v>
    <v t="r">1282</v>
    <v t="r">1283</v>
    <v t="r">1284</v>
    <v t="r">1285</v>
  </a>
  <a r="1">
    <v t="s">Time in Argentina</v>
  </a>
  <a r="3">
    <v t="r">1295</v>
    <v t="r">1296</v>
    <v t="r">1297</v>
  </a>
  <a r="1">
    <v t="s">America/Argentina/Buenos_Aires</v>
  </a>
  <a r="2">
    <v t="r">1323</v>
    <v t="r">1324</v>
  </a>
  <a r="1">
    <v t="s">Mexican Spanish</v>
  </a>
  <a r="32">
    <v t="r">1309</v>
    <v t="r">1343</v>
    <v t="r">1344</v>
    <v t="r">1345</v>
    <v t="r">1346</v>
    <v t="r">1347</v>
    <v t="r">1348</v>
    <v t="r">1349</v>
    <v t="r">1350</v>
    <v t="r">1351</v>
    <v t="r">1352</v>
    <v t="r">1353</v>
    <v t="r">1354</v>
    <v t="r">1355</v>
    <v t="r">1356</v>
    <v t="r">1357</v>
    <v t="r">1358</v>
    <v t="r">1359</v>
    <v t="r">1360</v>
    <v t="r">1361</v>
    <v t="r">1362</v>
    <v t="r">1363</v>
    <v t="r">1364</v>
    <v t="r">1365</v>
    <v t="r">1366</v>
    <v t="r">1367</v>
    <v t="r">1368</v>
    <v t="r">1369</v>
    <v t="r">1370</v>
    <v t="r">1371</v>
    <v t="r">1372</v>
    <v t="r">1373</v>
  </a>
  <a r="4">
    <v t="s">Central Time Zone</v>
    <v t="s">Mountain Time Zone</v>
    <v t="s">Pacific Time Zone</v>
    <v t="s">Eastern Time Zone</v>
  </a>
  <a r="1">
    <v t="r">1384</v>
  </a>
  <a r="1">
    <v t="s">Central Time Zone</v>
  </a>
  <a r="2">
    <v t="r">1411</v>
    <v t="r">1412</v>
  </a>
  <a r="2">
    <v t="s">Indian English</v>
    <v t="s">Hindi</v>
  </a>
  <a r="34">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a>
  <a r="1">
    <v t="s">Indian Standard Time</v>
  </a>
  <a r="1">
    <v t="r">1474</v>
  </a>
  <a r="4">
    <v t="r">1501</v>
    <v t="r">1502</v>
    <v t="r">1503</v>
    <v t="r">1504</v>
  </a>
  <a r="1">
    <v t="s">Standard Chinese</v>
  </a>
  <a r="33">
    <v t="r">1486</v>
    <v t="r">1520</v>
    <v t="r">1521</v>
    <v t="r">1522</v>
    <v t="r">1523</v>
    <v t="r">1524</v>
    <v t="r">1525</v>
    <v t="r">1526</v>
    <v t="r">1527</v>
    <v t="r">1528</v>
    <v t="r">1529</v>
    <v t="r">1530</v>
    <v t="r">1531</v>
    <v t="r">1532</v>
    <v t="r">1533</v>
    <v t="r">1534</v>
    <v t="r">1535</v>
    <v t="r">1536</v>
    <v t="r">1537</v>
    <v t="r">1538</v>
    <v t="r">1539</v>
    <v t="r">1500</v>
    <v t="r">1540</v>
    <v t="r">1541</v>
    <v t="r">1542</v>
    <v t="r">1543</v>
    <v t="r">1544</v>
    <v t="r">1545</v>
    <v t="r">1546</v>
    <v t="r">1547</v>
    <v t="r">1548</v>
    <v t="r">1549</v>
    <v t="r">1550</v>
  </a>
  <a r="1">
    <v t="s">China Standard Time</v>
  </a>
  <a r="3">
    <v t="r">1561</v>
    <v t="r">1562</v>
    <v t="r">1563</v>
  </a>
  <a r="3">
    <v t="r">1588</v>
    <v t="r">1588</v>
    <v t="r">1589</v>
  </a>
  <a r="1">
    <v t="s">Malay language</v>
  </a>
  <a r="16">
    <v t="r">1601</v>
    <v t="r">1602</v>
    <v t="r">1603</v>
    <v t="r">1604</v>
    <v t="r">1605</v>
    <v t="r">1606</v>
    <v t="r">1607</v>
    <v t="r">1608</v>
    <v t="r">1609</v>
    <v t="r">1610</v>
    <v t="r">1611</v>
    <v t="r">1612</v>
    <v t="r">1613</v>
    <v t="r">1574</v>
    <v t="r">1614</v>
    <v t="r">1615</v>
  </a>
  <a r="1">
    <v t="s">UTC+08:00</v>
  </a>
  <a r="1">
    <v t="r">1625</v>
  </a>
  <a r="3">
    <v t="r">1651</v>
    <v t="r">1652</v>
    <v t="r">1653</v>
  </a>
  <a r="1">
    <v t="s">Vietnamese language</v>
  </a>
  <a r="62">
    <v t="r">1669</v>
    <v t="r">1670</v>
    <v t="r">1671</v>
    <v t="r">1672</v>
    <v t="r">1673</v>
    <v t="r">1674</v>
    <v t="r">1675</v>
    <v t="r">1676</v>
    <v t="r">1636</v>
    <v t="r">1677</v>
    <v t="r">1678</v>
    <v t="r">1679</v>
    <v t="r">1680</v>
    <v t="r">1681</v>
    <v t="r">1682</v>
    <v t="r">1650</v>
    <v t="r">1683</v>
    <v t="r">1684</v>
    <v t="r">1685</v>
    <v t="r">1686</v>
    <v t="r">1687</v>
    <v t="r">1688</v>
    <v t="r">1689</v>
    <v t="r">1690</v>
    <v t="r">1691</v>
    <v t="r">1692</v>
    <v t="r">1693</v>
    <v t="r">1694</v>
    <v t="r">1695</v>
    <v t="r">1696</v>
    <v t="r">1697</v>
    <v t="r">1698</v>
    <v t="r">1699</v>
    <v t="r">1700</v>
    <v t="r">1701</v>
    <v t="r">1702</v>
    <v t="r">1703</v>
    <v t="r">1704</v>
    <v t="r">1705</v>
    <v t="r">1706</v>
    <v t="r">1707</v>
    <v t="r">1708</v>
    <v t="r">1709</v>
    <v t="r">1710</v>
    <v t="r">1711</v>
    <v t="r">1712</v>
    <v t="r">1713</v>
    <v t="r">1714</v>
    <v t="r">1715</v>
    <v t="r">1716</v>
    <v t="r">1717</v>
    <v t="r">1718</v>
    <v t="r">1719</v>
    <v t="r">1720</v>
    <v t="r">1721</v>
    <v t="r">1722</v>
    <v t="r">1723</v>
    <v t="r">1724</v>
    <v t="r">1725</v>
    <v t="r">1726</v>
    <v t="r">1727</v>
    <v t="r">1728</v>
  </a>
  <a r="1">
    <v t="s">UTC+07:00</v>
  </a>
  <a r="1">
    <v t="s">Indochina Time</v>
  </a>
  <a r="4">
    <v t="r">1763</v>
    <v t="r">1764</v>
    <v t="r">1765</v>
    <v t="r">1766</v>
  </a>
  <a r="2">
    <v t="s">Philippine English</v>
    <v t="s">Filipino language</v>
  </a>
  <a r="1">
    <v t="r">1783</v>
  </a>
  <a r="1">
    <v t="s">Philippine Standard Time</v>
  </a>
  <a r="1">
    <v t="r">1794</v>
  </a>
</arrayData>
</file>

<file path=xl/richData/rdrichvalue.xml><?xml version="1.0" encoding="utf-8"?>
<rvData xmlns="http://schemas.microsoft.com/office/spreadsheetml/2017/richdata" count="1800">
  <rv s="0">
    <v>536870912</v>
    <v>Iran</v>
    <v>502b5268-992d-26c9-a0d8-6f206338406e</v>
    <v>en-US</v>
    <v>Map</v>
  </rv>
  <rv s="1">
    <fb>0.28214101525086599</fb>
    <v>23</v>
  </rv>
  <rv s="1">
    <fb>1648195</fb>
    <v>24</v>
  </rv>
  <rv s="1">
    <fb>563000</fb>
    <v>24</v>
  </rv>
  <rv s="1">
    <fb>18.783000000000001</fb>
    <v>25</v>
  </rv>
  <rv s="1">
    <fb>98</fb>
    <v>26</v>
  </rv>
  <rv s="0">
    <v>536870912</v>
    <v>Tehran</v>
    <v>08033170-d738-6401-e42a-fb99d1cdb464</v>
    <v>en-US</v>
    <v>Map</v>
  </rv>
  <rv s="1">
    <fb>661710.15</fb>
    <v>24</v>
  </rv>
  <rv s="1">
    <fb>550.92942529120603</fb>
    <v>27</v>
  </rv>
  <rv s="1">
    <fb>0.39907345569778302</fb>
    <v>23</v>
  </rv>
  <rv s="1">
    <fb>3022.12256298599</fb>
    <v>24</v>
  </rv>
  <rv s="1">
    <fb>2.137</fb>
    <v>25</v>
  </rv>
  <rv s="1">
    <fb>6.5644910660563896E-2</fb>
    <v>23</v>
  </rv>
  <rv s="1">
    <fb>99.022580545301807</fb>
    <v>28</v>
  </rv>
  <rv s="1">
    <fb>0.39900000000000002</fb>
    <v>29</v>
  </rv>
  <rv s="1">
    <fb>445345282122.68201</fb>
    <v>30</v>
  </rv>
  <rv s="1">
    <fb>1.1070754</fb>
    <v>23</v>
  </rv>
  <rv s="1">
    <fb>0.68116089999999996</fb>
    <v>23</v>
  </rv>
  <rv s="2">
    <v>0</v>
    <v>21</v>
    <v>2</v>
    <v>7</v>
    <v>0</v>
    <v>Image of Iran</v>
  </rv>
  <rv s="1">
    <fb>12.4</fb>
    <v>28</v>
  </rv>
  <rv s="0">
    <v>805306368</v>
    <v>Ali Khamenei (Supreme leader)</v>
    <v>1f928f25-2e0f-80cc-5768-c25fdbbddd37</v>
    <v>en-US</v>
    <v>Generic</v>
  </rv>
  <rv s="0">
    <v>805306368</v>
    <v>Masoud Pezeshkian (President)</v>
    <v>6daf2d70-545c-6c8e-e20e-be7f8c783e77</v>
    <v>en-US</v>
    <v>Generic</v>
  </rv>
  <rv s="0">
    <v>805306368</v>
    <v>Mohammad Reza Aref (Vice president)</v>
    <v>bd7afb91-3db5-dfcf-ec14-e18c55069cf9</v>
    <v>en-US</v>
    <v>Generic</v>
  </rv>
  <rv s="3">
    <v>0</v>
  </rv>
  <rv s="4">
    <v>https://www.bing.com/search?q=iran&amp;form=skydnc</v>
    <v>Learn more on Bing</v>
  </rv>
  <rv s="1">
    <fb>76.478999999999999</fb>
    <v>28</v>
  </rv>
  <rv s="1">
    <fb>320671170000</fb>
    <v>30</v>
  </rv>
  <rv s="1">
    <fb>16</fb>
    <v>28</v>
  </rv>
  <rv s="1">
    <fb>1.58</fb>
    <v>29</v>
  </rv>
  <rv s="3">
    <v>1</v>
  </rv>
  <rv s="1">
    <fb>0.39660448610000004</fb>
    <v>23</v>
  </rv>
  <rv s="1">
    <fb>1.5844</fb>
    <v>25</v>
  </rv>
  <rv s="1">
    <fb>88550570</fb>
    <v>24</v>
  </rv>
  <rv s="1">
    <fb>0.217</fb>
    <v>23</v>
  </rv>
  <rv s="1">
    <fb>0.313</fb>
    <v>23</v>
  </rv>
  <rv s="1">
    <fb>0.47299999999999998</fb>
    <v>23</v>
  </rv>
  <rv s="1">
    <fb>2.3E-2</fb>
    <v>23</v>
  </rv>
  <rv s="1">
    <fb>5.9000000000000004E-2</fb>
    <v>23</v>
  </rv>
  <rv s="1">
    <fb>0.10300000000000001</fb>
    <v>23</v>
  </rv>
  <rv s="1">
    <fb>0.14800000000000002</fb>
    <v>23</v>
  </rv>
  <rv s="1">
    <fb>0.44665000915527303</fb>
    <v>23</v>
  </rv>
  <rv s="0">
    <v>536870912</v>
    <v>Alborz province</v>
    <v>66c9eac0-c4e8-2333-d1be-f21b1098d79a</v>
    <v>en-US</v>
    <v>Map</v>
  </rv>
  <rv s="0">
    <v>536870912</v>
    <v>Ardabil province</v>
    <v>994b085d-87cd-a2cf-655d-3738c811cdd2</v>
    <v>en-US</v>
    <v>Map</v>
  </rv>
  <rv s="0">
    <v>536870912</v>
    <v>East Azerbaijan province</v>
    <v>531fd7c6-750a-b737-95aa-2f1ab091cc91</v>
    <v>en-US</v>
    <v>Map</v>
  </rv>
  <rv s="0">
    <v>536870912</v>
    <v>West Azerbaijan province</v>
    <v>89116434-a768-1a92-cdbc-74079e682993</v>
    <v>en-US</v>
    <v>Map</v>
  </rv>
  <rv s="0">
    <v>536870912</v>
    <v>Bushehr province</v>
    <v>62953c64-d6d7-2073-9308-f8ed0bfe146e</v>
    <v>en-US</v>
    <v>Map</v>
  </rv>
  <rv s="0">
    <v>536870912</v>
    <v>Chaharmahal and Bakhtiari province</v>
    <v>0bfd0257-fe88-a6c8-5367-46d1631721d8</v>
    <v>en-US</v>
    <v>Map</v>
  </rv>
  <rv s="0">
    <v>536870912</v>
    <v>Gilan province</v>
    <v>db0914ff-df15-1063-7595-74dbd12c3aae</v>
    <v>en-US</v>
    <v>Map</v>
  </rv>
  <rv s="0">
    <v>536870912</v>
    <v>Golestan province</v>
    <v>a23c0ea9-01b2-8118-a5e4-2a53d7fb4626</v>
    <v>en-US</v>
    <v>Map</v>
  </rv>
  <rv s="0">
    <v>536870912</v>
    <v>Hamadan province</v>
    <v>d5f615e9-bf2f-266e-64f4-c28377525be4</v>
    <v>en-US</v>
    <v>Map</v>
  </rv>
  <rv s="0">
    <v>536870912</v>
    <v>Hormozgan province</v>
    <v>0160b099-16ad-74c7-1a20-339387a370ed</v>
    <v>en-US</v>
    <v>Map</v>
  </rv>
  <rv s="0">
    <v>536870912</v>
    <v>Ilam province</v>
    <v>a9e1faab-baf5-137d-ad56-03f736246062</v>
    <v>en-US</v>
    <v>Map</v>
  </rv>
  <rv s="0">
    <v>536870912</v>
    <v>Isfahan province</v>
    <v>4022a6c3-7bcc-4676-5024-429ab1ecc696</v>
    <v>en-US</v>
    <v>Map</v>
  </rv>
  <rv s="0">
    <v>536870912</v>
    <v>Kerman province</v>
    <v>bd0ecca5-c067-2866-df85-6561772a5047</v>
    <v>en-US</v>
    <v>Map</v>
  </rv>
  <rv s="0">
    <v>536870912</v>
    <v>Fars province</v>
    <v>fd111ba5-7619-faa5-73e2-a796aea35ee7</v>
    <v>en-US</v>
    <v>Map</v>
  </rv>
  <rv s="0">
    <v>536870912</v>
    <v>Kermanshah province</v>
    <v>41f82821-fc42-f7e6-82d5-1b1d67d46918</v>
    <v>en-US</v>
    <v>Map</v>
  </rv>
  <rv s="0">
    <v>536870912</v>
    <v>North Khorasan province</v>
    <v>ededbb54-c42e-94d6-dcb7-7f0c95b4b2f6</v>
    <v>en-US</v>
    <v>Map</v>
  </rv>
  <rv s="0">
    <v>536870912</v>
    <v>Razavi Khorasan province</v>
    <v>d91481fe-1948-7d21-b73a-ef76cfe6cc2f</v>
    <v>en-US</v>
    <v>Map</v>
  </rv>
  <rv s="0">
    <v>536870912</v>
    <v>South Khorasan province</v>
    <v>57351c6f-537e-a60d-dc3e-42f26ceb5beb</v>
    <v>en-US</v>
    <v>Map</v>
  </rv>
  <rv s="0">
    <v>536870912</v>
    <v>Khuzestan province</v>
    <v>d4da6f11-b626-7462-2eb6-92ccbaefd598</v>
    <v>en-US</v>
    <v>Map</v>
  </rv>
  <rv s="0">
    <v>536870912</v>
    <v>Kohgiluyeh and Boyer-Ahmad province</v>
    <v>77fd77e4-d88b-c618-90dc-8b94a0153762</v>
    <v>en-US</v>
    <v>Map</v>
  </rv>
  <rv s="0">
    <v>536870912</v>
    <v>Kurdistan province</v>
    <v>1f375948-64b3-9284-de6f-2ff234646411</v>
    <v>en-US</v>
    <v>Map</v>
  </rv>
  <rv s="0">
    <v>536870912</v>
    <v>Lorestan province</v>
    <v>bc07ad7f-7d4d-0ce3-bf40-0f3110ee347e</v>
    <v>en-US</v>
    <v>Map</v>
  </rv>
  <rv s="0">
    <v>536870912</v>
    <v>Markazi province</v>
    <v>74a98de5-f513-05de-e393-2ee9b6bde5f3</v>
    <v>en-US</v>
    <v>Map</v>
  </rv>
  <rv s="0">
    <v>536870912</v>
    <v>Mazandaran province</v>
    <v>8a159f70-e646-4c49-58c1-d5a659067e70</v>
    <v>en-US</v>
    <v>Map</v>
  </rv>
  <rv s="0">
    <v>536870912</v>
    <v>Qazvin province</v>
    <v>be611459-bea4-d0b9-8a01-5f9f60dece66</v>
    <v>en-US</v>
    <v>Map</v>
  </rv>
  <rv s="0">
    <v>536870912</v>
    <v>Qom province</v>
    <v>4c07dffd-2448-48c4-f5ce-19194133e4e2</v>
    <v>en-US</v>
    <v>Map</v>
  </rv>
  <rv s="0">
    <v>536870912</v>
    <v>Semnan province</v>
    <v>8d837b29-00f5-cab1-18ee-1b1fd9ca63f2</v>
    <v>en-US</v>
    <v>Map</v>
  </rv>
  <rv s="0">
    <v>536870912</v>
    <v>Sistan and Baluchestan province</v>
    <v>2d95c855-b0e0-2466-ad69-a9f6f6331b7c</v>
    <v>en-US</v>
    <v>Map</v>
  </rv>
  <rv s="0">
    <v>536870912</v>
    <v>Tehran province</v>
    <v>81d792e6-ee52-813f-a6d7-fc8cd5e36603</v>
    <v>en-US</v>
    <v>Map</v>
  </rv>
  <rv s="0">
    <v>536870912</v>
    <v>Yazd province</v>
    <v>9b83fcd2-dae0-a8b0-ab71-00b4783202db</v>
    <v>en-US</v>
    <v>Map</v>
  </rv>
  <rv s="0">
    <v>536870912</v>
    <v>Zanjan province</v>
    <v>9d382a3e-0bd0-f81e-753b-d5d66aa64a99</v>
    <v>en-US</v>
    <v>Map</v>
  </rv>
  <rv s="3">
    <v>2</v>
  </rv>
  <rv s="1">
    <fb>7.3584780414963205E-2</fb>
    <v>23</v>
  </rv>
  <rv s="3">
    <v>3</v>
  </rv>
  <rv s="1">
    <fb>0.44700000000000001</fb>
    <v>23</v>
  </rv>
  <rv s="1">
    <fb>0.11381999969482401</fb>
    <v>31</v>
  </rv>
  <rv s="1">
    <fb>62509623</fb>
    <v>24</v>
  </rv>
  <rv s="5">
    <v>#VALUE!</v>
    <v>en-US</v>
    <v>502b5268-992d-26c9-a0d8-6f206338406e</v>
    <v>536870912</v>
    <v>1</v>
    <v>16</v>
    <v>17</v>
    <v>Iran</v>
    <v>19</v>
    <v>20</v>
    <v>Map</v>
    <v>21</v>
    <v>22</v>
    <v>IR</v>
    <v>1</v>
    <v>2</v>
    <v>3</v>
    <v>4</v>
    <v>5</v>
    <v>6</v>
    <v>7</v>
    <v>8</v>
    <v>9</v>
    <v>IRR</v>
    <v>Iran, officially the Islamic Republic of Iran and also known as Persia, is a country in West Asia. It borders Turkey to the northwest and Iraq to the west, Azerbaijan, Armenia, the Caspian Sea, and Turkmenistan to the north, Afghanistan to the ...</v>
    <v>10</v>
    <v>11</v>
    <v>12</v>
    <v>13</v>
    <v>14</v>
    <v>15</v>
    <v>16</v>
    <v>17</v>
    <v>18</v>
    <v>19</v>
    <v>6</v>
    <v>23</v>
    <v>24</v>
    <v>25</v>
    <v>26</v>
    <v>27</v>
    <v>28</v>
    <v>Iran</v>
    <v>National Anthem of the Islamic Republic of Iran</v>
    <v>29</v>
    <v>جمهوری اسلامی ایران</v>
    <v>30</v>
    <v>31</v>
    <v>32</v>
    <v>33</v>
    <v>34</v>
    <v>35</v>
    <v>36</v>
    <v>37</v>
    <v>38</v>
    <v>39</v>
    <v>40</v>
    <v>72</v>
    <v>73</v>
    <v>74</v>
    <v>75</v>
    <v>76</v>
    <v>Iran</v>
    <v>77</v>
    <v>mdp/vdpid/116</v>
  </rv>
  <rv s="1">
    <fb>686</fb>
    <v>24</v>
  </rv>
  <rv s="0">
    <v>536870912</v>
    <v>Iran</v>
    <v>9068fc21-9e9a-69b8-2e84-cf64e495213e</v>
    <v>en-US</v>
    <v>Map</v>
  </rv>
  <rv s="2">
    <v>1</v>
    <v>21</v>
    <v>32</v>
    <v>7</v>
    <v>0</v>
    <v>Image of Tehran</v>
  </rv>
  <rv s="1">
    <fb>35.688888888888897</fb>
    <v>36</v>
  </rv>
  <rv s="0">
    <v>805306368</v>
    <v>Alireza Zakani (Mayor)</v>
    <v>29dc17c2-71e3-4d06-8b28-cbe9efeb0bc5</v>
    <v>en-US</v>
    <v>Generic</v>
  </rv>
  <rv s="3">
    <v>4</v>
  </rv>
  <rv s="4">
    <v>https://www.bing.com/search?q=tehran+iran&amp;form=skydnc</v>
    <v>Learn more on Bing</v>
  </rv>
  <rv s="1">
    <fb>51.389722222222197</fb>
    <v>36</v>
  </rv>
  <rv s="1">
    <fb>9039000</fb>
    <v>24</v>
  </rv>
  <rv s="6">
    <v>#VALUE!</v>
    <v>en-US</v>
    <v>08033170-d738-6401-e42a-fb99d1cdb464</v>
    <v>536870912</v>
    <v>1</v>
    <v>33</v>
    <v>34</v>
    <v>Tehran</v>
    <v>19</v>
    <v>20</v>
    <v>Map</v>
    <v>21</v>
    <v>35</v>
    <v>79</v>
    <v>80</v>
    <v>Tehran is the capital and largest city of Iran. In addition to serving as the capital of Tehran province, the city is the administrative center for Tehran County and its Central District. With a population of around 9.8 million in the city as of ...</v>
    <v>81</v>
    <v>82</v>
    <v>84</v>
    <v>85</v>
    <v>86</v>
    <v>Tehran</v>
    <v>87</v>
    <v>74</v>
    <v>Tehran</v>
    <v>mdp/vdpid/7357863082678288385</v>
  </rv>
  <rv s="0">
    <v>536870912</v>
    <v>Germany</v>
    <v>75c62d8e-1449-4e4d-b188-d9e88f878dd9</v>
    <v>en-US</v>
    <v>Map</v>
  </rv>
  <rv s="1">
    <fb>0.47678612319670299</fb>
    <v>23</v>
  </rv>
  <rv s="1">
    <fb>357587.77</fb>
    <v>24</v>
  </rv>
  <rv s="1">
    <fb>180000</fb>
    <v>24</v>
  </rv>
  <rv s="1">
    <fb>9.5</fb>
    <v>25</v>
  </rv>
  <rv s="1">
    <fb>49</fb>
    <v>26</v>
  </rv>
  <rv s="0">
    <v>536870912</v>
    <v>Berlin</v>
    <v>42784943-7c23-7672-5527-06f89b965cdf</v>
    <v>en-US</v>
    <v>Map</v>
  </rv>
  <rv s="1">
    <fb>727972.84</fb>
    <v>24</v>
  </rv>
  <rv s="1">
    <fb>112.854887342124</fb>
    <v>27</v>
  </rv>
  <rv s="1">
    <fb>1.4456670146976E-2</fb>
    <v>23</v>
  </rv>
  <rv s="1">
    <fb>7035.4829747167596</fb>
    <v>24</v>
  </rv>
  <rv s="1">
    <fb>1.56</fb>
    <v>25</v>
  </rv>
  <rv s="1">
    <fb>0.326912067781085</fb>
    <v>23</v>
  </rv>
  <rv s="1">
    <fb>78.862551056754995</fb>
    <v>28</v>
  </rv>
  <rv s="1">
    <fb>1.39</fb>
    <v>29</v>
  </rv>
  <rv s="1">
    <fb>3845630030823.52</fb>
    <v>30</v>
  </rv>
  <rv s="1">
    <fb>1.0402236</fb>
    <v>23</v>
  </rv>
  <rv s="1">
    <fb>0.70246649999999999</fb>
    <v>23</v>
  </rv>
  <rv s="2">
    <v>2</v>
    <v>21</v>
    <v>38</v>
    <v>7</v>
    <v>0</v>
    <v>Image of Germany</v>
  </rv>
  <rv s="1">
    <fb>3.1</fb>
    <v>28</v>
  </rv>
  <rv s="0">
    <v>805306368</v>
    <v>Frank-Walter Steinmeier (President)</v>
    <v>a6d595f9-116c-57de-2b35-48e9bde9f83d</v>
    <v>en-US</v>
    <v>Generic</v>
  </rv>
  <rv s="0">
    <v>805306368</v>
    <v>Olaf Scholz (Chancellor)</v>
    <v>d327207b-5560-1fae-17a8-4bc95203ea8e</v>
    <v>en-US</v>
    <v>Generic</v>
  </rv>
  <rv s="3">
    <v>5</v>
  </rv>
  <rv s="4">
    <v>https://www.bing.com/search?q=germany&amp;form=skydnc</v>
    <v>Learn more on Bing</v>
  </rv>
  <rv s="1">
    <fb>80.892682926829295</fb>
    <v>28</v>
  </rv>
  <rv s="1">
    <fb>2098173930000</fb>
    <v>30</v>
  </rv>
  <rv s="1">
    <fb>7</fb>
    <v>28</v>
  </rv>
  <rv s="1">
    <fb>9.99</fb>
    <v>29</v>
  </rv>
  <rv s="3">
    <v>6</v>
  </rv>
  <rv s="1">
    <fb>0.12528421940000001</fb>
    <v>23</v>
  </rv>
  <rv s="1">
    <fb>4.2488000000000001</fb>
    <v>25</v>
  </rv>
  <rv s="1">
    <fb>84079811</fb>
    <v>24</v>
  </rv>
  <rv s="1">
    <fb>0.22800000000000001</fb>
    <v>23</v>
  </rv>
  <rv s="1">
    <fb>0.24600000000000002</fb>
    <v>23</v>
  </rv>
  <rv s="1">
    <fb>0.39600000000000002</fb>
    <v>23</v>
  </rv>
  <rv s="1">
    <fb>2.8999999999999998E-2</fb>
    <v>23</v>
  </rv>
  <rv s="1">
    <fb>7.5999999999999998E-2</fb>
    <v>23</v>
  </rv>
  <rv s="1">
    <fb>0.128</fb>
    <v>23</v>
  </rv>
  <rv s="1">
    <fb>0.17100000000000001</fb>
    <v>23</v>
  </rv>
  <rv s="1">
    <fb>0.60811000823974604</fb>
    <v>23</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7</v>
  </rv>
  <rv s="1">
    <fb>0.11505903952014901</fb>
    <v>23</v>
  </rv>
  <rv s="3">
    <v>8</v>
  </rv>
  <rv s="1">
    <fb>0.48799999999999999</fb>
    <v>23</v>
  </rv>
  <rv s="1">
    <fb>3.0429999828338602E-2</fb>
    <v>31</v>
  </rv>
  <rv s="1">
    <fb>64324835</fb>
    <v>24</v>
  </rv>
  <rv s="5">
    <v>#VALUE!</v>
    <v>en-US</v>
    <v>75c62d8e-1449-4e4d-b188-d9e88f878dd9</v>
    <v>536870912</v>
    <v>1</v>
    <v>41</v>
    <v>17</v>
    <v>Germany</v>
    <v>19</v>
    <v>20</v>
    <v>Map</v>
    <v>21</v>
    <v>42</v>
    <v>DE</v>
    <v>90</v>
    <v>91</v>
    <v>92</v>
    <v>93</v>
    <v>94</v>
    <v>95</v>
    <v>96</v>
    <v>97</v>
    <v>98</v>
    <v>EUR</v>
    <v>Germany, officially the Federal Republic of Germany, is a country in Central Europe. It lies between the Baltic and North Sea to the north and the Alps to the south. Its sixteen constituent states have a total population of over 82 million in an ...</v>
    <v>99</v>
    <v>100</v>
    <v>101</v>
    <v>102</v>
    <v>103</v>
    <v>104</v>
    <v>105</v>
    <v>106</v>
    <v>107</v>
    <v>108</v>
    <v>95</v>
    <v>111</v>
    <v>112</v>
    <v>113</v>
    <v>114</v>
    <v>115</v>
    <v>116</v>
    <v>Germany</v>
    <v>National Anthem of Germany</v>
    <v>117</v>
    <v>Bundesrepublik Deutschland</v>
    <v>118</v>
    <v>119</v>
    <v>120</v>
    <v>121</v>
    <v>122</v>
    <v>123</v>
    <v>124</v>
    <v>125</v>
    <v>126</v>
    <v>127</v>
    <v>128</v>
    <v>143</v>
    <v>144</v>
    <v>145</v>
    <v>146</v>
    <v>147</v>
    <v>Germany</v>
    <v>148</v>
    <v>mdp/vdpid/94</v>
  </rv>
  <rv s="1">
    <fb>891.12</fb>
    <v>24</v>
  </rv>
  <rv s="1">
    <fb>1794936</fb>
    <v>24</v>
  </rv>
  <rv s="1">
    <fb>1868905</fb>
    <v>24</v>
  </rv>
  <rv s="2">
    <v>3</v>
    <v>21</v>
    <v>43</v>
    <v>7</v>
    <v>0</v>
    <v>Image of Berlin</v>
  </rv>
  <rv s="0">
    <v>805306368</v>
    <v>Franziska Giffey (Mayor)</v>
    <v>0f36a115-cd69-74b0-1ad8-5ee6074d7916</v>
    <v>en-US</v>
    <v>Generic</v>
  </rv>
  <rv s="3">
    <v>9</v>
  </rv>
  <rv s="4">
    <v>https://www.bing.com/search?q=berlin+germany&amp;form=skydnc</v>
    <v>Learn more on Bing</v>
  </rv>
  <rv s="1">
    <fb>1.83</fb>
    <v>25</v>
  </rv>
  <rv s="1">
    <fb>3755251</fb>
    <v>24</v>
  </rv>
  <rv s="7">
    <v>#VALUE!</v>
    <v>en-US</v>
    <v>42784943-7c23-7672-5527-06f89b965cdf</v>
    <v>536870912</v>
    <v>1</v>
    <v>46</v>
    <v>47</v>
    <v>Berlin</v>
    <v>19</v>
    <v>20</v>
    <v>Map</v>
    <v>21</v>
    <v>48</v>
    <v>DE-BE</v>
    <v>150</v>
    <v>89</v>
    <v>Berlin is the capital and largest city of Germany by both area and by population. Its more than 3.85 million inhabitants make it the European Union's most populous city, according to population within city limits. Simultaneously, the city is one ...</v>
    <v>151</v>
    <v>152</v>
    <v>153</v>
    <v>155</v>
    <v>156</v>
    <v>Berlin</v>
    <v>117</v>
    <v>157</v>
    <v>158</v>
    <v>Berlin</v>
    <v>mdp/vdpid/7017957146650214401</v>
  </rv>
  <rv s="0">
    <v>536870912</v>
    <v>Netherlands</v>
    <v>bf5c1a4b-df0b-09dc-dce0-e3fb0c898dd3</v>
    <v>en-US</v>
    <v>Map</v>
  </rv>
  <rv s="1">
    <fb>0.53309587414663095</fb>
    <v>23</v>
  </rv>
  <rv s="1">
    <fb>37378</fb>
    <v>24</v>
  </rv>
  <rv s="1">
    <fb>41000</fb>
    <v>24</v>
  </rv>
  <rv s="1">
    <fb>9.6999999999999993</fb>
    <v>25</v>
  </rv>
  <rv s="1">
    <fb>31</fb>
    <v>26</v>
  </rv>
  <rv s="0">
    <v>536870912</v>
    <v>Amsterdam</v>
    <v>0b840501-8599-9528-5b22-13589caf205a</v>
    <v>en-US</v>
    <v>Map</v>
  </rv>
  <rv s="1">
    <fb>170779.524</fb>
    <v>24</v>
  </rv>
  <rv s="1">
    <fb>115.907994941178</fb>
    <v>27</v>
  </rv>
  <rv s="1">
    <fb>2.6336991024959299E-2</fb>
    <v>23</v>
  </rv>
  <rv s="1">
    <fb>6712.7747582450002</fb>
    <v>24</v>
  </rv>
  <rv s="1">
    <fb>1.59</fb>
    <v>25</v>
  </rv>
  <rv s="1">
    <fb>0.11178391395177099</fb>
    <v>23</v>
  </rv>
  <rv s="1">
    <fb>93.461004609605595</fb>
    <v>28</v>
  </rv>
  <rv s="1">
    <fb>1.68</fb>
    <v>29</v>
  </rv>
  <rv s="1">
    <fb>909070395160.78296</fb>
    <v>30</v>
  </rv>
  <rv s="1">
    <fb>1.0422962</fb>
    <v>23</v>
  </rv>
  <rv s="1">
    <fb>0.84980450000000007</fb>
    <v>23</v>
  </rv>
  <rv s="2">
    <v>4</v>
    <v>21</v>
    <v>50</v>
    <v>7</v>
    <v>0</v>
    <v>Image of Netherlands</v>
  </rv>
  <rv s="1">
    <fb>3.3</fb>
    <v>28</v>
  </rv>
  <rv s="0">
    <v>805306368</v>
    <v>Willem-Alexander of the Netherlands (Monarch)</v>
    <v>70912573-f10f-4d1d-a8f8-220566451e74</v>
    <v>en-US</v>
    <v>Generic</v>
  </rv>
  <rv s="0">
    <v>805306368</v>
    <v>Dick Schoof (Prime minister)</v>
    <v>f233de31-7c15-bae6-4524-fea7e2b4af68</v>
    <v>en-US</v>
    <v>Generic</v>
  </rv>
  <rv s="3">
    <v>10</v>
  </rv>
  <rv s="4">
    <v>https://www.bing.com/search?q=netherlands&amp;form=skydnc</v>
    <v>Learn more on Bing</v>
  </rv>
  <rv s="1">
    <fb>81.760975609756102</fb>
    <v>28</v>
  </rv>
  <rv s="1">
    <fb>1100105440292.49</fb>
    <v>30</v>
  </rv>
  <rv s="1">
    <fb>5</fb>
    <v>28</v>
  </rv>
  <rv s="1">
    <fb>10.29</fb>
    <v>29</v>
  </rv>
  <rv s="3">
    <v>11</v>
  </rv>
  <rv s="1">
    <fb>0.1225176999</fb>
    <v>23</v>
  </rv>
  <rv s="1">
    <fb>3.6053999999999999</fb>
    <v>25</v>
  </rv>
  <rv s="1">
    <fb>17942942</fb>
    <v>24</v>
  </rv>
  <rv s="1">
    <fb>0.223</fb>
    <v>23</v>
  </rv>
  <rv s="1">
    <fb>0.23300000000000001</fb>
    <v>23</v>
  </rv>
  <rv s="1">
    <fb>0.376</fb>
    <v>23</v>
  </rv>
  <rv s="1">
    <fb>3.5000000000000003E-2</fb>
    <v>23</v>
  </rv>
  <rv s="1">
    <fb>8.8000000000000009E-2</fb>
    <v>23</v>
  </rv>
  <rv s="1">
    <fb>0.13800000000000001</fb>
    <v>23</v>
  </rv>
  <rv s="1">
    <fb>0.17499999999999999</fb>
    <v>23</v>
  </rv>
  <rv s="1">
    <fb>0.63619998931884802</fb>
    <v>23</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12</v>
  </rv>
  <rv s="1">
    <fb>0.230359193787393</fb>
    <v>23</v>
  </rv>
  <rv s="3">
    <v>13</v>
  </rv>
  <rv s="1">
    <fb>0.41200000000000003</fb>
    <v>23</v>
  </rv>
  <rv s="1">
    <fb>3.1960000991821301E-2</fb>
    <v>31</v>
  </rv>
  <rv s="1">
    <fb>15924729</fb>
    <v>24</v>
  </rv>
  <rv s="5">
    <v>#VALUE!</v>
    <v>en-US</v>
    <v>bf5c1a4b-df0b-09dc-dce0-e3fb0c898dd3</v>
    <v>536870912</v>
    <v>1</v>
    <v>53</v>
    <v>17</v>
    <v>Netherlands</v>
    <v>19</v>
    <v>20</v>
    <v>Map</v>
    <v>21</v>
    <v>54</v>
    <v>NL</v>
    <v>161</v>
    <v>162</v>
    <v>163</v>
    <v>164</v>
    <v>165</v>
    <v>166</v>
    <v>167</v>
    <v>168</v>
    <v>169</v>
    <v>EUR</v>
    <v>The Netherlands, informally Holland, is a country in Northwestern Europe, with overseas territories in the Caribbean. It is the largest of the four constituent countries of the Kingdom of the Netherlands. The Netherlands consists of twelve ...</v>
    <v>170</v>
    <v>171</v>
    <v>172</v>
    <v>173</v>
    <v>174</v>
    <v>175</v>
    <v>176</v>
    <v>177</v>
    <v>178</v>
    <v>179</v>
    <v>166</v>
    <v>182</v>
    <v>183</v>
    <v>184</v>
    <v>185</v>
    <v>186</v>
    <v>187</v>
    <v>Netherlands</v>
    <v>Wilhelmus</v>
    <v>188</v>
    <v>Nederland</v>
    <v>189</v>
    <v>190</v>
    <v>191</v>
    <v>192</v>
    <v>193</v>
    <v>194</v>
    <v>195</v>
    <v>196</v>
    <v>197</v>
    <v>198</v>
    <v>199</v>
    <v>214</v>
    <v>215</v>
    <v>216</v>
    <v>217</v>
    <v>218</v>
    <v>Netherlands</v>
    <v>219</v>
    <v>mdp/vdpid/176</v>
  </rv>
  <rv s="0">
    <v>536870912</v>
    <v>Amsterdam</v>
    <v>932643fc-35be-4e28-93fd-e26c5579eba3</v>
    <v>en-US</v>
    <v>Map</v>
  </rv>
  <rv s="1">
    <fb>219</fb>
    <v>24</v>
  </rv>
  <rv s="0">
    <v>536870912</v>
    <v>Dutch Republic</v>
    <v>2746288d-527e-de36-876d-a7386efcc2df</v>
    <v>en-US</v>
    <v>Map</v>
  </rv>
  <rv s="2">
    <v>5</v>
    <v>21</v>
    <v>55</v>
    <v>7</v>
    <v>0</v>
    <v>Image of Amsterdam</v>
  </rv>
  <rv s="1">
    <fb>52.372777777777799</fb>
    <v>36</v>
  </rv>
  <rv s="0">
    <v>805306368</v>
    <v>Femke Halsema (Mayor)</v>
    <v>559283ff-2e7e-6d20-ef0a-8903e2f919f1</v>
    <v>en-US</v>
    <v>Generic</v>
  </rv>
  <rv s="3">
    <v>14</v>
  </rv>
  <rv s="4">
    <v>https://www.bing.com/search?q=amsterdam&amp;form=skydnc</v>
    <v>Learn more on Bing</v>
  </rv>
  <rv s="1">
    <fb>4.8936111111111096</fb>
    <v>36</v>
  </rv>
  <rv s="1">
    <fb>921468</fb>
    <v>24</v>
  </rv>
  <rv s="3">
    <v>15</v>
  </rv>
  <rv s="8">
    <v>#VALUE!</v>
    <v>en-US</v>
    <v>0b840501-8599-9528-5b22-13589caf205a</v>
    <v>536870912</v>
    <v>1</v>
    <v>56</v>
    <v>57</v>
    <v>Amsterdam</v>
    <v>19</v>
    <v>20</v>
    <v>Map</v>
    <v>21</v>
    <v>58</v>
    <v>204</v>
    <v>221</v>
    <v>222</v>
    <v>223</v>
    <v>Amsterdam is the capital and most populated city of the Netherlands. It has a population of 933,680 in June 2024 within the city proper, 1,457,018 in the urban area and 2,480,394 in the metropolitan area. Located in the Dutch province of North ...</v>
    <v>224</v>
    <v>225</v>
    <v>227</v>
    <v>228</v>
    <v>229</v>
    <v>Amsterdam</v>
    <v>230</v>
    <v>231</v>
    <v>Amsterdam</v>
    <v>mdp/vdpid/7009530453665251330</v>
  </rv>
  <rv s="0">
    <v>536870912</v>
    <v>Afghanistan</v>
    <v>c650f0dc-d7a9-6c0b-6125-b52ae4cd36b5</v>
    <v>en-US</v>
    <v>Map</v>
  </rv>
  <rv s="1">
    <fb>0.58067579572955896</fb>
    <v>23</v>
  </rv>
  <rv s="1">
    <fb>652230</fb>
    <v>24</v>
  </rv>
  <rv s="1">
    <fb>323000</fb>
    <v>24</v>
  </rv>
  <rv s="1">
    <fb>32.487000000000002</fb>
    <v>25</v>
  </rv>
  <rv s="1">
    <fb>93</fb>
    <v>26</v>
  </rv>
  <rv s="0">
    <v>536870912</v>
    <v>Kabul</v>
    <v>9e39744c-fdfe-92b6-a9bc-39aa272561e6</v>
    <v>en-US</v>
    <v>Map</v>
  </rv>
  <rv s="1">
    <fb>8672.4549999999999</fb>
    <v>24</v>
  </rv>
  <rv s="1">
    <fb>149.89597520803201</fb>
    <v>27</v>
  </rv>
  <rv s="1">
    <fb>2.30237251516844E-2</fb>
    <v>23</v>
  </rv>
  <rv s="1">
    <fb>4.4729999999999999</fb>
    <v>25</v>
  </rv>
  <rv s="1">
    <fb>2.0678246484698102E-2</fb>
    <v>23</v>
  </rv>
  <rv s="1">
    <fb>0.7</fb>
    <v>29</v>
  </rv>
  <rv s="1">
    <fb>19101353832.737099</fb>
    <v>30</v>
  </rv>
  <rv s="1">
    <fb>1.0399616</fb>
    <v>23</v>
  </rv>
  <rv s="1">
    <fb>9.6864199999999998E-2</fb>
    <v>23</v>
  </rv>
  <rv s="2">
    <v>6</v>
    <v>21</v>
    <v>60</v>
    <v>7</v>
    <v>0</v>
    <v>Image of Afghanistan</v>
  </rv>
  <rv s="1">
    <fb>47.9</fb>
    <v>28</v>
  </rv>
  <rv s="0">
    <v>805306368</v>
    <v>Hibatullah Akhundzada (Supreme leader)</v>
    <v>c79fccb3-3f96-8f58-f5b4-c33fc8931273</v>
    <v>en-US</v>
    <v>Generic</v>
  </rv>
  <rv s="0">
    <v>805306368</v>
    <v>Hasan Akhund (Prime minister)</v>
    <v>a6a54a14-c450-e73c-d97f-ea18542aef2b</v>
    <v>en-US</v>
    <v>Generic</v>
  </rv>
  <rv s="0">
    <v>805306368</v>
    <v>Abdul Hakim Haqqani (Chief justice)</v>
    <v>7c2c3c36-b688-f8a7-4ac1-ea9d99e56a85</v>
    <v>en-US</v>
    <v>Generic</v>
  </rv>
  <rv s="3">
    <v>16</v>
  </rv>
  <rv s="4">
    <v>https://www.bing.com/search?q=afghanistan&amp;form=skydnc</v>
    <v>Learn more on Bing</v>
  </rv>
  <rv s="1">
    <fb>64.486000000000004</fb>
    <v>28</v>
  </rv>
  <rv s="1">
    <fb>638</fb>
    <v>28</v>
  </rv>
  <rv s="1">
    <fb>0.43</fb>
    <v>29</v>
  </rv>
  <rv s="3">
    <v>17</v>
  </rv>
  <rv s="1">
    <fb>0.78382296479999991</fb>
    <v>23</v>
  </rv>
  <rv s="1">
    <fb>0.2782</fb>
    <v>25</v>
  </rv>
  <rv s="1">
    <fb>41128771</fb>
    <v>24</v>
  </rv>
  <rv s="1">
    <fb>0.48891998291015598</fb>
    <v>23</v>
  </rv>
  <rv s="0">
    <v>536870912</v>
    <v>Badakhshan Province</v>
    <v>a76dd38e-3531-0c42-7fb2-210ae2a1c86e</v>
    <v>en-US</v>
    <v>Map</v>
  </rv>
  <rv s="0">
    <v>536870912</v>
    <v>Badghis Province</v>
    <v>fafb218e-2282-2c45-b0ff-909e0073d897</v>
    <v>en-US</v>
    <v>Map</v>
  </rv>
  <rv s="0">
    <v>536870912</v>
    <v>Baghlan Province</v>
    <v>59a7399c-fb46-0ca8-1fa8-3d431318e956</v>
    <v>en-US</v>
    <v>Map</v>
  </rv>
  <rv s="0">
    <v>536870912</v>
    <v>Balkh Province</v>
    <v>aeade1a9-7086-303f-93eb-0e52a0db49e9</v>
    <v>en-US</v>
    <v>Map</v>
  </rv>
  <rv s="0">
    <v>536870912</v>
    <v>Bamyan Province</v>
    <v>67a97306-b7de-b280-2288-6c54d2cbcecd</v>
    <v>en-US</v>
    <v>Map</v>
  </rv>
  <rv s="0">
    <v>536870912</v>
    <v>Daikundi Province</v>
    <v>7203fea6-408c-176f-edd6-5499a9e36797</v>
    <v>en-US</v>
    <v>Map</v>
  </rv>
  <rv s="0">
    <v>536870912</v>
    <v>Farah Province</v>
    <v>360bbec7-bc65-ccc2-d017-64eab5c39b6f</v>
    <v>en-US</v>
    <v>Map</v>
  </rv>
  <rv s="0">
    <v>536870912</v>
    <v>Faryab Province</v>
    <v>318c2a8b-27fe-0a3e-889e-8f61968de8d8</v>
    <v>en-US</v>
    <v>Map</v>
  </rv>
  <rv s="0">
    <v>536870912</v>
    <v>Ghazni Province</v>
    <v>1b180331-5e3c-7275-c87a-06633dc4a2e0</v>
    <v>en-US</v>
    <v>Map</v>
  </rv>
  <rv s="0">
    <v>536870912</v>
    <v>Ghor Province</v>
    <v>349bc75f-8254-9801-74cb-c41869af77df</v>
    <v>en-US</v>
    <v>Map</v>
  </rv>
  <rv s="0">
    <v>536870912</v>
    <v>Helmand Province</v>
    <v>1fa20d1d-b360-bf61-9a49-00020956cf84</v>
    <v>en-US</v>
    <v>Map</v>
  </rv>
  <rv s="0">
    <v>536870912</v>
    <v>Herat Province</v>
    <v>1b800148-f493-b48e-86c9-35af0bc7a184</v>
    <v>en-US</v>
    <v>Map</v>
  </rv>
  <rv s="0">
    <v>536870912</v>
    <v>Jowzjan Province</v>
    <v>740686d1-5063-1aa1-877a-4a738fa9de22</v>
    <v>en-US</v>
    <v>Map</v>
  </rv>
  <rv s="0">
    <v>536870912</v>
    <v>Kabul Province</v>
    <v>cc53c949-ca15-8b61-adef-11c8598c43c7</v>
    <v>en-US</v>
    <v>Map</v>
  </rv>
  <rv s="0">
    <v>536870912</v>
    <v>Kandahar Province</v>
    <v>418ff057-0b75-8b05-2a70-b1ea45d38332</v>
    <v>en-US</v>
    <v>Map</v>
  </rv>
  <rv s="0">
    <v>536870912</v>
    <v>Kapisa Province</v>
    <v>15ee9b54-1db9-3305-b800-00995983e920</v>
    <v>en-US</v>
    <v>Map</v>
  </rv>
  <rv s="0">
    <v>536870912</v>
    <v>Khost Province</v>
    <v>54533663-bbf7-c806-21c0-43af1dda7fb4</v>
    <v>en-US</v>
    <v>Map</v>
  </rv>
  <rv s="0">
    <v>536870912</v>
    <v>Kunar Province</v>
    <v>c8ce1482-dc54-7521-5bfd-e60378bbdaad</v>
    <v>en-US</v>
    <v>Map</v>
  </rv>
  <rv s="0">
    <v>536870912</v>
    <v>Kunduz Province</v>
    <v>3a755081-6484-d392-5656-6134c8746f0f</v>
    <v>en-US</v>
    <v>Map</v>
  </rv>
  <rv s="0">
    <v>536870912</v>
    <v>Laghman Province</v>
    <v>83080f71-f8e1-54b3-e623-890b84e2b254</v>
    <v>en-US</v>
    <v>Map</v>
  </rv>
  <rv s="0">
    <v>536870912</v>
    <v>Logar Province</v>
    <v>262f0b58-673c-9c18-2492-fcbe8280890e</v>
    <v>en-US</v>
    <v>Map</v>
  </rv>
  <rv s="0">
    <v>536870912</v>
    <v>Maidan Wardak Province</v>
    <v>2aca529e-7921-7063-45de-c59deee0b0a2</v>
    <v>en-US</v>
    <v>Map</v>
  </rv>
  <rv s="0">
    <v>536870912</v>
    <v>Nangarhar Province</v>
    <v>e9a162d1-04da-e9b2-c71b-9206da93a649</v>
    <v>en-US</v>
    <v>Map</v>
  </rv>
  <rv s="0">
    <v>536870912</v>
    <v>Nimruz Province</v>
    <v>e072bd17-7d63-56de-af00-17f8795aeffb</v>
    <v>en-US</v>
    <v>Map</v>
  </rv>
  <rv s="0">
    <v>536870912</v>
    <v>Nuristan Province</v>
    <v>6e3c2115-37f8-124e-8b63-6dc04e515c8d</v>
    <v>en-US</v>
    <v>Map</v>
  </rv>
  <rv s="0">
    <v>536870912</v>
    <v>Paktia Province</v>
    <v>6c3f2c2a-eb78-faa3-eeef-6cce33907e6f</v>
    <v>en-US</v>
    <v>Map</v>
  </rv>
  <rv s="0">
    <v>536870912</v>
    <v>Paktika Province</v>
    <v>d88b6d30-53ba-16c3-a0a1-209752dea872</v>
    <v>en-US</v>
    <v>Map</v>
  </rv>
  <rv s="0">
    <v>536870912</v>
    <v>Panjshir Province</v>
    <v>1facb893-c4b3-cdc9-fa55-3c66c678ae7d</v>
    <v>en-US</v>
    <v>Map</v>
  </rv>
  <rv s="0">
    <v>536870912</v>
    <v>Parwan Province</v>
    <v>60a945d1-8a9c-e3be-aaff-530b6bc0b713</v>
    <v>en-US</v>
    <v>Map</v>
  </rv>
  <rv s="0">
    <v>536870912</v>
    <v>Samangan Province</v>
    <v>6c8518c6-75b1-ac24-1dc7-fe718b3f7c3d</v>
    <v>en-US</v>
    <v>Map</v>
  </rv>
  <rv s="0">
    <v>536870912</v>
    <v>Sar-e-Pol Province</v>
    <v>e79e1b3d-1204-e5d7-d99c-3b7ac42238e5</v>
    <v>en-US</v>
    <v>Map</v>
  </rv>
  <rv s="0">
    <v>536870912</v>
    <v>Takhar Province</v>
    <v>ed50b793-d75b-68db-83a4-8969c13eca1c</v>
    <v>en-US</v>
    <v>Map</v>
  </rv>
  <rv s="0">
    <v>536870912</v>
    <v>Uruzgan Province</v>
    <v>49427ef4-f64f-c259-f912-7d395888bb25</v>
    <v>en-US</v>
    <v>Map</v>
  </rv>
  <rv s="0">
    <v>536870912</v>
    <v>Zabul Province</v>
    <v>81e3c78a-b5ac-7497-bd1c-a3b9a1cf7790</v>
    <v>en-US</v>
    <v>Map</v>
  </rv>
  <rv s="3">
    <v>18</v>
  </rv>
  <rv s="1">
    <fb>9.250468048559661E-2</fb>
    <v>23</v>
  </rv>
  <rv s="3">
    <v>19</v>
  </rv>
  <rv s="1">
    <fb>0.71400000000000008</fb>
    <v>23</v>
  </rv>
  <rv s="1">
    <fb>0.111180000305176</fb>
    <v>31</v>
  </rv>
  <rv s="1">
    <fb>9797273</fb>
    <v>24</v>
  </rv>
  <rv s="9">
    <v>#VALUE!</v>
    <v>en-US</v>
    <v>c650f0dc-d7a9-6c0b-6125-b52ae4cd36b5</v>
    <v>536870912</v>
    <v>1</v>
    <v>63</v>
    <v>64</v>
    <v>Afghanistan</v>
    <v>19</v>
    <v>20</v>
    <v>Map</v>
    <v>21</v>
    <v>65</v>
    <v>AF</v>
    <v>234</v>
    <v>235</v>
    <v>236</v>
    <v>237</v>
    <v>238</v>
    <v>239</v>
    <v>240</v>
    <v>241</v>
    <v>242</v>
    <v>AFA</v>
    <v>Afghanistan, officially the Islamic Emirate of Afghanistan, is a landlocked country located at the crossroads of Central Asia and South Asia. It is bordered by Pakistan to the east and south, Iran to the west, Turkmenistan to the northwest, ...</v>
    <v>243</v>
    <v>244</v>
    <v>245</v>
    <v>246</v>
    <v>247</v>
    <v>248</v>
    <v>249</v>
    <v>250</v>
    <v>239</v>
    <v>254</v>
    <v>255</v>
    <v>256</v>
    <v>257</v>
    <v>258</v>
    <v>Afghanistan</v>
    <v>This Is the Home of the Brave</v>
    <v>259</v>
    <v>امارت اسلامی افغانستان</v>
    <v>260</v>
    <v>261</v>
    <v>262</v>
    <v>263</v>
    <v>298</v>
    <v>299</v>
    <v>300</v>
    <v>301</v>
    <v>302</v>
    <v>Afghanistan</v>
    <v>303</v>
    <v>mdp/vdpid/3</v>
  </rv>
  <rv s="0">
    <v>536870912</v>
    <v>Kabul District</v>
    <v>342d0549-551c-c04f-1daf-446cc53967b8</v>
    <v>en-US</v>
    <v>Map</v>
  </rv>
  <rv s="1">
    <fb>275</fb>
    <v>24</v>
  </rv>
  <rv s="2">
    <v>7</v>
    <v>21</v>
    <v>66</v>
    <v>7</v>
    <v>0</v>
    <v>Image of Kabul</v>
  </rv>
  <rv s="1">
    <fb>34.532777777778001</fb>
    <v>36</v>
  </rv>
  <rv s="0">
    <v>805306368</v>
    <v>Hamdullah Nomani (Mayor)</v>
    <v>e5a87d33-f00e-2954-e618-f617fa2b74af</v>
    <v>en-US</v>
    <v>Generic</v>
  </rv>
  <rv s="3">
    <v>20</v>
  </rv>
  <rv s="4">
    <v>https://www.bing.com/search?q=kabul&amp;form=skydnc</v>
    <v>Learn more on Bing</v>
  </rv>
  <rv s="1">
    <fb>69.165833333332998</fb>
    <v>36</v>
  </rv>
  <rv s="1">
    <fb>4273156</fb>
    <v>24</v>
  </rv>
  <rv s="8">
    <v>#VALUE!</v>
    <v>en-US</v>
    <v>9e39744c-fdfe-92b6-a9bc-39aa272561e6</v>
    <v>536870912</v>
    <v>1</v>
    <v>67</v>
    <v>57</v>
    <v>Kabul</v>
    <v>19</v>
    <v>20</v>
    <v>Map</v>
    <v>21</v>
    <v>68</v>
    <v>277</v>
    <v>305</v>
    <v>306</v>
    <v>233</v>
    <v>Kabul is the capital city of Afghanistan. Located in the eastern half of the country, it is also a municipality, forming part of the Kabul Province. The city is divided for administration into 22 municipal districts. In 2025 its population is ...</v>
    <v>307</v>
    <v>308</v>
    <v>310</v>
    <v>311</v>
    <v>312</v>
    <v>Kabul</v>
    <v>313</v>
    <v>300</v>
    <v>Kabul</v>
    <v>mdp/vdpid/7391980927867420673</v>
  </rv>
  <rv s="0">
    <v>536870912</v>
    <v>Belgium</v>
    <v>ac5bcc34-e1cd-2e76-9d31-fb1be1159a5e</v>
    <v>en-US</v>
    <v>Map</v>
  </rv>
  <rv s="1">
    <fb>0.44610305443465298</fb>
    <v>23</v>
  </rv>
  <rv s="1">
    <fb>30688</fb>
    <v>24</v>
  </rv>
  <rv s="1">
    <fb>32000</fb>
    <v>24</v>
  </rv>
  <rv s="1">
    <fb>10.3</fb>
    <v>25</v>
  </rv>
  <rv s="1">
    <fb>32</fb>
    <v>26</v>
  </rv>
  <rv s="0">
    <v>536870912</v>
    <v>City of Brussels</v>
    <v>95e13b04-adba-5f35-d2c5-f828990ca1fd</v>
    <v>en-US</v>
    <v>Map</v>
  </rv>
  <rv s="1">
    <fb>96889.474000000002</fb>
    <v>24</v>
  </rv>
  <rv s="1">
    <fb>117.11045718797099</fb>
    <v>27</v>
  </rv>
  <rv s="1">
    <fb>1.43681956996435E-2</fb>
    <v>23</v>
  </rv>
  <rv s="1">
    <fb>7709.1230778824702</fb>
    <v>24</v>
  </rv>
  <rv s="1">
    <fb>1.62</fb>
    <v>25</v>
  </rv>
  <rv s="1">
    <fb>0.22583884638555801</fb>
    <v>23</v>
  </rv>
  <rv s="1">
    <fb>75.870784353682396</fb>
    <v>28</v>
  </rv>
  <rv s="1">
    <fb>1.43</fb>
    <v>29</v>
  </rv>
  <rv s="1">
    <fb>529606710418.03802</fb>
    <v>30</v>
  </rv>
  <rv s="1">
    <fb>1.0390557</fb>
    <v>23</v>
  </rv>
  <rv s="1">
    <fb>0.79661730000000008</fb>
    <v>23</v>
  </rv>
  <rv s="2">
    <v>8</v>
    <v>21</v>
    <v>70</v>
    <v>7</v>
    <v>0</v>
    <v>Image of Belgium</v>
  </rv>
  <rv s="1">
    <fb>2.9</fb>
    <v>28</v>
  </rv>
  <rv s="0">
    <v>536870912</v>
    <v>Brussels</v>
    <v>f77206fd-fe4f-6c8e-5588-1d0651b151ea</v>
    <v>en-US</v>
    <v>Map</v>
  </rv>
  <rv s="0">
    <v>805306368</v>
    <v>Philippe of Belgium (Monarch)</v>
    <v>a665fab7-fb7f-7057-7ae8-bfd895ec6e4d</v>
    <v>en-US</v>
    <v>Generic</v>
  </rv>
  <rv s="0">
    <v>805306368</v>
    <v>Bart De Wever (Prime minister)</v>
    <v>b612ad4e-f70e-98c6-7b14-c49f120304f0</v>
    <v>en-US</v>
    <v>Generic</v>
  </rv>
  <rv s="3">
    <v>21</v>
  </rv>
  <rv s="4">
    <v>https://www.bing.com/search?q=belgium&amp;form=skydnc</v>
    <v>Learn more on Bing</v>
  </rv>
  <rv s="1">
    <fb>81.595121951219497</fb>
    <v>28</v>
  </rv>
  <rv s="1">
    <fb>321093542983.70203</fb>
    <v>30</v>
  </rv>
  <rv s="1">
    <fb>10.31</fb>
    <v>29</v>
  </rv>
  <rv s="3">
    <v>22</v>
  </rv>
  <rv s="1">
    <fb>0.17567192210000002</fb>
    <v>23</v>
  </rv>
  <rv s="1">
    <fb>3.0709</fb>
    <v>25</v>
  </rv>
  <rv s="1">
    <fb>11669446</fb>
    <v>24</v>
  </rv>
  <rv s="1">
    <fb>0.22699999999999998</fb>
    <v>23</v>
  </rv>
  <rv s="1">
    <fb>0.21899999999999997</fb>
    <v>23</v>
  </rv>
  <rv s="1">
    <fb>0.36299999999999999</fb>
    <v>23</v>
  </rv>
  <rv s="1">
    <fb>3.3000000000000002E-2</fb>
    <v>23</v>
  </rv>
  <rv s="1">
    <fb>8.6999999999999994E-2</fb>
    <v>23</v>
  </rv>
  <rv s="1">
    <fb>0.14199999999999999</fb>
    <v>23</v>
  </rv>
  <rv s="1">
    <fb>0.18100000000000002</fb>
    <v>23</v>
  </rv>
  <rv s="1">
    <fb>0.53562000274658206</fb>
    <v>23</v>
  </rv>
  <rv s="0">
    <v>536870912</v>
    <v>Flemish Region</v>
    <v>f250b992-acb5-d7d5-db4f-47fb684176fd</v>
    <v>en-US</v>
    <v>Map</v>
  </rv>
  <rv s="0">
    <v>536870912</v>
    <v>Wallonia</v>
    <v>077dc74d-75df-1a0d-c05f-5dc9a9747925</v>
    <v>en-US</v>
    <v>Map</v>
  </rv>
  <rv s="3">
    <v>23</v>
  </rv>
  <rv s="1">
    <fb>0.23994106172459101</fb>
    <v>23</v>
  </rv>
  <rv s="3">
    <v>24</v>
  </rv>
  <rv s="1">
    <fb>0.55399999999999994</fb>
    <v>23</v>
  </rv>
  <rv s="1">
    <fb>5.5890002250671394E-2</fb>
    <v>31</v>
  </rv>
  <rv s="1">
    <fb>11259082</fb>
    <v>24</v>
  </rv>
  <rv s="5">
    <v>#VALUE!</v>
    <v>en-US</v>
    <v>ac5bcc34-e1cd-2e76-9d31-fb1be1159a5e</v>
    <v>536870912</v>
    <v>1</v>
    <v>73</v>
    <v>17</v>
    <v>Belgium</v>
    <v>19</v>
    <v>20</v>
    <v>Map</v>
    <v>21</v>
    <v>74</v>
    <v>BE</v>
    <v>316</v>
    <v>317</v>
    <v>318</v>
    <v>319</v>
    <v>320</v>
    <v>321</v>
    <v>322</v>
    <v>323</v>
    <v>324</v>
    <v>EUR</v>
    <v>Belgium, officially the Kingdom of Belgium, is a country in Northwestern Europe. Situated in a coastal lowland region known as the Low Countries, it is bordered by the Netherlands to the north, Germany to the east, Luxembourg to the southeast, ...</v>
    <v>325</v>
    <v>326</v>
    <v>327</v>
    <v>328</v>
    <v>329</v>
    <v>330</v>
    <v>331</v>
    <v>332</v>
    <v>333</v>
    <v>334</v>
    <v>335</v>
    <v>338</v>
    <v>339</v>
    <v>340</v>
    <v>341</v>
    <v>186</v>
    <v>342</v>
    <v>Belgium</v>
    <v>La Brabançonne</v>
    <v>343</v>
    <v>Königreich Belgien</v>
    <v>344</v>
    <v>345</v>
    <v>346</v>
    <v>347</v>
    <v>348</v>
    <v>349</v>
    <v>350</v>
    <v>351</v>
    <v>352</v>
    <v>353</v>
    <v>354</v>
    <v>357</v>
    <v>358</v>
    <v>359</v>
    <v>360</v>
    <v>361</v>
    <v>Belgium</v>
    <v>362</v>
    <v>mdp/vdpid/21</v>
  </rv>
  <rv s="0">
    <v>536870912</v>
    <v>Arrondissement of Brussels-Capital</v>
    <v>c5e948d9-332f-8819-7d62-0625a011f9e7</v>
    <v>en-US</v>
    <v>Map</v>
  </rv>
  <rv s="1">
    <fb>33.08</fb>
    <v>24</v>
  </rv>
  <rv s="2">
    <v>9</v>
    <v>21</v>
    <v>75</v>
    <v>7</v>
    <v>0</v>
    <v>Image of City of Brussels</v>
  </rv>
  <rv s="1">
    <fb>50.8466666666667</fb>
    <v>36</v>
  </rv>
  <rv s="0">
    <v>805306368</v>
    <v>Philippe Close (Mayor)</v>
    <v>c89248f3-a3f5-c275-8343-3e1742689df0</v>
    <v>en-US</v>
    <v>Generic</v>
  </rv>
  <rv s="3">
    <v>25</v>
  </rv>
  <rv s="4">
    <v>https://www.bing.com/search?q=city+of+brussels&amp;form=skydnc</v>
    <v>Learn more on Bing</v>
  </rv>
  <rv s="1">
    <fb>4.3516666666666701</fb>
    <v>36</v>
  </rv>
  <rv s="1">
    <fb>188737</fb>
    <v>24</v>
  </rv>
  <rv s="10">
    <v>#VALUE!</v>
    <v>en-US</v>
    <v>95e13b04-adba-5f35-d2c5-f828990ca1fd</v>
    <v>536870912</v>
    <v>1</v>
    <v>76</v>
    <v>77</v>
    <v>City of Brussels</v>
    <v>19</v>
    <v>20</v>
    <v>Map</v>
    <v>21</v>
    <v>78</v>
    <v>335</v>
    <v>364</v>
    <v>365</v>
    <v>315</v>
    <v>The City of Brussels is the largest municipality and historical centre of the Brussels-Capital Region, as well as the capital of the Flemish Region and Belgium. The City of Brussels is also the administrative centre of the European Union, as it ...</v>
    <v>366</v>
    <v>367</v>
    <v>369</v>
    <v>370</v>
    <v>371</v>
    <v>City of Brussels</v>
    <v>372</v>
    <v>City of Brussels</v>
    <v>mdp/vdpid/7009802545547706369</v>
  </rv>
  <rv s="0">
    <v>536870912</v>
    <v>Luxembourg</v>
    <v>18da5ef5-2f6b-6dda-3140-08391acd669a</v>
    <v>en-US</v>
    <v>Map</v>
  </rv>
  <rv s="1">
    <fb>0.53711935914593001</fb>
    <v>23</v>
  </rv>
  <rv s="1">
    <fb>2586.36</fb>
    <v>24</v>
  </rv>
  <rv s="1">
    <fb>2000</fb>
    <v>24</v>
  </rv>
  <rv s="1">
    <fb>352</fb>
    <v>26</v>
  </rv>
  <rv s="0">
    <v>536870912</v>
    <v>Luxembourg City</v>
    <v>387ae05a-dd15-f01c-07b2-097158a060ba</v>
    <v>en-US</v>
    <v>Map</v>
  </rv>
  <rv s="1">
    <fb>8987.8169999999991</fb>
    <v>24</v>
  </rv>
  <rv s="1">
    <fb>115.087815087815</fb>
    <v>27</v>
  </rv>
  <rv s="1">
    <fb>1.7433207565384301E-2</fb>
    <v>23</v>
  </rv>
  <rv s="1">
    <fb>13914.6784488756</fb>
    <v>24</v>
  </rv>
  <rv s="1">
    <fb>1.37</fb>
    <v>25</v>
  </rv>
  <rv s="1">
    <fb>0.35679011089811602</fb>
    <v>23</v>
  </rv>
  <rv s="1">
    <fb>80.562295207665002</fb>
    <v>28</v>
  </rv>
  <rv s="1">
    <fb>1.19</fb>
    <v>29</v>
  </rv>
  <rv s="1">
    <fb>71104919108.141098</fb>
    <v>30</v>
  </rv>
  <rv s="1">
    <fb>1.0228595</fb>
    <v>23</v>
  </rv>
  <rv s="1">
    <fb>0.19151769999999999</fb>
    <v>23</v>
  </rv>
  <rv s="2">
    <v>10</v>
    <v>21</v>
    <v>80</v>
    <v>7</v>
    <v>0</v>
    <v>Image of Luxembourg</v>
  </rv>
  <rv s="1">
    <fb>1.9</fb>
    <v>28</v>
  </rv>
  <rv s="0">
    <v>805306368</v>
    <v>Henri, Grand Duke of Luxembourg (Grand duke)</v>
    <v>894c7fec-1e82-07fe-a006-b2af9628daf3</v>
    <v>en-US</v>
    <v>Generic</v>
  </rv>
  <rv s="0">
    <v>805306368</v>
    <v>Luc Frieden (Prime minister)</v>
    <v>34f15d99-e5c7-68a7-a409-8ecb4852ede1</v>
    <v>en-US</v>
    <v>Generic</v>
  </rv>
  <rv s="3">
    <v>26</v>
  </rv>
  <rv s="4">
    <v>https://www.bing.com/search?q=luxembourg&amp;form=skydnc</v>
    <v>Learn more on Bing</v>
  </rv>
  <rv s="1">
    <fb>82.095121951219497</fb>
    <v>28</v>
  </rv>
  <rv s="1">
    <fb>44233610000</fb>
    <v>30</v>
  </rv>
  <rv s="1">
    <fb>13.05</fb>
    <v>29</v>
  </rv>
  <rv s="3">
    <v>27</v>
  </rv>
  <rv s="1">
    <fb>0.1064453761</fb>
    <v>23</v>
  </rv>
  <rv s="1">
    <fb>3.0089999999999999</fb>
    <v>25</v>
  </rv>
  <rv s="1">
    <fb>650774</fb>
    <v>24</v>
  </rv>
  <rv s="1">
    <fb>0.25800000000000001</fb>
    <v>23</v>
  </rv>
  <rv s="1">
    <fb>0.41399999999999998</fb>
    <v>23</v>
  </rv>
  <rv s="1">
    <fb>2.4E-2</fb>
    <v>23</v>
  </rv>
  <rv s="1">
    <fb>6.5000000000000002E-2</fb>
    <v>23</v>
  </rv>
  <rv s="1">
    <fb>0.11900000000000001</fb>
    <v>23</v>
  </rv>
  <rv s="1">
    <fb>0.16800000000000001</fb>
    <v>23</v>
  </rv>
  <rv s="1">
    <fb>0.59326999664306601</fb>
    <v>23</v>
  </rv>
  <rv s="0">
    <v>536870912</v>
    <v>Canton of Capellen</v>
    <v>bd446784-089a-4387-91e0-745e2d9aa081</v>
    <v>en-US</v>
    <v>Map</v>
  </rv>
  <rv s="0">
    <v>536870912</v>
    <v>Canton of Clervaux</v>
    <v>1b7004bc-ab3a-45fd-a70a-20e7f89eb062</v>
    <v>en-US</v>
    <v>Map</v>
  </rv>
  <rv s="0">
    <v>536870912</v>
    <v>Canton of Diekirch</v>
    <v>b5a83e53-cb8d-466d-a545-177bc8ef037b</v>
    <v>en-US</v>
    <v>Map</v>
  </rv>
  <rv s="0">
    <v>536870912</v>
    <v>Canton of Echternach</v>
    <v>e3be1914-9495-4f58-8005-d96a2f741133</v>
    <v>en-US</v>
    <v>Map</v>
  </rv>
  <rv s="0">
    <v>536870912</v>
    <v>Canton of Esch-sur-Alzette</v>
    <v>1e331e0a-74b6-4405-98e3-289db1a9f97e</v>
    <v>en-US</v>
    <v>Map</v>
  </rv>
  <rv s="0">
    <v>536870912</v>
    <v>Canton of Grevenmacher</v>
    <v>9b31192b-c089-0a78-80b9-4ef1f9c3e9aa</v>
    <v>en-US</v>
    <v>Map</v>
  </rv>
  <rv s="0">
    <v>536870912</v>
    <v>Canton of Luxembourg</v>
    <v>171f2751-0da0-4a38-a2c7-d94a479c5c2a</v>
    <v>en-US</v>
    <v>Map</v>
  </rv>
  <rv s="0">
    <v>536870912</v>
    <v>Canton of Mersch</v>
    <v>16f03108-a662-466f-a1a5-3881627bde57</v>
    <v>en-US</v>
    <v>Map</v>
  </rv>
  <rv s="0">
    <v>536870912</v>
    <v>Canton of Redange</v>
    <v>889729cf-6ce8-4240-834f-7c4f54f840b5</v>
    <v>en-US</v>
    <v>Map</v>
  </rv>
  <rv s="0">
    <v>536870912</v>
    <v>Canton of Remich</v>
    <v>741c0fb0-658a-41ee-b08c-8fef24f0c950</v>
    <v>en-US</v>
    <v>Map</v>
  </rv>
  <rv s="0">
    <v>536870912</v>
    <v>Canton of Vianden</v>
    <v>b83efdea-52ca-40bc-8dab-01bd4791b97f</v>
    <v>en-US</v>
    <v>Map</v>
  </rv>
  <rv s="0">
    <v>536870912</v>
    <v>Canton of Wiltz</v>
    <v>c2159e75-2a64-d745-4dcf-897d79437de3</v>
    <v>en-US</v>
    <v>Map</v>
  </rv>
  <rv s="3">
    <v>28</v>
  </rv>
  <rv s="1">
    <fb>0.26504268340465897</fb>
    <v>23</v>
  </rv>
  <rv s="3">
    <v>29</v>
  </rv>
  <rv s="1">
    <fb>0.20399999999999999</fb>
    <v>23</v>
  </rv>
  <rv s="1">
    <fb>5.3629999160766599E-2</fb>
    <v>31</v>
  </rv>
  <rv s="1">
    <fb>565488</fb>
    <v>24</v>
  </rv>
  <rv s="5">
    <v>#VALUE!</v>
    <v>en-US</v>
    <v>18da5ef5-2f6b-6dda-3140-08391acd669a</v>
    <v>536870912</v>
    <v>1</v>
    <v>83</v>
    <v>17</v>
    <v>Luxembourg</v>
    <v>19</v>
    <v>20</v>
    <v>Map</v>
    <v>21</v>
    <v>84</v>
    <v>LU</v>
    <v>375</v>
    <v>376</v>
    <v>377</v>
    <v>319</v>
    <v>378</v>
    <v>379</v>
    <v>380</v>
    <v>381</v>
    <v>382</v>
    <v>EUR</v>
    <v>Luxembourg, officially named the Grand Duchy of Luxembourg, is a landlocked country in Western Europe. It is bordered by Belgium to the west and north, Germany to the east, and France on the south. Its capital and most populous city, Luxembourg ...</v>
    <v>383</v>
    <v>384</v>
    <v>385</v>
    <v>386</v>
    <v>387</v>
    <v>388</v>
    <v>389</v>
    <v>390</v>
    <v>391</v>
    <v>392</v>
    <v>379</v>
    <v>395</v>
    <v>396</v>
    <v>397</v>
    <v>398</v>
    <v>186</v>
    <v>399</v>
    <v>Luxembourg</v>
    <v>Ons Heemecht</v>
    <v>400</v>
    <v>Grand-Duché de Luxembourg</v>
    <v>401</v>
    <v>402</v>
    <v>403</v>
    <v>193</v>
    <v>404</v>
    <v>405</v>
    <v>406</v>
    <v>407</v>
    <v>408</v>
    <v>409</v>
    <v>410</v>
    <v>423</v>
    <v>424</v>
    <v>425</v>
    <v>426</v>
    <v>427</v>
    <v>Luxembourg</v>
    <v>428</v>
    <v>mdp/vdpid/147</v>
  </rv>
  <rv s="1">
    <fb>51.46</fb>
    <v>24</v>
  </rv>
  <rv s="2">
    <v>11</v>
    <v>21</v>
    <v>85</v>
    <v>7</v>
    <v>0</v>
    <v>Image of Luxembourg City</v>
  </rv>
  <rv s="1">
    <fb>49.610555555555997</fb>
    <v>36</v>
  </rv>
  <rv s="0">
    <v>805306368</v>
    <v>Lydie Polfer (Mayor)</v>
    <v>450611d6-dd7c-e51c-328a-98d818614afa</v>
    <v>en-US</v>
    <v>Generic</v>
  </rv>
  <rv s="3">
    <v>30</v>
  </rv>
  <rv s="1">
    <fb>6.1327777777778003</fb>
    <v>36</v>
  </rv>
  <rv s="1">
    <fb>136208</fb>
    <v>24</v>
  </rv>
  <rv s="11">
    <v>#VALUE!</v>
    <v>en-US</v>
    <v>387ae05a-dd15-f01c-07b2-097158a060ba</v>
    <v>536870912</v>
    <v>1</v>
    <v>86</v>
    <v>87</v>
    <v>Luxembourg City</v>
    <v>19</v>
    <v>20</v>
    <v>Map</v>
    <v>21</v>
    <v>88</v>
    <v>417</v>
    <v>430</v>
    <v>374</v>
    <v>Luxembourg, also known as Luxembourg City, is the capital city of Luxembourg and the country's most populous commune. Standing at the confluence of the Alzette and Pétrusse rivers in southern Luxembourg, the city lies at the heart of Western ...</v>
    <v>431</v>
    <v>432</v>
    <v>434</v>
    <v>396</v>
    <v>435</v>
    <v>Luxembourg City</v>
    <v>436</v>
    <v>425</v>
    <v>Luxembourg City</v>
    <v>mdp/vdpid/7014441827436593153</v>
  </rv>
  <rv s="0">
    <v>536870912</v>
    <v>France</v>
    <v>c7bfe2de-4f82-e23c-ae42-8544b5b5c0ea</v>
    <v>en-US</v>
    <v>Map</v>
  </rv>
  <rv s="1">
    <fb>0.524475441661716</fb>
    <v>23</v>
  </rv>
  <rv s="1">
    <fb>643801</fb>
    <v>24</v>
  </rv>
  <rv s="1">
    <fb>307000</fb>
    <v>24</v>
  </rv>
  <rv s="1">
    <fb>11.3</fb>
    <v>25</v>
  </rv>
  <rv s="1">
    <fb>33</fb>
    <v>26</v>
  </rv>
  <rv s="0">
    <v>536870912</v>
    <v>Paris</v>
    <v>85584d24-2116-5b98-89f9-5714db931ac6</v>
    <v>en-US</v>
    <v>Map</v>
  </rv>
  <rv s="1">
    <fb>303275.56800000003</fb>
    <v>24</v>
  </rv>
  <rv s="1">
    <fb>110.04856675289</fb>
    <v>27</v>
  </rv>
  <rv s="1">
    <fb>1.1082549228829199E-2</fb>
    <v>23</v>
  </rv>
  <rv s="1">
    <fb>6939.5214736692897</fb>
    <v>24</v>
  </rv>
  <rv s="1">
    <fb>1.88</fb>
    <v>25</v>
  </rv>
  <rv s="1">
    <fb>0.31233278442262596</fb>
    <v>23</v>
  </rv>
  <rv s="1">
    <fb>46.487970872236403</fb>
    <v>28</v>
  </rv>
  <rv s="1">
    <fb>2715518274227.4502</fb>
    <v>30</v>
  </rv>
  <rv s="1">
    <fb>1.0251076000000001</fb>
    <v>23</v>
  </rv>
  <rv s="1">
    <fb>0.65629000000000004</fb>
    <v>23</v>
  </rv>
  <rv s="2">
    <v>12</v>
    <v>21</v>
    <v>90</v>
    <v>7</v>
    <v>0</v>
    <v>Image of France</v>
  </rv>
  <rv s="1">
    <fb>3.4</fb>
    <v>28</v>
  </rv>
  <rv s="0">
    <v>805306368</v>
    <v>Emmanuel Macron (President)</v>
    <v>35be5a56-7a78-6352-b158-60da8f84c858</v>
    <v>en-US</v>
    <v>Generic</v>
  </rv>
  <rv s="0">
    <v>805306368</v>
    <v>François Bayrou (Prime minister)</v>
    <v>901a2dc7-aad0-c6da-f219-c2d7def8acba</v>
    <v>en-US</v>
    <v>Generic</v>
  </rv>
  <rv s="3">
    <v>31</v>
  </rv>
  <rv s="4">
    <v>https://www.bing.com/search?q=france&amp;form=skydnc</v>
    <v>Learn more on Bing</v>
  </rv>
  <rv s="1">
    <fb>82.526829268292701</fb>
    <v>28</v>
  </rv>
  <rv s="1">
    <fb>2365950236659.3599</fb>
    <v>30</v>
  </rv>
  <rv s="1">
    <fb>8</fb>
    <v>28</v>
  </rv>
  <rv s="1">
    <fb>11.16</fb>
    <v>29</v>
  </rv>
  <rv s="3">
    <v>32</v>
  </rv>
  <rv s="1">
    <fb>6.7968269799999995E-2</fb>
    <v>23</v>
  </rv>
  <rv s="1">
    <fb>3.2671999999999999</fb>
    <v>25</v>
  </rv>
  <rv s="1">
    <fb>67749632</fb>
    <v>24</v>
  </rv>
  <rv s="1">
    <fb>0.4</fb>
    <v>23</v>
  </rv>
  <rv s="1">
    <fb>3.2000000000000001E-2</fb>
    <v>23</v>
  </rv>
  <rv s="1">
    <fb>8.1000000000000003E-2</fb>
    <v>23</v>
  </rv>
  <rv s="1">
    <fb>0.13</fb>
    <v>23</v>
  </rv>
  <rv s="1">
    <fb>0.16899999999999998</fb>
    <v>23</v>
  </rv>
  <rv s="1">
    <fb>0.55125999450683605</fb>
    <v>23</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Nouvelle-Aquitaine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33</v>
  </rv>
  <rv s="1">
    <fb>0.24229980509910898</fb>
    <v>23</v>
  </rv>
  <rv s="1">
    <fb>0.60699999999999998</fb>
    <v>23</v>
  </rv>
  <rv s="1">
    <fb>8.4270000457763714E-2</fb>
    <v>31</v>
  </rv>
  <rv s="1">
    <fb>54123364</fb>
    <v>24</v>
  </rv>
  <rv s="5">
    <v>#VALUE!</v>
    <v>en-US</v>
    <v>c7bfe2de-4f82-e23c-ae42-8544b5b5c0ea</v>
    <v>536870912</v>
    <v>1</v>
    <v>93</v>
    <v>17</v>
    <v>France</v>
    <v>19</v>
    <v>20</v>
    <v>Map</v>
    <v>21</v>
    <v>94</v>
    <v>FR</v>
    <v>439</v>
    <v>440</v>
    <v>441</v>
    <v>442</v>
    <v>443</v>
    <v>444</v>
    <v>445</v>
    <v>446</v>
    <v>447</v>
    <v>EUR</v>
    <v>France, officially the French Republic, is a country located primarily in Western Europe. Its overseas regions and territories include French Guiana in South America, Saint Pierre and Miquelon in the North Atlantic, the French West Indies, and ...</v>
    <v>448</v>
    <v>449</v>
    <v>450</v>
    <v>451</v>
    <v>103</v>
    <v>452</v>
    <v>453</v>
    <v>454</v>
    <v>455</v>
    <v>456</v>
    <v>444</v>
    <v>459</v>
    <v>460</v>
    <v>461</v>
    <v>462</v>
    <v>463</v>
    <v>464</v>
    <v>France</v>
    <v>La Marseillaise</v>
    <v>465</v>
    <v>République française</v>
    <v>466</v>
    <v>467</v>
    <v>468</v>
    <v>348</v>
    <v>404</v>
    <v>469</v>
    <v>470</v>
    <v>471</v>
    <v>472</v>
    <v>473</v>
    <v>474</v>
    <v>500</v>
    <v>501</v>
    <v>425</v>
    <v>502</v>
    <v>503</v>
    <v>France</v>
    <v>504</v>
    <v>mdp/vdpid/84</v>
  </rv>
  <rv s="0">
    <v>536870912</v>
    <v>Metropolitan France</v>
    <v>a50a7b3c-58a6-b52d-98d1-10a1a763403b</v>
    <v>en-US</v>
    <v>Map</v>
  </rv>
  <rv s="1">
    <fb>105.4</fb>
    <v>24</v>
  </rv>
  <rv s="2">
    <v>13</v>
    <v>21</v>
    <v>95</v>
    <v>7</v>
    <v>0</v>
    <v>Image of Paris</v>
  </rv>
  <rv s="1">
    <fb>48.856666666666698</fb>
    <v>36</v>
  </rv>
  <rv s="0">
    <v>805306368</v>
    <v>Anne Hidalgo (Mayor)</v>
    <v>f26212ed-b25d-e4f8-ecf0-85777b9d38cf</v>
    <v>en-US</v>
    <v>Generic</v>
  </rv>
  <rv s="3">
    <v>34</v>
  </rv>
  <rv s="4">
    <v>https://www.bing.com/search?q=paris+france&amp;form=skydnc</v>
    <v>Learn more on Bing</v>
  </rv>
  <rv s="1">
    <fb>2.35222222222222</fb>
    <v>36</v>
  </rv>
  <rv s="1">
    <fb>2048472</fb>
    <v>24</v>
  </rv>
  <rv s="8">
    <v>#VALUE!</v>
    <v>en-US</v>
    <v>85584d24-2116-5b98-89f9-5714db931ac6</v>
    <v>536870912</v>
    <v>1</v>
    <v>96</v>
    <v>57</v>
    <v>Paris</v>
    <v>19</v>
    <v>20</v>
    <v>Map</v>
    <v>21</v>
    <v>88</v>
    <v>506</v>
    <v>478</v>
    <v>507</v>
    <v>438</v>
    <v>Paris is the capital and largest city of France. With an estimated population of 2,048,472 residents in January 2025 in an area of more than 105 km², Paris is the fourth-most populous city in the European Union, the ninth-most populous city in ...</v>
    <v>508</v>
    <v>509</v>
    <v>511</v>
    <v>512</v>
    <v>513</v>
    <v>Paris</v>
    <v>514</v>
    <v>145</v>
    <v>Paris</v>
    <v>mdp/vdpid/7012570570818584578</v>
  </rv>
  <rv s="0">
    <v>536870912</v>
    <v>Italy</v>
    <v>09e8f885-427b-8850-947d-202e0287b9e8</v>
    <v>en-US</v>
    <v>Map</v>
  </rv>
  <rv s="1">
    <fb>0.432345141769226</fb>
    <v>23</v>
  </rv>
  <rv s="1">
    <fb>302068</fb>
    <v>24</v>
  </rv>
  <rv s="1">
    <fb>347000</fb>
    <v>24</v>
  </rv>
  <rv s="1">
    <fb>7.3</fb>
    <v>25</v>
  </rv>
  <rv s="1">
    <fb>39</fb>
    <v>26</v>
  </rv>
  <rv s="0">
    <v>536870912</v>
    <v>Rome</v>
    <v>5ed498af-fa85-2a88-874d-212494ddb06f</v>
    <v>en-US</v>
    <v>Map</v>
  </rv>
  <rv s="1">
    <fb>320411.45899999997</fb>
    <v>24</v>
  </rv>
  <rv s="1">
    <fb>110.623595648239</fb>
    <v>27</v>
  </rv>
  <rv s="1">
    <fb>6.1124694376529102E-3</fb>
    <v>23</v>
  </rv>
  <rv s="1">
    <fb>5002.4066798773601</fb>
    <v>24</v>
  </rv>
  <rv s="1">
    <fb>1.29</fb>
    <v>25</v>
  </rv>
  <rv s="1">
    <fb>0.31790303272888798</fb>
    <v>23</v>
  </rv>
  <rv s="1">
    <fb>79.948454735494707</fb>
    <v>28</v>
  </rv>
  <rv s="1">
    <fb>1.61</fb>
    <v>29</v>
  </rv>
  <rv s="1">
    <fb>2001244392041.5701</fb>
    <v>30</v>
  </rv>
  <rv s="1">
    <fb>1.0187936</fb>
    <v>23</v>
  </rv>
  <rv s="1">
    <fb>0.61933000000000005</fb>
    <v>23</v>
  </rv>
  <rv s="2">
    <v>14</v>
    <v>21</v>
    <v>98</v>
    <v>7</v>
    <v>0</v>
    <v>Image of Italy</v>
  </rv>
  <rv s="1">
    <fb>2.6</fb>
    <v>28</v>
  </rv>
  <rv s="0">
    <v>805306368</v>
    <v>Sergio Mattarella (President)</v>
    <v>7b09388e-8b92-1261-db16-7c6882735fe1</v>
    <v>en-US</v>
    <v>Generic</v>
  </rv>
  <rv s="0">
    <v>805306368</v>
    <v>Giorgia Meloni (Prime minister)</v>
    <v>5c9bb82e-e08f-f5eb-9f29-f20e75e8eb8f</v>
    <v>en-US</v>
    <v>Generic</v>
  </rv>
  <rv s="3">
    <v>35</v>
  </rv>
  <rv s="4">
    <v>https://www.bing.com/search?q=italy&amp;form=skydnc</v>
    <v>Learn more on Bing</v>
  </rv>
  <rv s="1">
    <fb>82.946341463414697</fb>
    <v>28</v>
  </rv>
  <rv s="1">
    <fb>522087790000</fb>
    <v>30</v>
  </rv>
  <rv s="1">
    <fb>2</fb>
    <v>28</v>
  </rv>
  <rv s="3">
    <v>36</v>
  </rv>
  <rv s="1">
    <fb>0.2283268819</fb>
    <v>23</v>
  </rv>
  <rv s="1">
    <fb>3.9773999999999998</fb>
    <v>25</v>
  </rv>
  <rv s="1">
    <fb>58856847</fb>
    <v>24</v>
  </rv>
  <rv s="1">
    <fb>0.23</fb>
    <v>23</v>
  </rv>
  <rv s="1">
    <fb>0.26700000000000002</fb>
    <v>23</v>
  </rv>
  <rv s="1">
    <fb>0.42100000000000004</fb>
    <v>23</v>
  </rv>
  <rv s="1">
    <fb>1.9E-2</fb>
    <v>23</v>
  </rv>
  <rv s="1">
    <fb>0.06</fb>
    <v>23</v>
  </rv>
  <rv s="1">
    <fb>0.12</fb>
    <v>23</v>
  </rv>
  <rv s="1">
    <fb>0.495550003051758</fb>
    <v>23</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Friuli-Venezia Giulia</v>
    <v>dfe11af7-836d-40cf-b176-995500a2a2fb</v>
    <v>en-US</v>
    <v>Map</v>
  </rv>
  <rv s="0">
    <v>536870912</v>
    <v>Lazio</v>
    <v>e5d48b4e-72f5-da43-7854-da4784df7b51</v>
    <v>en-US</v>
    <v>Map</v>
  </rv>
  <rv s="0">
    <v>536870912</v>
    <v>Liguria</v>
    <v>bc9d0bc0-7501-9ea0-5ffc-8d29df64f153</v>
    <v>en-US</v>
    <v>Map</v>
  </rv>
  <rv s="0">
    <v>536870912</v>
    <v>Lombardy</v>
    <v>4e4d95c0-6e91-acd2-e10c-7165bc365e22</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37</v>
  </rv>
  <rv s="1">
    <fb>0.24250464933068097</fb>
    <v>23</v>
  </rv>
  <rv s="1">
    <fb>0.59099999999999997</fb>
    <v>23</v>
  </rv>
  <rv s="1">
    <fb>9.8870000839233405E-2</fb>
    <v>31</v>
  </rv>
  <rv s="1">
    <fb>42651966</fb>
    <v>24</v>
  </rv>
  <rv s="12">
    <v>#VALUE!</v>
    <v>en-US</v>
    <v>09e8f885-427b-8850-947d-202e0287b9e8</v>
    <v>536870912</v>
    <v>1</v>
    <v>101</v>
    <v>102</v>
    <v>Italy</v>
    <v>19</v>
    <v>20</v>
    <v>Map</v>
    <v>21</v>
    <v>103</v>
    <v>IT</v>
    <v>517</v>
    <v>518</v>
    <v>519</v>
    <v>520</v>
    <v>521</v>
    <v>522</v>
    <v>523</v>
    <v>524</v>
    <v>525</v>
    <v>EUR</v>
    <v>Italy, officially the Italian Republic, is a country in Southern and Western Europe. It consists of a peninsula that extends into the Mediterranean Sea, with the Alps on its northern land border, as well as nearly 800 islands, notably Sicily and ...</v>
    <v>526</v>
    <v>527</v>
    <v>528</v>
    <v>529</v>
    <v>530</v>
    <v>531</v>
    <v>532</v>
    <v>533</v>
    <v>534</v>
    <v>535</v>
    <v>522</v>
    <v>538</v>
    <v>539</v>
    <v>540</v>
    <v>541</v>
    <v>542</v>
    <v>Italy</v>
    <v>Il Canto degli Italiani</v>
    <v>543</v>
    <v>Repubblica Italiana</v>
    <v>544</v>
    <v>545</v>
    <v>546</v>
    <v>547</v>
    <v>548</v>
    <v>549</v>
    <v>550</v>
    <v>551</v>
    <v>552</v>
    <v>473</v>
    <v>553</v>
    <v>574</v>
    <v>575</v>
    <v>145</v>
    <v>576</v>
    <v>577</v>
    <v>Italy</v>
    <v>578</v>
    <v>mdp/vdpid/118</v>
  </rv>
  <rv s="0">
    <v>536870912</v>
    <v>Metropolitan City of Rome Capital</v>
    <v>76a6fcae-8c89-adab-ce40-a0d52e665024</v>
    <v>en-US</v>
    <v>Map</v>
  </rv>
  <rv s="1">
    <fb>1287.3599999999999</fb>
    <v>24</v>
  </rv>
  <rv s="2">
    <v>15</v>
    <v>21</v>
    <v>104</v>
    <v>7</v>
    <v>0</v>
    <v>Image of Rome</v>
  </rv>
  <rv s="1">
    <fb>41.893055555556003</fb>
    <v>36</v>
  </rv>
  <rv s="0">
    <v>805306368</v>
    <v>Roberto Gualtieri (Mayor)</v>
    <v>451ff490-7a31-bc00-90b3-d0724d4c0c03</v>
    <v>en-US</v>
    <v>Generic</v>
  </rv>
  <rv s="3">
    <v>38</v>
  </rv>
  <rv s="4">
    <v>https://www.bing.com/search?q=rome+italy&amp;form=skydnc</v>
    <v>Learn more on Bing</v>
  </rv>
  <rv s="1">
    <fb>12.482777777778001</fb>
    <v>36</v>
  </rv>
  <rv s="1">
    <fb>2872800</fb>
    <v>24</v>
  </rv>
  <rv s="10">
    <v>#VALUE!</v>
    <v>en-US</v>
    <v>5ed498af-fa85-2a88-874d-212494ddb06f</v>
    <v>536870912</v>
    <v>1</v>
    <v>105</v>
    <v>77</v>
    <v>Rome</v>
    <v>19</v>
    <v>20</v>
    <v>Map</v>
    <v>21</v>
    <v>106</v>
    <v>560</v>
    <v>580</v>
    <v>581</v>
    <v>516</v>
    <v>Rome is the capital city of Italy. It is also the capital of the Lazio region, the centre of the Metropolitan City of Rome Capital, and a special comune named Comune di Roma Capitale. With 2,860,009 residents in 1,285 km², Rome is the country's ...</v>
    <v>582</v>
    <v>583</v>
    <v>585</v>
    <v>586</v>
    <v>587</v>
    <v>Rome</v>
    <v>588</v>
    <v>Rome</v>
    <v>mdp/vdpid/7215943137045250049</v>
  </rv>
  <rv s="0">
    <v>536870912</v>
    <v>Egypt</v>
    <v>7af820a7-1c8d-f12a-0ca9-87e192e82cee</v>
    <v>en-US</v>
    <v>Map</v>
  </rv>
  <rv s="1">
    <fb>3.75083632480913E-2</fb>
    <v>23</v>
  </rv>
  <rv s="1">
    <fb>1010407.87</fb>
    <v>24</v>
  </rv>
  <rv s="1">
    <fb>836000</fb>
    <v>24</v>
  </rv>
  <rv s="1">
    <fb>26.379000000000001</fb>
    <v>25</v>
  </rv>
  <rv s="1">
    <fb>20</fb>
    <v>26</v>
  </rv>
  <rv s="0">
    <v>536870912</v>
    <v>Cairo</v>
    <v>f339e71b-dff6-f428-3624-c707f5baa04c</v>
    <v>en-US</v>
    <v>Map</v>
  </rv>
  <rv s="1">
    <fb>238560.35200000001</fb>
    <v>24</v>
  </rv>
  <rv s="1">
    <fb>288.56670071116298</fb>
    <v>27</v>
  </rv>
  <rv s="1">
    <fb>9.1505022263158792E-2</fb>
    <v>23</v>
  </rv>
  <rv s="1">
    <fb>1683.2135182955701</fb>
    <v>24</v>
  </rv>
  <rv s="1">
    <fb>3.3260000000000001</fb>
    <v>25</v>
  </rv>
  <rv s="1">
    <fb>7.3936409135688501E-4</fb>
    <v>23</v>
  </rv>
  <rv s="1">
    <fb>97.928929787843501</fb>
    <v>28</v>
  </rv>
  <rv s="1">
    <fb>0.4</fb>
    <v>29</v>
  </rv>
  <rv s="1">
    <fb>303175127597.521</fb>
    <v>30</v>
  </rv>
  <rv s="1">
    <fb>1.0628493000000001</fb>
    <v>23</v>
  </rv>
  <rv s="1">
    <fb>0.35164520000000005</fb>
    <v>23</v>
  </rv>
  <rv s="2">
    <v>16</v>
    <v>21</v>
    <v>108</v>
    <v>7</v>
    <v>0</v>
    <v>Image of Egypt</v>
  </rv>
  <rv s="1">
    <fb>18.100000000000001</fb>
    <v>28</v>
  </rv>
  <rv s="0">
    <v>805306368</v>
    <v>Abdel Fattah el-Sisi (President)</v>
    <v>bd682cfc-4153-2740-55a8-5092e9ac12e6</v>
    <v>en-US</v>
    <v>Generic</v>
  </rv>
  <rv s="0">
    <v>805306368</v>
    <v>Mostafa Madbouly (Prime minister)</v>
    <v>20dec001-59cb-3582-f4b1-c36057f3c8dd</v>
    <v>en-US</v>
    <v>Generic</v>
  </rv>
  <rv s="3">
    <v>39</v>
  </rv>
  <rv s="4">
    <v>https://www.bing.com/search?q=egypt&amp;form=skydnc</v>
    <v>Learn more on Bing</v>
  </rv>
  <rv s="1">
    <fb>71.825000000000003</fb>
    <v>28</v>
  </rv>
  <rv s="1">
    <fb>44199850000</fb>
    <v>30</v>
  </rv>
  <rv s="1">
    <fb>37</fb>
    <v>28</v>
  </rv>
  <rv s="3">
    <v>40</v>
  </rv>
  <rv s="1">
    <fb>0.61958965460000004</fb>
    <v>23</v>
  </rv>
  <rv s="1">
    <fb>0.4521</fb>
    <v>25</v>
  </rv>
  <rv s="1">
    <fb>110990103</fb>
    <v>24</v>
  </rv>
  <rv s="1">
    <fb>0.21</fb>
    <v>23</v>
  </rv>
  <rv s="1">
    <fb>0.26899999999999996</fb>
    <v>23</v>
  </rv>
  <rv s="1">
    <fb>0.41</fb>
    <v>23</v>
  </rv>
  <rv s="1">
    <fb>3.7999999999999999E-2</fb>
    <v>23</v>
  </rv>
  <rv s="1">
    <fb>0.09</fb>
    <v>23</v>
  </rv>
  <rv s="1">
    <fb>0.16200000000000001</fb>
    <v>23</v>
  </rv>
  <rv s="1">
    <fb>0.46412998199462896</fb>
    <v>23</v>
  </rv>
  <rv s="0">
    <v>536870912</v>
    <v>Alexandria Governorate</v>
    <v>8003181b-e7bf-ddf4-a199-71a05b6ade79</v>
    <v>en-US</v>
    <v>Map</v>
  </rv>
  <rv s="0">
    <v>536870912</v>
    <v>Aswan Governorate</v>
    <v>511db9d8-aac1-9ab1-13bb-6138eb5616c4</v>
    <v>en-US</v>
    <v>Map</v>
  </rv>
  <rv s="0">
    <v>536870912</v>
    <v>Asyut Governorate</v>
    <v>38276c64-ea7a-410d-24b7-64beb756024c</v>
    <v>en-US</v>
    <v>Map</v>
  </rv>
  <rv s="0">
    <v>536870912</v>
    <v>Beheira Governorate</v>
    <v>cb4090bf-d2f8-2204-d585-476d3df37a8f</v>
    <v>en-US</v>
    <v>Map</v>
  </rv>
  <rv s="0">
    <v>536870912</v>
    <v>Beni Suef Governorate</v>
    <v>badcf7b4-a9e2-5517-1bdd-c780c2f26c72</v>
    <v>en-US</v>
    <v>Map</v>
  </rv>
  <rv s="0">
    <v>536870912</v>
    <v>Cairo Governorate</v>
    <v>40d749c0-d713-814e-ef3c-7915083a10e8</v>
    <v>en-US</v>
    <v>Map</v>
  </rv>
  <rv s="0">
    <v>536870912</v>
    <v>Dakahlia Governorate</v>
    <v>fdeeb0b3-047e-b574-74e0-f88c2d7a040c</v>
    <v>en-US</v>
    <v>Map</v>
  </rv>
  <rv s="0">
    <v>536870912</v>
    <v>Damietta Governorate</v>
    <v>752a9b04-16cc-3931-5ca2-fb0e1925be23</v>
    <v>en-US</v>
    <v>Map</v>
  </rv>
  <rv s="0">
    <v>536870912</v>
    <v>Faiyum Governorate</v>
    <v>eb26f94e-2766-c3d3-35f4-50cb2eb0ce55</v>
    <v>en-US</v>
    <v>Map</v>
  </rv>
  <rv s="0">
    <v>536870912</v>
    <v>Gharbia Governorate</v>
    <v>539d1f2a-e56b-981b-b68c-d4ff7d3279a2</v>
    <v>en-US</v>
    <v>Map</v>
  </rv>
  <rv s="0">
    <v>536870912</v>
    <v>Giza Governorate</v>
    <v>23a0d5e0-99dd-b522-e54d-b11659fab6ca</v>
    <v>en-US</v>
    <v>Map</v>
  </rv>
  <rv s="0">
    <v>536870912</v>
    <v>Ismailia Governorate</v>
    <v>cdc25da2-596e-d166-dd41-c8036a65ade5</v>
    <v>en-US</v>
    <v>Map</v>
  </rv>
  <rv s="0">
    <v>536870912</v>
    <v>Kafr El Sheikh Governorate</v>
    <v>308b3991-f02f-c6c6-b267-441ab51f1699</v>
    <v>en-US</v>
    <v>Map</v>
  </rv>
  <rv s="0">
    <v>536870912</v>
    <v>Matrouh Governorate</v>
    <v>f74dd9b0-23df-6191-1303-3b2ba17dc003</v>
    <v>en-US</v>
    <v>Map</v>
  </rv>
  <rv s="0">
    <v>536870912</v>
    <v>Minya Governorate</v>
    <v>e95f5f87-062b-7638-1248-4a3562370238</v>
    <v>en-US</v>
    <v>Map</v>
  </rv>
  <rv s="0">
    <v>536870912</v>
    <v>Monufia Governorate</v>
    <v>3708df96-eaa0-3c11-f327-c95a8d7a76d1</v>
    <v>en-US</v>
    <v>Map</v>
  </rv>
  <rv s="0">
    <v>536870912</v>
    <v>New Valley Governorate</v>
    <v>37340c74-0dd0-16d1-be47-975ac31f8ea1</v>
    <v>en-US</v>
    <v>Map</v>
  </rv>
  <rv s="0">
    <v>536870912</v>
    <v>North Sinai Governorate</v>
    <v>094f5c93-c38c-43cc-3c97-af2da0fb59d5</v>
    <v>en-US</v>
    <v>Map</v>
  </rv>
  <rv s="0">
    <v>536870912</v>
    <v>Port Said Governorate</v>
    <v>103ea99c-5f99-dc51-ef52-6b804e4d5070</v>
    <v>en-US</v>
    <v>Map</v>
  </rv>
  <rv s="0">
    <v>536870912</v>
    <v>Qalyubiyya Governorate</v>
    <v>5da2d5de-8ce0-0ea6-1d83-c5eba8c9ec46</v>
    <v>en-US</v>
    <v>Map</v>
  </rv>
  <rv s="0">
    <v>536870912</v>
    <v>Qena Governorate</v>
    <v>13bc95f2-9ce1-a4be-cde3-26eb1e242951</v>
    <v>en-US</v>
    <v>Map</v>
  </rv>
  <rv s="0">
    <v>536870912</v>
    <v>Red Sea Governorate</v>
    <v>e9f5f47b-c7d2-72b7-9cdd-3b8e16d774b4</v>
    <v>en-US</v>
    <v>Map</v>
  </rv>
  <rv s="0">
    <v>536870912</v>
    <v>Sharqia Governorate</v>
    <v>1bccb0aa-521d-f0af-c496-d67e43635dba</v>
    <v>en-US</v>
    <v>Map</v>
  </rv>
  <rv s="0">
    <v>536870912</v>
    <v>Sohag Governorate</v>
    <v>d302a61c-56d1-2127-6b4b-811b992d8f35</v>
    <v>en-US</v>
    <v>Map</v>
  </rv>
  <rv s="0">
    <v>536870912</v>
    <v>South Sinai Governorate</v>
    <v>efb866ef-8727-ced5-9a50-36d860c1201e</v>
    <v>en-US</v>
    <v>Map</v>
  </rv>
  <rv s="0">
    <v>536870912</v>
    <v>Suez Governorate</v>
    <v>c4378354-0b78-e7be-8a8b-ebee69155c12</v>
    <v>en-US</v>
    <v>Map</v>
  </rv>
  <rv s="0">
    <v>536870912</v>
    <v>Luxor Governorate</v>
    <v>94700196-ca2a-7d87-d77b-cc43f44dfc99</v>
    <v>en-US</v>
    <v>Map</v>
  </rv>
  <rv s="0">
    <v>536870912</v>
    <v>Helwan Governorate</v>
    <v>620896cd-1897-57e1-4303-f871d3044d3b</v>
    <v>en-US</v>
    <v>Map</v>
  </rv>
  <rv s="3">
    <v>41</v>
  </rv>
  <rv s="1">
    <fb>0.12519211097017099</fb>
    <v>23</v>
  </rv>
  <rv s="3">
    <v>42</v>
  </rv>
  <rv s="1">
    <fb>0.44400000000000001</fb>
    <v>23</v>
  </rv>
  <rv s="1">
    <fb>0.107600002288818</fb>
    <v>31</v>
  </rv>
  <rv s="1">
    <fb>42895824</fb>
    <v>24</v>
  </rv>
  <rv s="12">
    <v>#VALUE!</v>
    <v>en-US</v>
    <v>7af820a7-1c8d-f12a-0ca9-87e192e82cee</v>
    <v>536870912</v>
    <v>1</v>
    <v>111</v>
    <v>102</v>
    <v>Egypt</v>
    <v>19</v>
    <v>20</v>
    <v>Map</v>
    <v>21</v>
    <v>112</v>
    <v>EG</v>
    <v>591</v>
    <v>592</v>
    <v>593</v>
    <v>594</v>
    <v>595</v>
    <v>596</v>
    <v>597</v>
    <v>598</v>
    <v>599</v>
    <v>EGP</v>
    <v>Egypt, officially the Arab Republic of Egypt, is a country spanning the northeast corner of Africa and southwest corner of Asia via the Sinai Peninsula. It is bordered by the Mediterranean Sea to the north, the Gaza Strip of Palestine and Israel ...</v>
    <v>600</v>
    <v>601</v>
    <v>602</v>
    <v>603</v>
    <v>604</v>
    <v>605</v>
    <v>606</v>
    <v>607</v>
    <v>608</v>
    <v>609</v>
    <v>596</v>
    <v>612</v>
    <v>613</v>
    <v>614</v>
    <v>615</v>
    <v>616</v>
    <v>Egypt</v>
    <v>Bilady, Bilady, Bilady</v>
    <v>617</v>
    <v>جُمهورِيّةُ مِصرَ العَرَبيّةِ</v>
    <v>618</v>
    <v>619</v>
    <v>620</v>
    <v>621</v>
    <v>622</v>
    <v>623</v>
    <v>624</v>
    <v>625</v>
    <v>126</v>
    <v>626</v>
    <v>627</v>
    <v>656</v>
    <v>657</v>
    <v>658</v>
    <v>659</v>
    <v>660</v>
    <v>Egypt</v>
    <v>661</v>
    <v>mdp/vdpid/67</v>
  </rv>
  <rv s="1">
    <fb>528</fb>
    <v>24</v>
  </rv>
  <rv s="2">
    <v>17</v>
    <v>21</v>
    <v>113</v>
    <v>7</v>
    <v>0</v>
    <v>Image of Cairo</v>
  </rv>
  <rv s="1">
    <fb>30.044444444444402</fb>
    <v>36</v>
  </rv>
  <rv s="0">
    <v>805306368</v>
    <v>Ibrahim Saber Khalil (Governor)</v>
    <v>b228107e-4af7-10da-bfe6-9068d7ca2bd2</v>
    <v>en-US</v>
    <v>Generic</v>
  </rv>
  <rv s="3">
    <v>43</v>
  </rv>
  <rv s="4">
    <v>https://www.bing.com/search?q=cairo+egypt&amp;form=skydnc</v>
    <v>Learn more on Bing</v>
  </rv>
  <rv s="1">
    <fb>31.2358333333333</fb>
    <v>36</v>
  </rv>
  <rv s="1">
    <fb>10100166</fb>
    <v>24</v>
  </rv>
  <rv s="8">
    <v>#VALUE!</v>
    <v>en-US</v>
    <v>f339e71b-dff6-f428-3624-c707f5baa04c</v>
    <v>536870912</v>
    <v>1</v>
    <v>114</v>
    <v>57</v>
    <v>Cairo</v>
    <v>19</v>
    <v>20</v>
    <v>Map</v>
    <v>21</v>
    <v>106</v>
    <v>633</v>
    <v>633</v>
    <v>663</v>
    <v>590</v>
    <v>Cairo is the capital and largest city of Egypt and the Cairo Governorate, being home to more than 10 million people. It is also part of the largest urban agglomeration in Africa, the Arab world, and the Middle East. The Greater Cairo ...</v>
    <v>664</v>
    <v>665</v>
    <v>667</v>
    <v>668</v>
    <v>669</v>
    <v>Cairo</v>
    <v>670</v>
    <v>658</v>
    <v>Cairo</v>
    <v>mdp/vdpid/7263820929786970117</v>
  </rv>
  <rv s="0">
    <v>536870912</v>
    <v>United States</v>
    <v>5232ed96-85b1-2edb-12c6-63e6c597a1de</v>
    <v>en-US</v>
    <v>Map</v>
  </rv>
  <rv s="1">
    <fb>0.44369067999501505</fb>
    <v>23</v>
  </rv>
  <rv s="1">
    <fb>9826675</fb>
    <v>24</v>
  </rv>
  <rv s="1">
    <fb>1359000</fb>
    <v>24</v>
  </rv>
  <rv s="1">
    <fb>11.6</fb>
    <v>25</v>
  </rv>
  <rv s="1">
    <fb>1</fb>
    <v>26</v>
  </rv>
  <rv s="0">
    <v>536870912</v>
    <v>Washington, D.C.</v>
    <v>216726d1-8987-06d3-5eff-823da05c3d3c</v>
    <v>en-US</v>
    <v>Map</v>
  </rv>
  <rv s="1">
    <fb>5006302.0769999996</fb>
    <v>24</v>
  </rv>
  <rv s="1">
    <fb>117.244195476228</fb>
    <v>27</v>
  </rv>
  <rv s="1">
    <fb>7.4999999999999997E-2</fb>
    <v>23</v>
  </rv>
  <rv s="1">
    <fb>12993.961824772699</fb>
    <v>24</v>
  </rv>
  <rv s="1">
    <fb>1.7295</fb>
    <v>25</v>
  </rv>
  <rv s="1">
    <fb>0.339297856663409</fb>
    <v>23</v>
  </rv>
  <rv s="1">
    <fb>82.427828245269197</fb>
    <v>28</v>
  </rv>
  <rv s="1">
    <fb>0.71</fb>
    <v>29</v>
  </rv>
  <rv s="1">
    <fb>21427700000000</fb>
    <v>30</v>
  </rv>
  <rv s="1">
    <fb>1.0182144</fb>
    <v>23</v>
  </rv>
  <rv s="1">
    <fb>0.88167390000000001</fb>
    <v>23</v>
  </rv>
  <rv s="2">
    <v>18</v>
    <v>21</v>
    <v>116</v>
    <v>7</v>
    <v>0</v>
    <v>Image of United States</v>
  </rv>
  <rv s="1">
    <fb>5.6</fb>
    <v>28</v>
  </rv>
  <rv s="0">
    <v>536870912</v>
    <v>New York City</v>
    <v>60d5dc2b-c915-460b-b722-c9e3485499ca</v>
    <v>en-US</v>
    <v>Map</v>
  </rv>
  <rv s="0">
    <v>805306368</v>
    <v>Donald Trump (President)</v>
    <v>1a466af2-ed23-25bd-794d-1ca925e4681b</v>
    <v>en-US</v>
    <v>Generic</v>
  </rv>
  <rv s="0">
    <v>805306368</v>
    <v>JD Vance (Vice president)</v>
    <v>cf52f4b6-e15c-553b-c991-5fd07410b914</v>
    <v>en-US</v>
    <v>Generic</v>
  </rv>
  <rv s="0">
    <v>805306368</v>
    <v>Mike Johnson (Speaker)</v>
    <v>0cdd8beb-6fa0-b09e-350a-8a9eef364ec7</v>
    <v>en-US</v>
    <v>Generic</v>
  </rv>
  <rv s="0">
    <v>805306368</v>
    <v>John Roberts (Chief justice)</v>
    <v>af7f7f4b-fd5b-867d-e108-4b6ecf118076</v>
    <v>en-US</v>
    <v>Generic</v>
  </rv>
  <rv s="3">
    <v>44</v>
  </rv>
  <rv s="4">
    <v>https://www.bing.com/search?q=united+states&amp;form=skydnc</v>
    <v>Learn more on Bing</v>
  </rv>
  <rv s="1">
    <fb>78.539024390243895</fb>
    <v>28</v>
  </rv>
  <rv s="1">
    <fb>30436313050000</fb>
    <v>30</v>
  </rv>
  <rv s="1">
    <fb>19</fb>
    <v>28</v>
  </rv>
  <rv s="1">
    <fb>7.25</fb>
    <v>29</v>
  </rv>
  <rv s="3">
    <v>45</v>
  </rv>
  <rv s="1">
    <fb>0.1108387988</fb>
    <v>23</v>
  </rv>
  <rv s="1">
    <fb>2.6120000000000001</fb>
    <v>25</v>
  </rv>
  <rv s="1">
    <fb>333287557</fb>
    <v>24</v>
  </rv>
  <rv s="1">
    <fb>0.22600000000000001</fb>
    <v>23</v>
  </rv>
  <rv s="1">
    <fb>0.30499999999999999</fb>
    <v>23</v>
  </rv>
  <rv s="1">
    <fb>0.46799999999999997</fb>
    <v>23</v>
  </rv>
  <rv s="1">
    <fb>1.7000000000000001E-2</fb>
    <v>23</v>
  </rv>
  <rv s="1">
    <fb>5.0999999999999997E-2</fb>
    <v>23</v>
  </rv>
  <rv s="1">
    <fb>0.153</fb>
    <v>23</v>
  </rv>
  <rv s="1">
    <fb>0.62048999786377002</fb>
    <v>23</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3">
    <v>46</v>
  </rv>
  <rv s="1">
    <fb>9.5866513904898809E-2</fb>
    <v>23</v>
  </rv>
  <rv s="3">
    <v>47</v>
  </rv>
  <rv s="1">
    <fb>0.36599999999999999</fb>
    <v>23</v>
  </rv>
  <rv s="1">
    <fb>0.14699999999999999</fb>
    <v>31</v>
  </rv>
  <rv s="1">
    <fb>270663028</fb>
    <v>24</v>
  </rv>
  <rv s="5">
    <v>#VALUE!</v>
    <v>en-US</v>
    <v>5232ed96-85b1-2edb-12c6-63e6c597a1de</v>
    <v>536870912</v>
    <v>1</v>
    <v>119</v>
    <v>17</v>
    <v>United States</v>
    <v>19</v>
    <v>20</v>
    <v>Map</v>
    <v>21</v>
    <v>120</v>
    <v>US</v>
    <v>673</v>
    <v>674</v>
    <v>675</v>
    <v>676</v>
    <v>677</v>
    <v>678</v>
    <v>679</v>
    <v>680</v>
    <v>681</v>
    <v>USD</v>
    <v>The United States of America, also known as the United States or America, is a country primarily located in North America. It is a federal republic of 50 states and Washington, D.C. as its federal capital district. The 48 contiguous states ...</v>
    <v>682</v>
    <v>683</v>
    <v>684</v>
    <v>685</v>
    <v>686</v>
    <v>687</v>
    <v>688</v>
    <v>689</v>
    <v>690</v>
    <v>691</v>
    <v>692</v>
    <v>697</v>
    <v>698</v>
    <v>699</v>
    <v>700</v>
    <v>701</v>
    <v>702</v>
    <v>United States</v>
    <v>The Star-Spangled Banner</v>
    <v>703</v>
    <v>the United States of America</v>
    <v>704</v>
    <v>705</v>
    <v>706</v>
    <v>707</v>
    <v>708</v>
    <v>709</v>
    <v>710</v>
    <v>711</v>
    <v>38</v>
    <v>712</v>
    <v>713</v>
    <v>769</v>
    <v>770</v>
    <v>771</v>
    <v>772</v>
    <v>773</v>
    <v>United States</v>
    <v>774</v>
    <v>mdp/vdpid/244</v>
  </rv>
  <rv s="1">
    <fb>177</fb>
    <v>24</v>
  </rv>
  <rv s="1">
    <fb>4690</fb>
    <v>24</v>
  </rv>
  <rv s="0">
    <v>536870912</v>
    <v>United States of America</v>
    <v>5232ed96-85b1-2edb-12c6-63e6c597a1de</v>
    <v>en-US</v>
    <v>Map</v>
  </rv>
  <rv s="1">
    <fb>273390</fb>
    <v>24</v>
  </rv>
  <rv s="1">
    <fb>313718</fb>
    <v>24</v>
  </rv>
  <rv s="2">
    <v>19</v>
    <v>21</v>
    <v>121</v>
    <v>7</v>
    <v>0</v>
    <v>Image of Washington, D.C.</v>
  </rv>
  <rv s="0">
    <v>805306368</v>
    <v>Muriel Bowser (Mayor)</v>
    <v>ba0efeff-89d3-9653-396a-5cc380b1d241</v>
    <v>en-US</v>
    <v>Generic</v>
  </rv>
  <rv s="3">
    <v>48</v>
  </rv>
  <rv s="4">
    <v>https://www.bing.com/search?q=washington%2c+d.c.&amp;form=skydnc</v>
    <v>Learn more on Bing</v>
  </rv>
  <rv s="1">
    <fb>1327</fb>
    <v>30</v>
  </rv>
  <rv s="1">
    <fb>70848</fb>
    <v>30</v>
  </rv>
  <rv s="1">
    <fb>475800</fb>
    <v>30</v>
  </rv>
  <rv s="1">
    <fb>2.2200000000000002</fb>
    <v>25</v>
  </rv>
  <rv s="1">
    <fb>689545</fb>
    <v>24</v>
  </rv>
  <rv s="1">
    <fb>0.13200000000000001</fb>
    <v>23</v>
  </rv>
  <rv s="1">
    <fb>0.115</fb>
    <v>23</v>
  </rv>
  <rv s="1">
    <fb>6.0000000000000001E-3</fb>
    <v>127</v>
  </rv>
  <rv s="1">
    <fb>4.2000000000000003E-2</fb>
    <v>23</v>
  </rv>
  <rv s="1">
    <fb>0.54600000000000004</fb>
    <v>23</v>
  </rv>
  <rv s="1">
    <fb>0.48299999999999998</fb>
    <v>23</v>
  </rv>
  <rv s="1">
    <fb>0.14099999999999999</fb>
    <v>23</v>
  </rv>
  <rv s="1">
    <fb>0.89300000000000002</fb>
    <v>23</v>
  </rv>
  <rv s="1">
    <fb>0.106</fb>
    <v>23</v>
  </rv>
  <rv s="1">
    <fb>0.68299999999999994</fb>
    <v>23</v>
  </rv>
  <rv s="1">
    <fb>2E-3</fb>
    <v>23</v>
  </rv>
  <rv s="1">
    <fb>8.3000000000000004E-2</fb>
    <v>23</v>
  </rv>
  <rv s="1">
    <fb>2.7000000000000003E-2</fb>
    <v>23</v>
  </rv>
  <rv s="1">
    <fb>0.17600000000000002</fb>
    <v>23</v>
  </rv>
  <rv s="1">
    <fb>6.4000000000000001E-2</fb>
    <v>23</v>
  </rv>
  <rv s="1">
    <fb>0.441</fb>
    <v>23</v>
  </rv>
  <rv s="3">
    <v>49</v>
  </rv>
  <rv s="13">
    <v>#VALUE!</v>
    <v>en-US</v>
    <v>216726d1-8987-06d3-5eff-823da05c3d3c</v>
    <v>536870912</v>
    <v>1</v>
    <v>124</v>
    <v>125</v>
    <v>Washington, D.C.</v>
    <v>19</v>
    <v>20</v>
    <v>Map</v>
    <v>21</v>
    <v>126</v>
    <v>US-DC</v>
    <v>776</v>
    <v>777</v>
    <v>778</v>
    <v>Washington, D.C., formally the District of Columbia and commonly called Washington or D.C., is the capital city and federal district of the United States. The city is on the Potomac River, across from Virginia, and shares land borders with ...</v>
    <v>779</v>
    <v>780</v>
    <v>781</v>
    <v>783</v>
    <v>784</v>
    <v>785</v>
    <v>786</v>
    <v>787</v>
    <v>Washington, D.C.</v>
    <v>788</v>
    <v>789</v>
    <v>790</v>
    <v>791</v>
    <v>792</v>
    <v>793</v>
    <v>794</v>
    <v>795</v>
    <v>796</v>
    <v>797</v>
    <v>798</v>
    <v>799</v>
    <v>800</v>
    <v>801</v>
    <v>802</v>
    <v>803</v>
    <v>804</v>
    <v>805</v>
    <v>806</v>
    <v>Washington, D.C.</v>
    <v>mdp/vdpid/9130</v>
  </rv>
  <rv s="0">
    <v>536870912</v>
    <v>United Kingdom</v>
    <v>b1a5155a-6bb2-4646-8f7c-3e6b3a53c831</v>
    <v>en-US</v>
    <v>Map</v>
  </rv>
  <rv s="1">
    <fb>0.71714878141404492</fb>
    <v>23</v>
  </rv>
  <rv s="1">
    <fb>242495</fb>
    <v>24</v>
  </rv>
  <rv s="1">
    <fb>148000</fb>
    <v>24</v>
  </rv>
  <rv s="1">
    <fb>11</fb>
    <v>25</v>
  </rv>
  <rv s="1">
    <fb>44</fb>
    <v>26</v>
  </rv>
  <rv s="0">
    <v>536870912</v>
    <v>London</v>
    <v>8e0ba7b6-4225-fa8a-6369-1b5294e602a5</v>
    <v>en-US</v>
    <v>Map</v>
  </rv>
  <rv s="1">
    <fb>379024.78700000001</fb>
    <v>24</v>
  </rv>
  <rv s="1">
    <fb>119.622711300166</fb>
    <v>27</v>
  </rv>
  <rv s="1">
    <fb>1.7381046008651101E-2</fb>
    <v>23</v>
  </rv>
  <rv s="1">
    <fb>5129.5277927901998</fb>
    <v>24</v>
  </rv>
  <rv s="1">
    <fb>1.68</fb>
    <v>25</v>
  </rv>
  <rv s="1">
    <fb>0.130657628239573</fb>
    <v>23</v>
  </rv>
  <rv s="1">
    <fb>80.351771267255202</fb>
    <v>28</v>
  </rv>
  <rv s="1">
    <fb>1.46</fb>
    <v>29</v>
  </rv>
  <rv s="1">
    <fb>2827113184695.5801</fb>
    <v>30</v>
  </rv>
  <rv s="1">
    <fb>1.0115456</fb>
    <v>23</v>
  </rv>
  <rv s="1">
    <fb>0.59995569999999998</fb>
    <v>23</v>
  </rv>
  <rv s="2">
    <v>20</v>
    <v>21</v>
    <v>129</v>
    <v>7</v>
    <v>0</v>
    <v>Image of United Kingdom</v>
  </rv>
  <rv s="1">
    <fb>3.6</fb>
    <v>28</v>
  </rv>
  <rv s="0">
    <v>805306368</v>
    <v>Charles III (Monarch)</v>
    <v>afc6f6a9-5b55-9178-3e6f-2c8b6d16ee9c</v>
    <v>en-US</v>
    <v>Generic</v>
  </rv>
  <rv s="0">
    <v>805306368</v>
    <v>Keir Starmer (Prime minister)</v>
    <v>63a6ef59-71fd-db08-08c6-d47d973d47fb</v>
    <v>en-US</v>
    <v>Generic</v>
  </rv>
  <rv s="3">
    <v>50</v>
  </rv>
  <rv s="4">
    <v>https://www.bing.com/search?q=united+kingdom&amp;form=skydnc</v>
    <v>Learn more on Bing</v>
  </rv>
  <rv s="1">
    <fb>81.256097560975604</fb>
    <v>28</v>
  </rv>
  <rv s="1">
    <fb>1868152970000</fb>
    <v>30</v>
  </rv>
  <rv s="1">
    <fb>10.130000000000001</fb>
    <v>29</v>
  </rv>
  <rv s="1">
    <fb>0.14794489889999998</fb>
    <v>23</v>
  </rv>
  <rv s="1">
    <fb>2.8117000000000001</fb>
    <v>25</v>
  </rv>
  <rv s="1">
    <fb>66971411</fb>
    <v>24</v>
  </rv>
  <rv s="1">
    <fb>0.22500000000000001</fb>
    <v>23</v>
  </rv>
  <rv s="1">
    <fb>0.26800000000000002</fb>
    <v>23</v>
  </rv>
  <rv s="1">
    <fb>2.7999999999999997E-2</fb>
    <v>23</v>
  </rv>
  <rv s="1">
    <fb>7.0999999999999994E-2</fb>
    <v>23</v>
  </rv>
  <rv s="1">
    <fb>0.16399999999999998</fb>
    <v>23</v>
  </rv>
  <rv s="1">
    <fb>0.62773998260497998</fb>
    <v>23</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51</v>
  </rv>
  <rv s="1">
    <fb>0.255052921600669</fb>
    <v>23</v>
  </rv>
  <rv s="3">
    <v>52</v>
  </rv>
  <rv s="1">
    <fb>0.30599999999999999</fb>
    <v>23</v>
  </rv>
  <rv s="1">
    <fb>3.8510000705719E-2</fb>
    <v>31</v>
  </rv>
  <rv s="1">
    <fb>55908316</fb>
    <v>24</v>
  </rv>
  <rv s="5">
    <v>#VALUE!</v>
    <v>en-US</v>
    <v>b1a5155a-6bb2-4646-8f7c-3e6b3a53c831</v>
    <v>536870912</v>
    <v>1</v>
    <v>132</v>
    <v>17</v>
    <v>United Kingdom</v>
    <v>19</v>
    <v>20</v>
    <v>Map</v>
    <v>21</v>
    <v>133</v>
    <v>GB</v>
    <v>809</v>
    <v>810</v>
    <v>811</v>
    <v>812</v>
    <v>813</v>
    <v>814</v>
    <v>815</v>
    <v>816</v>
    <v>817</v>
    <v>GBP</v>
    <v>The United Kingdom of Great Britain and Northern Ireland, commonly known as the United Kingdom or Britain, is a country in Northwestern Europe, off the coast of the continental mainland. It comprises England, Scotland, Wales, and Northern ...</v>
    <v>818</v>
    <v>819</v>
    <v>820</v>
    <v>821</v>
    <v>822</v>
    <v>823</v>
    <v>824</v>
    <v>825</v>
    <v>826</v>
    <v>827</v>
    <v>814</v>
    <v>830</v>
    <v>831</v>
    <v>832</v>
    <v>833</v>
    <v>115</v>
    <v>834</v>
    <v>United Kingdom</v>
    <v>God Save the King</v>
    <v>703</v>
    <v>United Kingdom of Great Britain and Northern Ireland</v>
    <v>835</v>
    <v>836</v>
    <v>837</v>
    <v>838</v>
    <v>839</v>
    <v>549</v>
    <v>840</v>
    <v>841</v>
    <v>408</v>
    <v>842</v>
    <v>843</v>
    <v>848</v>
    <v>849</v>
    <v>850</v>
    <v>851</v>
    <v>852</v>
    <v>United Kingdom</v>
    <v>853</v>
    <v>mdp/vdpid/242</v>
  </rv>
  <rv s="0">
    <v>536870912</v>
    <v>Greater London</v>
    <v>2ba8a441-178c-f2c0-26cb-a4b260b8c806</v>
    <v>en-US</v>
    <v>Map</v>
  </rv>
  <rv s="1">
    <fb>1572</fb>
    <v>24</v>
  </rv>
  <rv s="2">
    <v>21</v>
    <v>21</v>
    <v>134</v>
    <v>7</v>
    <v>0</v>
    <v>Image of London</v>
  </rv>
  <rv s="1">
    <fb>51.507222222221998</fb>
    <v>36</v>
  </rv>
  <rv s="0">
    <v>805306368</v>
    <v>Sadiq Khan (Mayor)</v>
    <v>d7862dc2-4c03-1dc8-3412-7fe03041fdcb</v>
    <v>en-US</v>
    <v>Generic</v>
  </rv>
  <rv s="3">
    <v>53</v>
  </rv>
  <rv s="4">
    <v>https://www.bing.com/search?q=london+england&amp;form=skydnc</v>
    <v>Learn more on Bing</v>
  </rv>
  <rv s="1">
    <fb>-0.1275</fb>
    <v>36</v>
  </rv>
  <rv s="1">
    <fb>8866180</fb>
    <v>24</v>
  </rv>
  <rv s="3">
    <v>54</v>
  </rv>
  <rv s="8">
    <v>#VALUE!</v>
    <v>en-US</v>
    <v>8e0ba7b6-4225-fa8a-6369-1b5294e602a5</v>
    <v>536870912</v>
    <v>1</v>
    <v>135</v>
    <v>57</v>
    <v>London</v>
    <v>19</v>
    <v>20</v>
    <v>Map</v>
    <v>21</v>
    <v>78</v>
    <v>844</v>
    <v>855</v>
    <v>856</v>
    <v>844</v>
    <v>London is the capital and largest city of both England and the United Kingdom, with a population of 8,866,180 in 2022. Its wider metropolitan area is the largest in Western Europe, with a population of 14.9 million. London stands on the River ...</v>
    <v>857</v>
    <v>858</v>
    <v>860</v>
    <v>861</v>
    <v>862</v>
    <v>London</v>
    <v>863</v>
    <v>864</v>
    <v>London</v>
    <v>mdp/vdpid/5471798185326280713</v>
  </rv>
  <rv s="0">
    <v>536870912</v>
    <v>Turkey</v>
    <v>fbfb6418-e8cf-0d18-8b81-28d0fcccda7c</v>
    <v>en-US</v>
    <v>Map</v>
  </rv>
  <rv s="1">
    <fb>0.49799254187076897</fb>
    <v>23</v>
  </rv>
  <rv s="1">
    <fb>783562</fb>
    <v>24</v>
  </rv>
  <rv s="1">
    <fb>512000</fb>
    <v>24</v>
  </rv>
  <rv s="1">
    <fb>16.027000000000001</fb>
    <v>25</v>
  </rv>
  <rv s="1">
    <fb>90</fb>
    <v>26</v>
  </rv>
  <rv s="0">
    <v>536870912</v>
    <v>Ankara</v>
    <v>85c37289-d0cf-bf9c-89e0-a375b7d3c4e7</v>
    <v>en-US</v>
    <v>Map</v>
  </rv>
  <rv s="1">
    <fb>372724.88099999999</fb>
    <v>24</v>
  </rv>
  <rv s="1">
    <fb>234.437126307922</fb>
    <v>27</v>
  </rv>
  <rv s="1">
    <fb>0.151768215720023</fb>
    <v>23</v>
  </rv>
  <rv s="1">
    <fb>2847.1263826231798</fb>
    <v>24</v>
  </rv>
  <rv s="1">
    <fb>2.069</fb>
    <v>25</v>
  </rv>
  <rv s="1">
    <fb>0.15354651443713199</fb>
    <v>23</v>
  </rv>
  <rv s="1">
    <fb>86.843187660707997</fb>
    <v>28</v>
  </rv>
  <rv s="1">
    <fb>1.42</fb>
    <v>29</v>
  </rv>
  <rv s="1">
    <fb>754411708202.61597</fb>
    <v>30</v>
  </rv>
  <rv s="1">
    <fb>0.93154979999999998</fb>
    <v>23</v>
  </rv>
  <rv s="1">
    <fb>0.2386259</fb>
    <v>23</v>
  </rv>
  <rv s="2">
    <v>22</v>
    <v>21</v>
    <v>137</v>
    <v>7</v>
    <v>0</v>
    <v>Image of Turkey</v>
  </rv>
  <rv s="1">
    <fb>9.1</fb>
    <v>28</v>
  </rv>
  <rv s="0">
    <v>536870912</v>
    <v>Istanbul</v>
    <v>fda0585c-e197-df02-9869-433da5f8d140</v>
    <v>en-US</v>
    <v>Map</v>
  </rv>
  <rv s="0">
    <v>805306368</v>
    <v>Recep Tayyip Erdoğan (President)</v>
    <v>f21eb85d-34a7-cfce-c58a-9ef2caf64671</v>
    <v>en-US</v>
    <v>Generic</v>
  </rv>
  <rv s="0">
    <v>805306368</v>
    <v>Cevdet Yılmaz (Vice president)</v>
    <v>af91fb6e-6da4-9c52-90f9-0b6528a5ec03</v>
    <v>en-US</v>
    <v>Generic</v>
  </rv>
  <rv s="0">
    <v>805306368</v>
    <v>Kadir Özkaya (Chief justice)</v>
    <v>3a615135-4ad8-579e-206c-5d50e9aa366a</v>
    <v>en-US</v>
    <v>Generic</v>
  </rv>
  <rv s="3">
    <v>55</v>
  </rv>
  <rv s="4">
    <v>https://www.bing.com/search?q=turkey&amp;form=skydnc</v>
    <v>Learn more on Bing</v>
  </rv>
  <rv s="1">
    <fb>77.436999999999998</fb>
    <v>28</v>
  </rv>
  <rv s="1">
    <fb>184966060000</fb>
    <v>30</v>
  </rv>
  <rv s="1">
    <fb>17</fb>
    <v>28</v>
  </rv>
  <rv s="1">
    <fb>3.45</fb>
    <v>29</v>
  </rv>
  <rv s="3">
    <v>56</v>
  </rv>
  <rv s="1">
    <fb>0.16948329139999999</fb>
    <v>23</v>
  </rv>
  <rv s="1">
    <fb>1.8492</fb>
    <v>25</v>
  </rv>
  <rv s="1">
    <fb>85341241</fb>
    <v>24</v>
  </rv>
  <rv s="1">
    <fb>0.21100000000000002</fb>
    <v>23</v>
  </rv>
  <rv s="1">
    <fb>0.32600000000000001</fb>
    <v>23</v>
  </rv>
  <rv s="1">
    <fb>0.48499999999999999</fb>
    <v>23</v>
  </rv>
  <rv s="1">
    <fb>2.2000000000000002E-2</fb>
    <v>23</v>
  </rv>
  <rv s="1">
    <fb>5.7999999999999996E-2</fb>
    <v>23</v>
  </rv>
  <rv s="1">
    <fb>0.10099999999999999</fb>
    <v>23</v>
  </rv>
  <rv s="1">
    <fb>0.14499999999999999</fb>
    <v>23</v>
  </rv>
  <rv s="1">
    <fb>0.52828998565673801</fb>
    <v>23</v>
  </rv>
  <rv s="0">
    <v>536870912</v>
    <v>Adana Province</v>
    <v>165c9b43-6a79-db5c-7219-325686bd9700</v>
    <v>en-US</v>
    <v>Map</v>
  </rv>
  <rv s="0">
    <v>536870912</v>
    <v>Adıyaman Province</v>
    <v>855cf865-a95f-d57f-d14b-d8a01c0592a7</v>
    <v>en-US</v>
    <v>Map</v>
  </rv>
  <rv s="0">
    <v>536870912</v>
    <v>Afyonkarahisar Province</v>
    <v>084e2a26-12e8-4bc8-e44d-28ccfff05b42</v>
    <v>en-US</v>
    <v>Map</v>
  </rv>
  <rv s="0">
    <v>536870912</v>
    <v>Ağrı Province</v>
    <v>e02279d8-277c-c50b-1605-c56baca6063e</v>
    <v>en-US</v>
    <v>Map</v>
  </rv>
  <rv s="0">
    <v>536870912</v>
    <v>Amasya Province</v>
    <v>cc18e26e-109d-8f56-7a4f-c6274bf9b99c</v>
    <v>en-US</v>
    <v>Map</v>
  </rv>
  <rv s="0">
    <v>536870912</v>
    <v>Ankara Province</v>
    <v>4d2d62dd-3675-5693-ab16-c5f56814d654</v>
    <v>en-US</v>
    <v>Map</v>
  </rv>
  <rv s="0">
    <v>536870912</v>
    <v>Antalya Province</v>
    <v>587c167a-e948-0ae5-d37e-df27f8a66abc</v>
    <v>en-US</v>
    <v>Map</v>
  </rv>
  <rv s="0">
    <v>536870912</v>
    <v>Artvin Province</v>
    <v>98c6f465-c9e5-4892-6b40-65f91af6b631</v>
    <v>en-US</v>
    <v>Map</v>
  </rv>
  <rv s="0">
    <v>536870912</v>
    <v>Aydın Province</v>
    <v>cb3d0981-c59d-2d85-84fb-1ae261b238a7</v>
    <v>en-US</v>
    <v>Map</v>
  </rv>
  <rv s="0">
    <v>536870912</v>
    <v>Balıkesir Province</v>
    <v>b014e5e1-62ae-7b55-9609-fda4fe491964</v>
    <v>en-US</v>
    <v>Map</v>
  </rv>
  <rv s="0">
    <v>536870912</v>
    <v>Bilecik Province</v>
    <v>8ca0b002-5a15-15dd-5188-80ec8f8ed2d9</v>
    <v>en-US</v>
    <v>Map</v>
  </rv>
  <rv s="0">
    <v>536870912</v>
    <v>Bingöl Province</v>
    <v>10ff836a-bdbd-44b4-94e9-c8722cbd9fb8</v>
    <v>en-US</v>
    <v>Map</v>
  </rv>
  <rv s="0">
    <v>536870912</v>
    <v>Bitlis Province</v>
    <v>4f16e498-6063-4b1b-9ac1-bec6026acd6b</v>
    <v>en-US</v>
    <v>Map</v>
  </rv>
  <rv s="0">
    <v>536870912</v>
    <v>Bolu Province</v>
    <v>453d788e-f478-b00f-232c-b3c00555b863</v>
    <v>en-US</v>
    <v>Map</v>
  </rv>
  <rv s="0">
    <v>536870912</v>
    <v>Burdur Province</v>
    <v>70d559c6-b4b3-6141-5bc5-9ad815fa655a</v>
    <v>en-US</v>
    <v>Map</v>
  </rv>
  <rv s="0">
    <v>536870912</v>
    <v>Bursa Province</v>
    <v>c12c1d6b-e8f6-4eaf-ee4e-7958bdacfc7b</v>
    <v>en-US</v>
    <v>Map</v>
  </rv>
  <rv s="0">
    <v>536870912</v>
    <v>Çankırı Province</v>
    <v>1aed89ee-690d-e55a-1cd5-1a2c6683ea86</v>
    <v>en-US</v>
    <v>Map</v>
  </rv>
  <rv s="0">
    <v>536870912</v>
    <v>Çanakkale Province</v>
    <v>4db76560-ab4d-49c4-c8e7-4f73a0fa7ab9</v>
    <v>en-US</v>
    <v>Map</v>
  </rv>
  <rv s="0">
    <v>536870912</v>
    <v>Çorum Province</v>
    <v>1506a536-030f-6d72-9ee3-f59b2131734c</v>
    <v>en-US</v>
    <v>Map</v>
  </rv>
  <rv s="0">
    <v>536870912</v>
    <v>Denizli Province</v>
    <v>88d2965a-eef8-deca-0ec8-76cc543ab50d</v>
    <v>en-US</v>
    <v>Map</v>
  </rv>
  <rv s="0">
    <v>536870912</v>
    <v>Diyarbakır Province</v>
    <v>12b8cb72-be29-1cf6-de4d-60e448df036a</v>
    <v>en-US</v>
    <v>Map</v>
  </rv>
  <rv s="0">
    <v>536870912</v>
    <v>Düzce Province</v>
    <v>5d3dd9f1-8f88-4a6c-b065-c24ce552ef31</v>
    <v>en-US</v>
    <v>Map</v>
  </rv>
  <rv s="0">
    <v>536870912</v>
    <v>Edirne Province</v>
    <v>f0daead3-5c80-efbc-369f-d1ab3a6dc8b4</v>
    <v>en-US</v>
    <v>Map</v>
  </rv>
  <rv s="0">
    <v>536870912</v>
    <v>Elazığ Province</v>
    <v>2122aea0-b392-1445-ddaf-b278ba9f87ee</v>
    <v>en-US</v>
    <v>Map</v>
  </rv>
  <rv s="0">
    <v>536870912</v>
    <v>Erzincan Province</v>
    <v>2f6662bd-7e90-3693-c3c7-8a7c8807fb00</v>
    <v>en-US</v>
    <v>Map</v>
  </rv>
  <rv s="0">
    <v>536870912</v>
    <v>Erzurum Province</v>
    <v>01866a32-d9b1-dd86-228d-e56f4adf0cf1</v>
    <v>en-US</v>
    <v>Map</v>
  </rv>
  <rv s="0">
    <v>536870912</v>
    <v>Eskişehir Province</v>
    <v>47db0cad-86de-b13a-209a-10b6124cd564</v>
    <v>en-US</v>
    <v>Map</v>
  </rv>
  <rv s="0">
    <v>536870912</v>
    <v>Gaziantep Province</v>
    <v>f1482689-3585-0141-6070-b066119a08fb</v>
    <v>en-US</v>
    <v>Map</v>
  </rv>
  <rv s="0">
    <v>536870912</v>
    <v>Giresun Province</v>
    <v>2889cd47-4b36-37bb-04d4-df5b5184e171</v>
    <v>en-US</v>
    <v>Map</v>
  </rv>
  <rv s="0">
    <v>536870912</v>
    <v>Gümüşhane Province</v>
    <v>aed198db-94b5-ed02-7c09-9d96aadb3d6c</v>
    <v>en-US</v>
    <v>Map</v>
  </rv>
  <rv s="0">
    <v>536870912</v>
    <v>Hakkâri Province</v>
    <v>0cb801b8-2c6e-eb40-c17c-a1b963e86cde</v>
    <v>en-US</v>
    <v>Map</v>
  </rv>
  <rv s="0">
    <v>536870912</v>
    <v>Hatay Province</v>
    <v>fddcca0f-224b-914e-87d1-2883651173ce</v>
    <v>en-US</v>
    <v>Map</v>
  </rv>
  <rv s="0">
    <v>536870912</v>
    <v>Isparta Province</v>
    <v>71fa1532-0582-66aa-39bf-e3a06833cb3b</v>
    <v>en-US</v>
    <v>Map</v>
  </rv>
  <rv s="0">
    <v>536870912</v>
    <v>Mersin Province</v>
    <v>c341746a-b3c2-a92f-31b4-b17728f62a02</v>
    <v>en-US</v>
    <v>Map</v>
  </rv>
  <rv s="0">
    <v>536870912</v>
    <v>Istanbul Province</v>
    <v>aa3276af-e94f-620a-5fb3-4ee74dc3cf72</v>
    <v>en-US</v>
    <v>Map</v>
  </rv>
  <rv s="0">
    <v>536870912</v>
    <v>İzmir Province</v>
    <v>e1b979ad-2537-f1c3-fa25-d697064ad3b5</v>
    <v>en-US</v>
    <v>Map</v>
  </rv>
  <rv s="0">
    <v>536870912</v>
    <v>Kars Province</v>
    <v>836bc829-af6c-b635-a753-3f80169778f6</v>
    <v>en-US</v>
    <v>Map</v>
  </rv>
  <rv s="0">
    <v>536870912</v>
    <v>Kastamonu Province</v>
    <v>df94dcd0-c282-be5c-fabb-f025a16a5a42</v>
    <v>en-US</v>
    <v>Map</v>
  </rv>
  <rv s="0">
    <v>536870912</v>
    <v>Kayseri Province</v>
    <v>9fc99e5c-e6c0-9dbd-e980-989451b70f34</v>
    <v>en-US</v>
    <v>Map</v>
  </rv>
  <rv s="0">
    <v>536870912</v>
    <v>Kırklareli Province</v>
    <v>4da2d7c3-fbfe-176e-501d-855e2a122280</v>
    <v>en-US</v>
    <v>Map</v>
  </rv>
  <rv s="0">
    <v>536870912</v>
    <v>Kırşehir Province</v>
    <v>214c2df7-9c5e-adb8-024d-1cad8e4ccd37</v>
    <v>en-US</v>
    <v>Map</v>
  </rv>
  <rv s="0">
    <v>536870912</v>
    <v>Kocaeli Province</v>
    <v>d3bd1534-20dc-a0df-a2c9-36b0eb0912c1</v>
    <v>en-US</v>
    <v>Map</v>
  </rv>
  <rv s="0">
    <v>536870912</v>
    <v>Konya Province</v>
    <v>a01c56c9-d3fb-ac13-8a71-93db8c55474b</v>
    <v>en-US</v>
    <v>Map</v>
  </rv>
  <rv s="0">
    <v>536870912</v>
    <v>Kütahya Province</v>
    <v>8541ec9d-1054-7976-26d5-9eefdb011fee</v>
    <v>en-US</v>
    <v>Map</v>
  </rv>
  <rv s="0">
    <v>536870912</v>
    <v>Malatya Province</v>
    <v>5c83e762-87ba-c1e8-b224-83a3e16fdc65</v>
    <v>en-US</v>
    <v>Map</v>
  </rv>
  <rv s="0">
    <v>536870912</v>
    <v>Manisa Province</v>
    <v>10f37388-45f4-be0c-4ea8-4b86ce0be5a6</v>
    <v>en-US</v>
    <v>Map</v>
  </rv>
  <rv s="0">
    <v>536870912</v>
    <v>Kahramanmaraş Province</v>
    <v>f63d4a34-ee39-abc7-9291-01617eb0f4cc</v>
    <v>en-US</v>
    <v>Map</v>
  </rv>
  <rv s="0">
    <v>536870912</v>
    <v>Mardin Province</v>
    <v>fa6857dd-5d0d-43a8-667d-fb037dec8eca</v>
    <v>en-US</v>
    <v>Map</v>
  </rv>
  <rv s="0">
    <v>536870912</v>
    <v>Muğla Province</v>
    <v>ba66fd86-d4a9-22ac-57c0-778bd41da0ca</v>
    <v>en-US</v>
    <v>Map</v>
  </rv>
  <rv s="0">
    <v>536870912</v>
    <v>Muş Province</v>
    <v>4df7fbea-9f00-38fd-c8ca-6181747e0a17</v>
    <v>en-US</v>
    <v>Map</v>
  </rv>
  <rv s="0">
    <v>536870912</v>
    <v>Nevşehir Province</v>
    <v>65973d79-2f88-10d4-6e47-2a6fdc3f4eea</v>
    <v>en-US</v>
    <v>Map</v>
  </rv>
  <rv s="0">
    <v>536870912</v>
    <v>Niğde Province</v>
    <v>02801ccd-3926-32c4-1773-63f7a5c1044a</v>
    <v>en-US</v>
    <v>Map</v>
  </rv>
  <rv s="0">
    <v>536870912</v>
    <v>Ordu Province</v>
    <v>4d4a68fb-2fa4-4a92-7d4e-3837d34e9342</v>
    <v>en-US</v>
    <v>Map</v>
  </rv>
  <rv s="0">
    <v>536870912</v>
    <v>Rize Province</v>
    <v>72c2af94-7c88-720b-cb84-e74549314d0e</v>
    <v>en-US</v>
    <v>Map</v>
  </rv>
  <rv s="0">
    <v>536870912</v>
    <v>Sakarya Province</v>
    <v>7ebe894a-2b67-c535-acbb-2bdaa1184732</v>
    <v>en-US</v>
    <v>Map</v>
  </rv>
  <rv s="0">
    <v>536870912</v>
    <v>Samsun Province</v>
    <v>8c4e990a-62e7-1da2-28fa-bd0bf3fc397c</v>
    <v>en-US</v>
    <v>Map</v>
  </rv>
  <rv s="0">
    <v>536870912</v>
    <v>Siirt Province</v>
    <v>5490ed79-ab84-df78-c6f2-810d9bb2614b</v>
    <v>en-US</v>
    <v>Map</v>
  </rv>
  <rv s="0">
    <v>536870912</v>
    <v>Sinop Province</v>
    <v>b9e74088-f822-fd19-c8b8-e311ddda29a5</v>
    <v>en-US</v>
    <v>Map</v>
  </rv>
  <rv s="0">
    <v>536870912</v>
    <v>Sivas Province</v>
    <v>0aeac0b1-43d7-c278-de16-15b0fb9fd27a</v>
    <v>en-US</v>
    <v>Map</v>
  </rv>
  <rv s="0">
    <v>536870912</v>
    <v>Tekirdağ Province</v>
    <v>bd5368fb-d1b8-4a96-b634-985d3089515d</v>
    <v>en-US</v>
    <v>Map</v>
  </rv>
  <rv s="0">
    <v>536870912</v>
    <v>Tokat Province</v>
    <v>8d336435-bb4e-154b-2b3d-bc7c79381e19</v>
    <v>en-US</v>
    <v>Map</v>
  </rv>
  <rv s="0">
    <v>536870912</v>
    <v>Trabzon Province</v>
    <v>26d72493-e6e0-8391-d7eb-8b7032399dce</v>
    <v>en-US</v>
    <v>Map</v>
  </rv>
  <rv s="0">
    <v>536870912</v>
    <v>Tunceli Province</v>
    <v>116c4083-d7f5-5473-a24e-38ca9bbe6b02</v>
    <v>en-US</v>
    <v>Map</v>
  </rv>
  <rv s="0">
    <v>536870912</v>
    <v>Şanlıurfa Province</v>
    <v>8357d93c-256b-62a5-5bde-56fa0bc45f01</v>
    <v>en-US</v>
    <v>Map</v>
  </rv>
  <rv s="0">
    <v>536870912</v>
    <v>Uşak Province</v>
    <v>122cbd30-fc4b-cc92-4b05-8b9f07bd9a42</v>
    <v>en-US</v>
    <v>Map</v>
  </rv>
  <rv s="0">
    <v>536870912</v>
    <v>Van Province</v>
    <v>6189c8a3-7d17-4329-919d-ca71576f7001</v>
    <v>en-US</v>
    <v>Map</v>
  </rv>
  <rv s="0">
    <v>536870912</v>
    <v>Yozgat Province</v>
    <v>0c70abd6-4b3a-bafe-cca0-47c3c0b5207c</v>
    <v>en-US</v>
    <v>Map</v>
  </rv>
  <rv s="0">
    <v>536870912</v>
    <v>Zonguldak Province</v>
    <v>f15aed49-7932-e29c-3822-1cdd73b6309e</v>
    <v>en-US</v>
    <v>Map</v>
  </rv>
  <rv s="0">
    <v>536870912</v>
    <v>Aksaray Province</v>
    <v>81d2c9ee-3ec0-b0b7-611e-b5c639377d08</v>
    <v>en-US</v>
    <v>Map</v>
  </rv>
  <rv s="0">
    <v>536870912</v>
    <v>Bayburt Province</v>
    <v>78b7d282-727e-0596-becd-d71f66061a80</v>
    <v>en-US</v>
    <v>Map</v>
  </rv>
  <rv s="0">
    <v>536870912</v>
    <v>Karaman Province</v>
    <v>7d9ce050-bb20-8bbc-a1b4-1437c3553ebc</v>
    <v>en-US</v>
    <v>Map</v>
  </rv>
  <rv s="0">
    <v>536870912</v>
    <v>Kırıkkale Province</v>
    <v>a4c29c36-f0cd-5129-a03c-8859a5b31089</v>
    <v>en-US</v>
    <v>Map</v>
  </rv>
  <rv s="0">
    <v>536870912</v>
    <v>Batman Province</v>
    <v>62e638c6-38ee-e10e-0af1-d6579e7f08f6</v>
    <v>en-US</v>
    <v>Map</v>
  </rv>
  <rv s="0">
    <v>536870912</v>
    <v>Şırnak Province</v>
    <v>466847c5-4091-0032-b3df-5b8881f5e9bc</v>
    <v>en-US</v>
    <v>Map</v>
  </rv>
  <rv s="0">
    <v>536870912</v>
    <v>Bartın Province</v>
    <v>08decd5f-ab51-292a-67f0-6791470aaeca</v>
    <v>en-US</v>
    <v>Map</v>
  </rv>
  <rv s="0">
    <v>536870912</v>
    <v>Ardahan Province</v>
    <v>48344073-852b-85c4-c321-585f945a4ed9</v>
    <v>en-US</v>
    <v>Map</v>
  </rv>
  <rv s="0">
    <v>536870912</v>
    <v>Iğdır Province</v>
    <v>11552ebc-e31a-3666-c967-038d03236735</v>
    <v>en-US</v>
    <v>Map</v>
  </rv>
  <rv s="0">
    <v>536870912</v>
    <v>Yalova Province</v>
    <v>57683b96-e4ee-b046-126a-cfacf116feea</v>
    <v>en-US</v>
    <v>Map</v>
  </rv>
  <rv s="0">
    <v>536870912</v>
    <v>Karabük Province</v>
    <v>37c4dec2-a540-0bac-3662-01c63c2d9be4</v>
    <v>en-US</v>
    <v>Map</v>
  </rv>
  <rv s="0">
    <v>536870912</v>
    <v>Kilis Province</v>
    <v>61d19aee-be4d-6c41-e22d-e3aa79c91850</v>
    <v>en-US</v>
    <v>Map</v>
  </rv>
  <rv s="0">
    <v>536870912</v>
    <v>Osmaniye Province</v>
    <v>51d1cb5f-1f55-7a57-518f-80a94efdb5f7</v>
    <v>en-US</v>
    <v>Map</v>
  </rv>
  <rv s="3">
    <v>57</v>
  </rv>
  <rv s="1">
    <fb>0.178640331232954</fb>
    <v>23</v>
  </rv>
  <rv s="3">
    <v>58</v>
  </rv>
  <rv s="1">
    <fb>0.42299999999999999</fb>
    <v>23</v>
  </rv>
  <rv s="1">
    <fb>0.134899997711182</fb>
    <v>31</v>
  </rv>
  <rv s="1">
    <fb>63097818</fb>
    <v>24</v>
  </rv>
  <rv s="5">
    <v>#VALUE!</v>
    <v>en-US</v>
    <v>fbfb6418-e8cf-0d18-8b81-28d0fcccda7c</v>
    <v>536870912</v>
    <v>1</v>
    <v>140</v>
    <v>17</v>
    <v>Turkey</v>
    <v>19</v>
    <v>20</v>
    <v>Map</v>
    <v>21</v>
    <v>141</v>
    <v>TR</v>
    <v>867</v>
    <v>868</v>
    <v>869</v>
    <v>870</v>
    <v>871</v>
    <v>872</v>
    <v>873</v>
    <v>874</v>
    <v>875</v>
    <v>TRL</v>
    <v>Turkey, officially the Republic of Türkiye, is a country mainly located in Anatolia in West Asia, with a relatively small part called East Thrace in Southeast Europe. It borders the Black Sea to the north; Georgia, Armenia, Azerbaijan, and Iran ...</v>
    <v>876</v>
    <v>877</v>
    <v>878</v>
    <v>879</v>
    <v>880</v>
    <v>881</v>
    <v>882</v>
    <v>883</v>
    <v>884</v>
    <v>885</v>
    <v>886</v>
    <v>890</v>
    <v>891</v>
    <v>892</v>
    <v>893</v>
    <v>894</v>
    <v>895</v>
    <v>Turkey</v>
    <v>İstiklal Marşı</v>
    <v>896</v>
    <v>Türkiye Cumhuriyeti</v>
    <v>897</v>
    <v>898</v>
    <v>899</v>
    <v>900</v>
    <v>901</v>
    <v>902</v>
    <v>903</v>
    <v>904</v>
    <v>905</v>
    <v>906</v>
    <v>907</v>
    <v>989</v>
    <v>990</v>
    <v>991</v>
    <v>992</v>
    <v>993</v>
    <v>Turkey</v>
    <v>994</v>
    <v>mdp/vdpid/235</v>
  </rv>
  <rv s="1">
    <fb>25632</fb>
    <v>24</v>
  </rv>
  <rv s="0">
    <v>536870912</v>
    <v>Ottoman Empire</v>
    <v>0c338db5-c8ae-34d9-8c36-b66fbb5a1277</v>
    <v>en-US</v>
    <v>Map</v>
  </rv>
  <rv s="2">
    <v>23</v>
    <v>21</v>
    <v>142</v>
    <v>7</v>
    <v>0</v>
    <v>Image of Ankara</v>
  </rv>
  <rv s="1">
    <fb>39.935760000000002</fb>
    <v>36</v>
  </rv>
  <rv s="0">
    <v>805306368</v>
    <v>Mansur Yavaş (Mayor)</v>
    <v>5fab4bf3-7c91-22a9-287e-1e75e4fa51fb</v>
    <v>en-US</v>
    <v>Generic</v>
  </rv>
  <rv s="0">
    <v>805306368</v>
    <v>Vasip Şahin (Governor)</v>
    <v>e172167c-9421-df13-82df-f5a8f0cf3544</v>
    <v>en-US</v>
    <v>Generic</v>
  </rv>
  <rv s="3">
    <v>59</v>
  </rv>
  <rv s="4">
    <v>https://www.bing.com/search?q=ankara&amp;form=skydnc</v>
    <v>Learn more on Bing</v>
  </rv>
  <rv s="1">
    <fb>32.83869</fb>
    <v>36</v>
  </rv>
  <rv s="1">
    <fb>5747325</fb>
    <v>24</v>
  </rv>
  <rv s="14">
    <v>#VALUE!</v>
    <v>en-US</v>
    <v>85c37289-d0cf-bf9c-89e0-a375b7d3c4e7</v>
    <v>536870912</v>
    <v>1</v>
    <v>143</v>
    <v>144</v>
    <v>Ankara</v>
    <v>19</v>
    <v>20</v>
    <v>Map</v>
    <v>21</v>
    <v>35</v>
    <v>913</v>
    <v>996</v>
    <v>997</v>
    <v>Ankara, historically known as Ancyra and Angora, is the capital of Turkey. Located in the central part of Anatolia, the city has a population of 5.1 million in its urban center and 5.8 million in Ankara Province, making it Türkiye's ...</v>
    <v>998</v>
    <v>999</v>
    <v>1002</v>
    <v>1003</v>
    <v>1004</v>
    <v>Ankara</v>
    <v>1005</v>
    <v>Ankara</v>
    <v>mdp/vdpid/7246232342287613962</v>
  </rv>
  <rv s="0">
    <v>536870912</v>
    <v>Russia</v>
    <v>ed4fce79-8ad4-352b-205b-e4db36c49bbe</v>
    <v>en-US</v>
    <v>Map</v>
  </rv>
  <rv s="1">
    <fb>0.13294470341402198</fb>
    <v>23</v>
  </rv>
  <rv s="1">
    <fb>17075400</fb>
    <v>24</v>
  </rv>
  <rv s="1">
    <fb>1454000</fb>
    <v>24</v>
  </rv>
  <rv s="1">
    <fb>11.5</fb>
    <v>25</v>
  </rv>
  <rv s="1">
    <fb>7</fb>
    <v>26</v>
  </rv>
  <rv s="0">
    <v>536870912</v>
    <v>Moscow</v>
    <v>6bb559e5-6af9-adf8-d8bc-7f999aba8a3a</v>
    <v>en-US</v>
    <v>Map</v>
  </rv>
  <rv s="1">
    <fb>1732026.7760000001</fb>
    <v>24</v>
  </rv>
  <rv s="1">
    <fb>180.74643865422601</fb>
    <v>27</v>
  </rv>
  <rv s="1">
    <fb>4.4703597689969995E-2</fb>
    <v>23</v>
  </rv>
  <rv s="1">
    <fb>6602.6575252928196</fb>
    <v>24</v>
  </rv>
  <rv s="1">
    <fb>1.57</fb>
    <v>25</v>
  </rv>
  <rv s="1">
    <fb>0.49758561923004796</fb>
    <v>23</v>
  </rv>
  <rv s="1">
    <fb>92.142875817828696</fb>
    <v>28</v>
  </rv>
  <rv s="1">
    <fb>0.59</fb>
    <v>29</v>
  </rv>
  <rv s="1">
    <fb>1699876578871.3501</fb>
    <v>30</v>
  </rv>
  <rv s="1">
    <fb>1.0258246</fb>
    <v>23</v>
  </rv>
  <rv s="1">
    <fb>0.81909310000000002</fb>
    <v>23</v>
  </rv>
  <rv s="2">
    <v>24</v>
    <v>21</v>
    <v>146</v>
    <v>7</v>
    <v>0</v>
    <v>Image of Russia</v>
  </rv>
  <rv s="1">
    <fb>6.1</fb>
    <v>28</v>
  </rv>
  <rv s="0">
    <v>805306368</v>
    <v>Vladimir Putin (President)</v>
    <v>60d41b9e-06ae-967b-bcc5-97ad4a13d29c</v>
    <v>en-US</v>
    <v>Generic</v>
  </rv>
  <rv s="0">
    <v>805306368</v>
    <v>Mikhail Mishustin (Prime minister)</v>
    <v>8176b935-a6dc-cfbe-2565-cfb891845a4a</v>
    <v>en-US</v>
    <v>Generic</v>
  </rv>
  <rv s="3">
    <v>60</v>
  </rv>
  <rv s="4">
    <v>https://www.bing.com/search?q=russia&amp;form=skydnc</v>
    <v>Learn more on Bing</v>
  </rv>
  <rv s="1">
    <fb>72.657317073170702</fb>
    <v>28</v>
  </rv>
  <rv s="1">
    <fb>576116340000</fb>
    <v>30</v>
  </rv>
  <rv s="1">
    <fb>0.53</fb>
    <v>29</v>
  </rv>
  <rv s="3">
    <v>61</v>
  </rv>
  <rv s="1">
    <fb>0.36436404289999996</fb>
    <v>23</v>
  </rv>
  <rv s="1">
    <fb>4.0138999999999996</fb>
    <v>25</v>
  </rv>
  <rv s="1">
    <fb>143555736</fb>
    <v>24</v>
  </rv>
  <rv s="1">
    <fb>0.214</fb>
    <v>23</v>
  </rv>
  <rv s="1">
    <fb>0.29899999999999999</fb>
    <v>23</v>
  </rv>
  <rv s="1">
    <fb>0.45100000000000001</fb>
    <v>23</v>
  </rv>
  <rv s="1">
    <fb>0.11199999999999999</fb>
    <v>23</v>
  </rv>
  <rv s="1">
    <fb>0.152</fb>
    <v>23</v>
  </rv>
  <rv s="1">
    <fb>0.61800998687744102</fb>
    <v>23</v>
  </rv>
  <rv s="0">
    <v>536870912</v>
    <v>Adygea</v>
    <v>22b5ba45-672e-34b8-e6f1-db4a112d6473</v>
    <v>en-US</v>
    <v>Map</v>
  </rv>
  <rv s="0">
    <v>536870912</v>
    <v>Altai Republic</v>
    <v>bc671e26-2d75-8823-293a-5af58859f724</v>
    <v>en-US</v>
    <v>Map</v>
  </rv>
  <rv s="0">
    <v>536870912</v>
    <v>Bashkortostan</v>
    <v>fc6eab09-3383-820f-1442-4f6dde32cbf9</v>
    <v>en-US</v>
    <v>Map</v>
  </rv>
  <rv s="0">
    <v>536870912</v>
    <v>Buryatia</v>
    <v>559aae54-84df-2df7-b208-d0e2975a541f</v>
    <v>en-US</v>
    <v>Map</v>
  </rv>
  <rv s="0">
    <v>536870912</v>
    <v>Dagestan</v>
    <v>7be0631e-08a6-71a2-bd8f-1be3fab541d4</v>
    <v>en-US</v>
    <v>Map</v>
  </rv>
  <rv s="0">
    <v>536870912</v>
    <v>Ingushetia</v>
    <v>d71ef53a-a58c-2149-fc5b-7f305c67d703</v>
    <v>en-US</v>
    <v>Map</v>
  </rv>
  <rv s="0">
    <v>536870912</v>
    <v>Kabardino-Balkaria</v>
    <v>3c3eefab-1013-5556-2903-4a792d0de818</v>
    <v>en-US</v>
    <v>Map</v>
  </rv>
  <rv s="0">
    <v>536870912</v>
    <v>Kalmykia</v>
    <v>aa5d46bb-1a45-ccab-629e-32a57e11433b</v>
    <v>en-US</v>
    <v>Map</v>
  </rv>
  <rv s="0">
    <v>536870912</v>
    <v>Karachay-Cherkessia</v>
    <v>427be6f6-6a91-8144-0b4b-023b249fb86c</v>
    <v>en-US</v>
    <v>Map</v>
  </rv>
  <rv s="0">
    <v>536870912</v>
    <v>Komi Republic</v>
    <v>7ef61531-763c-4148-8cc5-3804e7ea0b0f</v>
    <v>en-US</v>
    <v>Map</v>
  </rv>
  <rv s="0">
    <v>536870912</v>
    <v>Stavropol Krai</v>
    <v>cea31d3e-370c-d7b9-8aa9-739d9a55a85a</v>
    <v>en-US</v>
    <v>Map</v>
  </rv>
  <rv s="0">
    <v>536870912</v>
    <v>Mari El</v>
    <v>b89c03bf-1661-bc0b-45ea-52497ba4afaf</v>
    <v>en-US</v>
    <v>Map</v>
  </rv>
  <rv s="0">
    <v>536870912</v>
    <v>Mordovia</v>
    <v>f239c732-02c7-4a65-ceef-e3e0f395c4ad</v>
    <v>en-US</v>
    <v>Map</v>
  </rv>
  <rv s="0">
    <v>536870912</v>
    <v>Sakha Republic</v>
    <v>ea625ee4-93bc-476d-b81d-2daeb4e75cc9</v>
    <v>en-US</v>
    <v>Map</v>
  </rv>
  <rv s="0">
    <v>536870912</v>
    <v>North Ossetia–Alania</v>
    <v>d769211e-6a13-19e2-34f9-58681d88ee0e</v>
    <v>en-US</v>
    <v>Map</v>
  </rv>
  <rv s="0">
    <v>536870912</v>
    <v>Tatarstan</v>
    <v>7e36bead-7c24-03eb-3164-2a047e5b7eb1</v>
    <v>en-US</v>
    <v>Map</v>
  </rv>
  <rv s="0">
    <v>536870912</v>
    <v>Tuva</v>
    <v>ab07bfe8-07ff-28f8-5b60-d4cd5e7f48f8</v>
    <v>en-US</v>
    <v>Map</v>
  </rv>
  <rv s="0">
    <v>536870912</v>
    <v>Udmurtia</v>
    <v>9650b146-7f52-f62d-cc53-c0f71081c647</v>
    <v>en-US</v>
    <v>Map</v>
  </rv>
  <rv s="0">
    <v>536870912</v>
    <v>Khakassia</v>
    <v>f1e1928b-1461-ec9b-f1f0-d161dfb0ded0</v>
    <v>en-US</v>
    <v>Map</v>
  </rv>
  <rv s="0">
    <v>536870912</v>
    <v>Chechnya</v>
    <v>380a5b31-8fbf-1061-698e-34d4218fc514</v>
    <v>en-US</v>
    <v>Map</v>
  </rv>
  <rv s="0">
    <v>536870912</v>
    <v>Chuvashia</v>
    <v>52dde999-303c-705c-0053-8cd4a44ea3bc</v>
    <v>en-US</v>
    <v>Map</v>
  </rv>
  <rv s="0">
    <v>536870912</v>
    <v>Altai Krai</v>
    <v>5e9c8636-bfc7-6ace-eac3-4751db61d1cd</v>
    <v>en-US</v>
    <v>Map</v>
  </rv>
  <rv s="0">
    <v>536870912</v>
    <v>Krasnodar Krai</v>
    <v>9a429c3b-d4ba-835f-1b73-b43e11683d61</v>
    <v>en-US</v>
    <v>Map</v>
  </rv>
  <rv s="0">
    <v>536870912</v>
    <v>Krasnoyarsk Krai</v>
    <v>1266f13e-65bc-fc05-ccd0-3c7a17af0597</v>
    <v>en-US</v>
    <v>Map</v>
  </rv>
  <rv s="0">
    <v>536870912</v>
    <v>Primorsky Krai</v>
    <v>c162694d-0600-3d2a-14ab-bd32888d7c8d</v>
    <v>en-US</v>
    <v>Map</v>
  </rv>
  <rv s="0">
    <v>536870912</v>
    <v>Khabarovsk Krai</v>
    <v>02068939-5788-e619-fddd-7743d37b74b3</v>
    <v>en-US</v>
    <v>Map</v>
  </rv>
  <rv s="0">
    <v>536870912</v>
    <v>Amur Oblast</v>
    <v>706fd605-8507-bdd1-46b4-ee14136bf6f2</v>
    <v>en-US</v>
    <v>Map</v>
  </rv>
  <rv s="0">
    <v>536870912</v>
    <v>Astrakhan Oblast</v>
    <v>06c7a94b-2d3b-41f7-ad05-8d46bb820ade</v>
    <v>en-US</v>
    <v>Map</v>
  </rv>
  <rv s="0">
    <v>536870912</v>
    <v>Arkhangelsk Oblast</v>
    <v>a26f0229-f4b7-1b73-1448-9522bf6b8a00</v>
    <v>en-US</v>
    <v>Map</v>
  </rv>
  <rv s="0">
    <v>536870912</v>
    <v>Belgorod Oblast</v>
    <v>c8940f0f-9335-1cda-1a75-5dd0ab1960ff</v>
    <v>en-US</v>
    <v>Map</v>
  </rv>
  <rv s="0">
    <v>536870912</v>
    <v>Bryansk Oblast</v>
    <v>0ea1957d-9d7f-b8a7-f59b-31b5d6b1bd4a</v>
    <v>en-US</v>
    <v>Map</v>
  </rv>
  <rv s="0">
    <v>536870912</v>
    <v>Vladimir Oblast</v>
    <v>2d317c56-15fe-4a06-56e0-02319a666d05</v>
    <v>en-US</v>
    <v>Map</v>
  </rv>
  <rv s="0">
    <v>536870912</v>
    <v>Volgograd Oblast</v>
    <v>8b9d97f0-f2de-ac3e-5891-976a9a8b1e60</v>
    <v>en-US</v>
    <v>Map</v>
  </rv>
  <rv s="0">
    <v>536870912</v>
    <v>Vologda Oblast</v>
    <v>e52cd8ce-a2fe-316d-8b57-f4e3b77333a5</v>
    <v>en-US</v>
    <v>Map</v>
  </rv>
  <rv s="0">
    <v>536870912</v>
    <v>Voronezh Oblast</v>
    <v>9b7449fa-9d99-9753-8580-fc09a3e938a1</v>
    <v>en-US</v>
    <v>Map</v>
  </rv>
  <rv s="0">
    <v>536870912</v>
    <v>Ivanovo Oblast</v>
    <v>fdcd3a68-b12f-1397-beb5-b43095d4606b</v>
    <v>en-US</v>
    <v>Map</v>
  </rv>
  <rv s="0">
    <v>536870912</v>
    <v>Irkutsk Oblast</v>
    <v>d1d27863-f692-cd79-ec4a-a224cb9b6b50</v>
    <v>en-US</v>
    <v>Map</v>
  </rv>
  <rv s="0">
    <v>536870912</v>
    <v>Kaliningrad Oblast</v>
    <v>7898a7d2-2c53-4ac9-fd66-da04a64ed92e</v>
    <v>en-US</v>
    <v>Map</v>
  </rv>
  <rv s="0">
    <v>536870912</v>
    <v>Kaluga Oblast</v>
    <v>97df7123-82c1-1ae8-dc29-631fa213b57f</v>
    <v>en-US</v>
    <v>Map</v>
  </rv>
  <rv s="0">
    <v>536870912</v>
    <v>Kamchatka Krai</v>
    <v>aa601ace-14aa-0457-d7e0-cc6046c92351</v>
    <v>en-US</v>
    <v>Map</v>
  </rv>
  <rv s="0">
    <v>536870912</v>
    <v>Kemerovo Oblast</v>
    <v>1e6a003a-be48-9fa5-55bd-e117a8409e45</v>
    <v>en-US</v>
    <v>Map</v>
  </rv>
  <rv s="0">
    <v>536870912</v>
    <v>Kirov Oblast</v>
    <v>d59795b1-20b4-27f8-b756-5227d25439ae</v>
    <v>en-US</v>
    <v>Map</v>
  </rv>
  <rv s="0">
    <v>536870912</v>
    <v>Kostroma Oblast</v>
    <v>48255075-9db6-a984-2d1d-fcf0441e427b</v>
    <v>en-US</v>
    <v>Map</v>
  </rv>
  <rv s="0">
    <v>536870912</v>
    <v>Kurgan Oblast</v>
    <v>903834e8-fe8c-1307-487f-0fb6d8993461</v>
    <v>en-US</v>
    <v>Map</v>
  </rv>
  <rv s="0">
    <v>536870912</v>
    <v>Kursk Oblast</v>
    <v>567e1124-acb2-49af-175b-c71b4a0ba198</v>
    <v>en-US</v>
    <v>Map</v>
  </rv>
  <rv s="0">
    <v>536870912</v>
    <v>Leningrad Oblast</v>
    <v>5c4a620f-878c-b7a4-a401-7f5115731d25</v>
    <v>en-US</v>
    <v>Map</v>
  </rv>
  <rv s="0">
    <v>536870912</v>
    <v>Lipetsk Oblast</v>
    <v>f35c04f7-4cb7-0802-ca04-755f7af52074</v>
    <v>en-US</v>
    <v>Map</v>
  </rv>
  <rv s="0">
    <v>536870912</v>
    <v>Magadan Oblast</v>
    <v>41a617f0-e934-53ad-bb6c-2cac390b18ba</v>
    <v>en-US</v>
    <v>Map</v>
  </rv>
  <rv s="0">
    <v>536870912</v>
    <v>Moscow Oblast</v>
    <v>dd63de90-3429-69f1-11c7-7129ec818a44</v>
    <v>en-US</v>
    <v>Map</v>
  </rv>
  <rv s="0">
    <v>536870912</v>
    <v>Murmansk Oblast</v>
    <v>07a783e3-274d-ec11-cee4-83081096a87f</v>
    <v>en-US</v>
    <v>Map</v>
  </rv>
  <rv s="0">
    <v>536870912</v>
    <v>Nizhny Novgorod Oblast</v>
    <v>691cbf3e-b13a-27a2-730d-d3a89a54588c</v>
    <v>en-US</v>
    <v>Map</v>
  </rv>
  <rv s="0">
    <v>536870912</v>
    <v>Novgorod Oblast</v>
    <v>5c6f11f1-917e-4dd9-5f0f-bca854810e3e</v>
    <v>en-US</v>
    <v>Map</v>
  </rv>
  <rv s="0">
    <v>536870912</v>
    <v>Novosibirsk Oblast</v>
    <v>e05e3666-c6d4-b98c-cf0b-3f8fbdcca509</v>
    <v>en-US</v>
    <v>Map</v>
  </rv>
  <rv s="0">
    <v>536870912</v>
    <v>Omsk Oblast</v>
    <v>ca626861-e115-9a15-2bb4-9047d7b785cd</v>
    <v>en-US</v>
    <v>Map</v>
  </rv>
  <rv s="0">
    <v>536870912</v>
    <v>Orenburg Oblast</v>
    <v>e416ef3d-74dd-73c7-82c5-e10e02791bfb</v>
    <v>en-US</v>
    <v>Map</v>
  </rv>
  <rv s="0">
    <v>536870912</v>
    <v>Oryol Oblast</v>
    <v>30918ef9-6129-11eb-d922-92a0eda65b46</v>
    <v>en-US</v>
    <v>Map</v>
  </rv>
  <rv s="0">
    <v>536870912</v>
    <v>Penza Oblast</v>
    <v>6037735b-86a2-89e3-37b1-b7b82ed427b8</v>
    <v>en-US</v>
    <v>Map</v>
  </rv>
  <rv s="0">
    <v>536870912</v>
    <v>Perm Krai</v>
    <v>e3254562-12b4-8af6-5efc-c33e6b4cc2fd</v>
    <v>en-US</v>
    <v>Map</v>
  </rv>
  <rv s="0">
    <v>536870912</v>
    <v>Pskov Oblast</v>
    <v>c4c338de-2857-ea26-c274-85903024dee2</v>
    <v>en-US</v>
    <v>Map</v>
  </rv>
  <rv s="0">
    <v>536870912</v>
    <v>Rostov Oblast</v>
    <v>05c23ef3-37da-92dc-0d82-db4e339caaa8</v>
    <v>en-US</v>
    <v>Map</v>
  </rv>
  <rv s="0">
    <v>536870912</v>
    <v>Ryazan Oblast</v>
    <v>6c69b62c-3503-7ba4-5d89-faeb0fc23ab3</v>
    <v>en-US</v>
    <v>Map</v>
  </rv>
  <rv s="0">
    <v>536870912</v>
    <v>Samara Oblast</v>
    <v>13d9bea7-a7c1-1b2c-7fb1-e678ddcd7a71</v>
    <v>en-US</v>
    <v>Map</v>
  </rv>
  <rv s="0">
    <v>536870912</v>
    <v>Saratov Oblast</v>
    <v>a391453d-4362-449f-bbe1-00b8176ec2f8</v>
    <v>en-US</v>
    <v>Map</v>
  </rv>
  <rv s="0">
    <v>536870912</v>
    <v>Sakhalin Oblast</v>
    <v>a0ca8508-79a7-09d7-1e4f-84e80916d921</v>
    <v>en-US</v>
    <v>Map</v>
  </rv>
  <rv s="0">
    <v>536870912</v>
    <v>Sverdlovsk Oblast</v>
    <v>32643100-03ea-0c14-f58e-a7d70c8c1468</v>
    <v>en-US</v>
    <v>Map</v>
  </rv>
  <rv s="0">
    <v>536870912</v>
    <v>Smolensk Oblast</v>
    <v>d2bbaf83-1065-8b46-d8df-55a0e9dd6b3a</v>
    <v>en-US</v>
    <v>Map</v>
  </rv>
  <rv s="0">
    <v>536870912</v>
    <v>Tambov Oblast</v>
    <v>c8c484f3-ed59-31b5-c134-bc324e7837a7</v>
    <v>en-US</v>
    <v>Map</v>
  </rv>
  <rv s="0">
    <v>536870912</v>
    <v>Tver Oblast</v>
    <v>43dbfe25-b444-4ee4-6a06-4a0c84faf831</v>
    <v>en-US</v>
    <v>Map</v>
  </rv>
  <rv s="0">
    <v>536870912</v>
    <v>Tomsk Oblast</v>
    <v>4833e982-a51c-b27a-99ba-c7aa39fdbfc5</v>
    <v>en-US</v>
    <v>Map</v>
  </rv>
  <rv s="0">
    <v>536870912</v>
    <v>Tula Oblast</v>
    <v>06958213-9024-c72f-be1d-870a43124549</v>
    <v>en-US</v>
    <v>Map</v>
  </rv>
  <rv s="0">
    <v>536870912</v>
    <v>Tyumen Oblast</v>
    <v>f7074e1e-5809-6c44-a836-391d78cc63b0</v>
    <v>en-US</v>
    <v>Map</v>
  </rv>
  <rv s="0">
    <v>536870912</v>
    <v>Ulyanovsk Oblast</v>
    <v>285ad0e8-dfc5-6c4f-f919-783c565347c2</v>
    <v>en-US</v>
    <v>Map</v>
  </rv>
  <rv s="0">
    <v>536870912</v>
    <v>Chelyabinsk Oblast</v>
    <v>e8506c94-c78a-be96-22a5-f42d90ce4d85</v>
    <v>en-US</v>
    <v>Map</v>
  </rv>
  <rv s="0">
    <v>536870912</v>
    <v>Zabaykalsky Krai</v>
    <v>4eec5a15-6252-a5ba-a675-32f7c3941986</v>
    <v>en-US</v>
    <v>Map</v>
  </rv>
  <rv s="0">
    <v>536870912</v>
    <v>Yaroslavl Oblast</v>
    <v>78a787d0-5bd7-369e-abec-20334f55f284</v>
    <v>en-US</v>
    <v>Map</v>
  </rv>
  <rv s="0">
    <v>536870912</v>
    <v>Saint Petersburg</v>
    <v>e3ed1086-8cd2-4813-dfa1-22d6666852c7</v>
    <v>en-US</v>
    <v>Map</v>
  </rv>
  <rv s="0">
    <v>536870912</v>
    <v>Sevastopol</v>
    <v>1d4e43aa-65a2-a88a-3324-a9ac6e098708</v>
    <v>en-US</v>
    <v>Map</v>
  </rv>
  <rv s="0">
    <v>536870912</v>
    <v>Jewish Autonomous Oblast</v>
    <v>f238d267-34ac-88dc-5e18-ecd8a1d9f1bd</v>
    <v>en-US</v>
    <v>Map</v>
  </rv>
  <rv s="0">
    <v>536870912</v>
    <v>Nenets Autonomous Okrug</v>
    <v>0bfd44fb-94fd-9862-0994-343325ef0e56</v>
    <v>en-US</v>
    <v>Map</v>
  </rv>
  <rv s="0">
    <v>536870912</v>
    <v>Khanty-Mansi Autonomous Okrug</v>
    <v>c54c2f51-aac8-6ea4-fc82-3027ba8cc45b</v>
    <v>en-US</v>
    <v>Map</v>
  </rv>
  <rv s="0">
    <v>536870912</v>
    <v>Chukotka Autonomous Okrug</v>
    <v>32d0b1a4-54c8-f9af-b97c-f05f93680504</v>
    <v>en-US</v>
    <v>Map</v>
  </rv>
  <rv s="0">
    <v>536870912</v>
    <v>Yamalo-Nenets Autonomous Okrug</v>
    <v>9ad3fb88-2ff4-83f3-32a9-b85ad7f10c6c</v>
    <v>en-US</v>
    <v>Map</v>
  </rv>
  <rv s="3">
    <v>62</v>
  </rv>
  <rv s="1">
    <fb>0.11384595754929799</fb>
    <v>23</v>
  </rv>
  <rv s="3">
    <v>63</v>
  </rv>
  <rv s="1">
    <fb>0.46200000000000002</fb>
    <v>23</v>
  </rv>
  <rv s="1">
    <fb>4.5850000381469698E-2</fb>
    <v>31</v>
  </rv>
  <rv s="1">
    <fb>107683889</fb>
    <v>24</v>
  </rv>
  <rv s="5">
    <v>#VALUE!</v>
    <v>en-US</v>
    <v>ed4fce79-8ad4-352b-205b-e4db36c49bbe</v>
    <v>536870912</v>
    <v>1</v>
    <v>149</v>
    <v>17</v>
    <v>Russia</v>
    <v>19</v>
    <v>20</v>
    <v>Map</v>
    <v>21</v>
    <v>150</v>
    <v>RU</v>
    <v>1008</v>
    <v>1009</v>
    <v>1010</v>
    <v>1011</v>
    <v>1012</v>
    <v>1013</v>
    <v>1014</v>
    <v>1015</v>
    <v>1016</v>
    <v>RUB</v>
    <v>Russia, or the Russian Federation, is a country spanning Eastern Europe and North Asia. It is the largest country in the world by land area, and extends across eleven time zones; sharing land borders with fourteen countries. Russia is the most ...</v>
    <v>1017</v>
    <v>1018</v>
    <v>1019</v>
    <v>1020</v>
    <v>1021</v>
    <v>1022</v>
    <v>1023</v>
    <v>1024</v>
    <v>1025</v>
    <v>1026</v>
    <v>1013</v>
    <v>1029</v>
    <v>1030</v>
    <v>1031</v>
    <v>1032</v>
    <v>894</v>
    <v>1033</v>
    <v>Russia</v>
    <v>National anthem of Russia</v>
    <v>1034</v>
    <v>Российская Федерация</v>
    <v>1035</v>
    <v>1036</v>
    <v>1037</v>
    <v>1038</v>
    <v>1039</v>
    <v>1040</v>
    <v>124</v>
    <v>841</v>
    <v>1041</v>
    <v>1042</v>
    <v>1043</v>
    <v>1126</v>
    <v>1127</v>
    <v>1128</v>
    <v>1129</v>
    <v>1130</v>
    <v>Russia</v>
    <v>1131</v>
    <v>mdp/vdpid/203</v>
  </rv>
  <rv s="1">
    <fb>2562</fb>
    <v>24</v>
  </rv>
  <rv s="2">
    <v>25</v>
    <v>21</v>
    <v>151</v>
    <v>7</v>
    <v>0</v>
    <v>Image of Moscow</v>
  </rv>
  <rv s="0">
    <v>805306368</v>
    <v>Sergey Sobyanin (Mayor)</v>
    <v>6b5f6242-dae9-73d7-5afb-baedbd37479a</v>
    <v>en-US</v>
    <v>Generic</v>
  </rv>
  <rv s="3">
    <v>64</v>
  </rv>
  <rv s="4">
    <v>https://www.bing.com/search?q=moscow+russia&amp;form=skydnc</v>
    <v>Learn more on Bing</v>
  </rv>
  <rv s="1">
    <fb>13010112</fb>
    <v>24</v>
  </rv>
  <rv s="3">
    <v>65</v>
  </rv>
  <rv s="15">
    <v>#VALUE!</v>
    <v>en-US</v>
    <v>6bb559e5-6af9-adf8-d8bc-7f999aba8a3a</v>
    <v>536870912</v>
    <v>1</v>
    <v>153</v>
    <v>154</v>
    <v>Moscow</v>
    <v>19</v>
    <v>20</v>
    <v>Map</v>
    <v>21</v>
    <v>35</v>
    <v>RU-MOW</v>
    <v>1133</v>
    <v>1007</v>
    <v>Moscow is the capital and largest city of Russia. The city stands on the Moskva River in Central Russia, with a population estimated at over 13 million residents within the city limits, over 19.1 million residents in the urban area, and over ...</v>
    <v>1134</v>
    <v>1136</v>
    <v>1137</v>
    <v>Moscow</v>
    <v>1034</v>
    <v>1138</v>
    <v>1139</v>
    <v>Moscow</v>
    <v>mdp/vdpid/7053257137799036941</v>
  </rv>
  <rv s="0">
    <v>536870912</v>
    <v>Brazil</v>
    <v>a828cf41-b938-49fe-7986-4b336618d413</v>
    <v>en-US</v>
    <v>Map</v>
  </rv>
  <rv s="1">
    <fb>0.33924533448829503</fb>
    <v>23</v>
  </rv>
  <rv s="1">
    <fb>8515767</fb>
    <v>24</v>
  </rv>
  <rv s="1">
    <fb>730000</fb>
    <v>24</v>
  </rv>
  <rv s="1">
    <fb>13.923999999999999</fb>
    <v>25</v>
  </rv>
  <rv s="1">
    <fb>55</fb>
    <v>26</v>
  </rv>
  <rv s="0">
    <v>536870912</v>
    <v>Brasília</v>
    <v>0f4c1a26-f33c-b6de-a63f-578da6617369</v>
    <v>en-US</v>
    <v>Map</v>
  </rv>
  <rv s="1">
    <fb>462298.69</fb>
    <v>24</v>
  </rv>
  <rv s="1">
    <fb>167.397860280061</fb>
    <v>27</v>
  </rv>
  <rv s="1">
    <fb>3.7329762121689397E-2</fb>
    <v>23</v>
  </rv>
  <rv s="1">
    <fb>2619.96061573831</fb>
    <v>24</v>
  </rv>
  <rv s="1">
    <fb>1.73</fb>
    <v>25</v>
  </rv>
  <rv s="1">
    <fb>0.58931054038338704</fb>
    <v>23</v>
  </rv>
  <rv s="1">
    <fb>59.1075326389753</fb>
    <v>28</v>
  </rv>
  <rv s="1">
    <fb>1.02</fb>
    <v>29</v>
  </rv>
  <rv s="1">
    <fb>1839758040765.6201</fb>
    <v>30</v>
  </rv>
  <rv s="1">
    <fb>1.1544783999999999</fb>
    <v>23</v>
  </rv>
  <rv s="1">
    <fb>0.513436</fb>
    <v>23</v>
  </rv>
  <rv s="2">
    <v>26</v>
    <v>21</v>
    <v>156</v>
    <v>7</v>
    <v>0</v>
    <v>Image of Brazil</v>
  </rv>
  <rv s="1">
    <fb>12.8</fb>
    <v>28</v>
  </rv>
  <rv s="0">
    <v>536870912</v>
    <v>São Paulo</v>
    <v>c6cf2f6e-626c-4267-ae48-9e13ea74d2b9</v>
    <v>en-US</v>
    <v>Map</v>
  </rv>
  <rv s="0">
    <v>805306368</v>
    <v>Luiz Inácio Lula da Silva (President)</v>
    <v>d1dff6dd-e1d9-642a-4044-fc3f6765ae2b</v>
    <v>en-US</v>
    <v>Generic</v>
  </rv>
  <rv s="0">
    <v>805306368</v>
    <v>Geraldo Alckmin (Vice president)</v>
    <v>ea2c259d-ca87-ae96-81e3-8e0b97870fa3</v>
    <v>en-US</v>
    <v>Generic</v>
  </rv>
  <rv s="3">
    <v>66</v>
  </rv>
  <rv s="4">
    <v>https://www.bing.com/search?q=brazil&amp;form=skydnc</v>
    <v>Learn more on Bing</v>
  </rv>
  <rv s="1">
    <fb>75.671999999999997</fb>
    <v>28</v>
  </rv>
  <rv s="1">
    <fb>1187361690000</fb>
    <v>30</v>
  </rv>
  <rv s="1">
    <fb>60</fb>
    <v>28</v>
  </rv>
  <rv s="1">
    <fb>1.53</fb>
    <v>29</v>
  </rv>
  <rv s="3">
    <v>67</v>
  </rv>
  <rv s="1">
    <fb>0.28289823089999999</fb>
    <v>23</v>
  </rv>
  <rv s="1">
    <fb>2.1499000000000001</fb>
    <v>25</v>
  </rv>
  <rv s="1">
    <fb>215313498</fb>
    <v>24</v>
  </rv>
  <rv s="1">
    <fb>0.192</fb>
    <v>23</v>
  </rv>
  <rv s="1">
    <fb>0.42499999999999999</fb>
    <v>23</v>
  </rv>
  <rv s="1">
    <fb>0.58399999999999996</fb>
    <v>23</v>
  </rv>
  <rv s="1">
    <fb>0.01</fb>
    <v>23</v>
  </rv>
  <rv s="1">
    <fb>3.1E-2</fb>
    <v>23</v>
  </rv>
  <rv s="1">
    <fb>7.2999999999999995E-2</fb>
    <v>23</v>
  </rv>
  <rv s="1">
    <fb>0.63883998870849601</fb>
    <v>23</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São Paulo</v>
    <v>4d56ae2d-1aad-8c4f-dca2-4456acc12f89</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68</v>
  </rv>
  <rv s="1">
    <fb>0.14178605589771201</fb>
    <v>23</v>
  </rv>
  <rv s="3">
    <v>69</v>
  </rv>
  <rv s="1">
    <fb>0.65099999999999991</fb>
    <v>23</v>
  </rv>
  <rv s="1">
    <fb>0.12083000183105501</fb>
    <v>31</v>
  </rv>
  <rv s="1">
    <fb>183241641</fb>
    <v>24</v>
  </rv>
  <rv s="5">
    <v>#VALUE!</v>
    <v>en-US</v>
    <v>a828cf41-b938-49fe-7986-4b336618d413</v>
    <v>536870912</v>
    <v>1</v>
    <v>159</v>
    <v>17</v>
    <v>Brazil</v>
    <v>19</v>
    <v>20</v>
    <v>Map</v>
    <v>21</v>
    <v>160</v>
    <v>BR</v>
    <v>1142</v>
    <v>1143</v>
    <v>1144</v>
    <v>1145</v>
    <v>1146</v>
    <v>1147</v>
    <v>1148</v>
    <v>1149</v>
    <v>1150</v>
    <v>BRL</v>
    <v>Brazil, officially the Federative Republic of Brazil, is the largest and easternmost country in South America. It is the world's fifth-largest country by area and the seventh largest by population, with over 212 million people. The country is a ...</v>
    <v>1151</v>
    <v>1152</v>
    <v>1153</v>
    <v>1154</v>
    <v>1155</v>
    <v>1156</v>
    <v>1157</v>
    <v>1158</v>
    <v>1159</v>
    <v>1160</v>
    <v>1161</v>
    <v>1164</v>
    <v>1165</v>
    <v>1166</v>
    <v>1167</v>
    <v>1168</v>
    <v>1169</v>
    <v>Brazil</v>
    <v>Brazilian National Anthem</v>
    <v>1170</v>
    <v>República Federativa do Brasil</v>
    <v>1171</v>
    <v>1172</v>
    <v>1173</v>
    <v>1174</v>
    <v>1175</v>
    <v>1176</v>
    <v>1177</v>
    <v>1178</v>
    <v>1179</v>
    <v>552</v>
    <v>1180</v>
    <v>1208</v>
    <v>1209</v>
    <v>1210</v>
    <v>1211</v>
    <v>1212</v>
    <v>Brazil</v>
    <v>1213</v>
    <v>mdp/vdpid/32</v>
  </rv>
  <rv s="1">
    <fb>5802</fb>
    <v>24</v>
  </rv>
  <rv s="2">
    <v>27</v>
    <v>21</v>
    <v>161</v>
    <v>7</v>
    <v>0</v>
    <v>Image of Brasília</v>
  </rv>
  <rv s="1">
    <fb>-15.793888888889001</fb>
    <v>36</v>
  </rv>
  <rv s="3">
    <v>70</v>
  </rv>
  <rv s="4">
    <v>https://www.bing.com/search?q=bras%c3%adlia&amp;form=skydnc</v>
    <v>Learn more on Bing</v>
  </rv>
  <rv s="1">
    <fb>-47.882777777778003</fb>
    <v>36</v>
  </rv>
  <rv s="1">
    <fb>2817381</fb>
    <v>24</v>
  </rv>
  <rv s="3">
    <v>71</v>
  </rv>
  <rv s="11">
    <v>#VALUE!</v>
    <v>en-US</v>
    <v>0f4c1a26-f33c-b6de-a63f-578da6617369</v>
    <v>536870912</v>
    <v>1</v>
    <v>162</v>
    <v>87</v>
    <v>Brasília</v>
    <v>19</v>
    <v>20</v>
    <v>Map</v>
    <v>21</v>
    <v>78</v>
    <v>1207</v>
    <v>1215</v>
    <v>1141</v>
    <v>Brasília is the federal capital of Brazil and the seat of government of the Federal District. Located in the Brazilian highlands in the country's Central-West region, it was founded by President Juscelino Kubitschek on 21 April 1960, to replace ...</v>
    <v>1216</v>
    <v>1217</v>
    <v>1218</v>
    <v>1219</v>
    <v>1220</v>
    <v>Brasília</v>
    <v>1221</v>
    <v>1222</v>
    <v>Brasília</v>
    <v>mdp/vdpid/6407970072035328001</v>
  </rv>
  <rv s="0">
    <v>536870912</v>
    <v>Argentina</v>
    <v>87153d87-9bb0-166a-3d56-613bdc274e1b</v>
    <v>en-US</v>
    <v>Map</v>
  </rv>
  <rv s="1">
    <fb>0.54335712119385104</fb>
    <v>23</v>
  </rv>
  <rv s="1">
    <fb>2780400</fb>
    <v>24</v>
  </rv>
  <rv s="1">
    <fb>105000</fb>
    <v>24</v>
  </rv>
  <rv s="1">
    <fb>17.021000000000001</fb>
    <v>25</v>
  </rv>
  <rv s="1">
    <fb>54</fb>
    <v>26</v>
  </rv>
  <rv s="0">
    <v>536870912</v>
    <v>Buenos Aires</v>
    <v>857a6814-3fe8-c414-84da-24018be87fce</v>
    <v>en-US</v>
    <v>Map</v>
  </rv>
  <rv s="1">
    <fb>201347.636</fb>
    <v>24</v>
  </rv>
  <rv s="1">
    <fb>232.75109166666701</fb>
    <v>27</v>
  </rv>
  <rv s="1">
    <fb>0.53548304349234199</fb>
    <v>23</v>
  </rv>
  <rv s="1">
    <fb>3074.70207056563</fb>
    <v>24</v>
  </rv>
  <rv s="1">
    <fb>2.2610000000000001</fb>
    <v>25</v>
  </rv>
  <rv s="1">
    <fb>9.7984058182512504E-2</fb>
    <v>23</v>
  </rv>
  <rv s="1">
    <fb>87.722407479689195</fb>
    <v>28</v>
  </rv>
  <rv s="1">
    <fb>1.1000000000000001</fb>
    <v>29</v>
  </rv>
  <rv s="1">
    <fb>449663446954.073</fb>
    <v>30</v>
  </rv>
  <rv s="1">
    <fb>1.0974146</fb>
    <v>23</v>
  </rv>
  <rv s="1">
    <fb>0.89958519999999997</fb>
    <v>23</v>
  </rv>
  <rv s="2">
    <v>28</v>
    <v>21</v>
    <v>164</v>
    <v>7</v>
    <v>0</v>
    <v>Image of Argentina</v>
  </rv>
  <rv s="1">
    <fb>8.8000000000000007</fb>
    <v>28</v>
  </rv>
  <rv s="0">
    <v>805306368</v>
    <v>Javier Milei (President)</v>
    <v>9e292152-d659-8459-891a-e2e34df73a4f</v>
    <v>en-US</v>
    <v>Generic</v>
  </rv>
  <rv s="0">
    <v>805306368</v>
    <v>Victoria Villarruel (Vice president)</v>
    <v>c9d496be-e912-ca9e-b72e-cd37e371c69a</v>
    <v>en-US</v>
    <v>Generic</v>
  </rv>
  <rv s="3">
    <v>72</v>
  </rv>
  <rv s="4">
    <v>https://www.bing.com/search?q=argentina&amp;form=skydnc</v>
    <v>Learn more on Bing</v>
  </rv>
  <rv s="1">
    <fb>76.52</fb>
    <v>28</v>
  </rv>
  <rv s="1">
    <fb>39393540000</fb>
    <v>30</v>
  </rv>
  <rv s="1">
    <fb>39</fb>
    <v>28</v>
  </rv>
  <rv s="1">
    <fb>3.35</fb>
    <v>29</v>
  </rv>
  <rv s="3">
    <v>73</v>
  </rv>
  <rv s="1">
    <fb>0.17628076140000001</fb>
    <v>23</v>
  </rv>
  <rv s="1">
    <fb>3.96</fb>
    <v>25</v>
  </rv>
  <rv s="1">
    <fb>46234830</fb>
    <v>24</v>
  </rv>
  <rv s="1">
    <fb>0.23199999999999998</fb>
    <v>23</v>
  </rv>
  <rv s="1">
    <fb>0.46500000000000002</fb>
    <v>23</v>
  </rv>
  <rv s="1">
    <fb>1.8000000000000002E-2</fb>
    <v>23</v>
  </rv>
  <rv s="1">
    <fb>0.05</fb>
    <v>23</v>
  </rv>
  <rv s="1">
    <fb>9.9000000000000005E-2</fb>
    <v>23</v>
  </rv>
  <rv s="1">
    <fb>0.154</fb>
    <v>23</v>
  </rv>
  <rv s="1">
    <fb>0.61301998138427694</fb>
    <v>23</v>
  </rv>
  <rv s="0">
    <v>536870912</v>
    <v>Buenos Aires Province</v>
    <v>83e02b50-6d03-7c2c-eadf-7346066b2dea</v>
    <v>en-US</v>
    <v>Map</v>
  </rv>
  <rv s="0">
    <v>536870912</v>
    <v>Catamarca Province</v>
    <v>3c1c44fb-1be4-0807-a41a-389b53882281</v>
    <v>en-US</v>
    <v>Map</v>
  </rv>
  <rv s="0">
    <v>536870912</v>
    <v>Chaco Province</v>
    <v>7ba7eceb-7d6e-ca38-3de8-8edff91abe6c</v>
    <v>en-US</v>
    <v>Map</v>
  </rv>
  <rv s="0">
    <v>536870912</v>
    <v>Córdoba Province, Argentina</v>
    <v>ee360e95-eb6e-6500-1854-d0ba2979c8c5</v>
    <v>en-US</v>
    <v>Map</v>
  </rv>
  <rv s="0">
    <v>536870912</v>
    <v>Corrientes Province</v>
    <v>370306e6-e553-7210-5bdd-cba530b5bb5e</v>
    <v>en-US</v>
    <v>Map</v>
  </rv>
  <rv s="0">
    <v>536870912</v>
    <v>Entre Ríos Province</v>
    <v>8f271891-a2e7-4452-b33a-32b209204098</v>
    <v>en-US</v>
    <v>Map</v>
  </rv>
  <rv s="0">
    <v>536870912</v>
    <v>Formosa Province</v>
    <v>2c10e13d-832d-d54f-08b1-364c9870d186</v>
    <v>en-US</v>
    <v>Map</v>
  </rv>
  <rv s="0">
    <v>536870912</v>
    <v>Jujuy Province</v>
    <v>4336eba8-fc73-200e-9d91-4273dd01d498</v>
    <v>en-US</v>
    <v>Map</v>
  </rv>
  <rv s="0">
    <v>536870912</v>
    <v>La Pampa Province</v>
    <v>44de277d-e840-a824-59d9-b6a9740aba03</v>
    <v>en-US</v>
    <v>Map</v>
  </rv>
  <rv s="0">
    <v>536870912</v>
    <v>La Rioja Province, Argentina</v>
    <v>dac821c4-934d-98a0-3515-ecf294d05f34</v>
    <v>en-US</v>
    <v>Map</v>
  </rv>
  <rv s="0">
    <v>536870912</v>
    <v>Mendoza Province</v>
    <v>67d55d79-bbf5-f1ea-b2b6-9eaf7f8cbf5c</v>
    <v>en-US</v>
    <v>Map</v>
  </rv>
  <rv s="0">
    <v>536870912</v>
    <v>Misiones Province</v>
    <v>b5dd089e-a58d-3344-220d-67d53fbe2b62</v>
    <v>en-US</v>
    <v>Map</v>
  </rv>
  <rv s="0">
    <v>536870912</v>
    <v>Neuquén Province</v>
    <v>bf5efd04-a076-eedb-ad38-b133bbf30276</v>
    <v>en-US</v>
    <v>Map</v>
  </rv>
  <rv s="0">
    <v>536870912</v>
    <v>Río Negro Province</v>
    <v>d2c8f222-11b8-dd86-e0ab-8d14cb406edc</v>
    <v>en-US</v>
    <v>Map</v>
  </rv>
  <rv s="0">
    <v>536870912</v>
    <v>Salta Province</v>
    <v>f6ae2fbd-0520-148c-3526-8bf23d36cb82</v>
    <v>en-US</v>
    <v>Map</v>
  </rv>
  <rv s="0">
    <v>536870912</v>
    <v>San Juan Province, Argentina</v>
    <v>17fa2e93-239c-11e6-f03e-d1c2f5cce2fe</v>
    <v>en-US</v>
    <v>Map</v>
  </rv>
  <rv s="0">
    <v>536870912</v>
    <v>San Luis Province</v>
    <v>5bdf188c-b213-ac45-dd24-12759c1ef35f</v>
    <v>en-US</v>
    <v>Map</v>
  </rv>
  <rv s="0">
    <v>536870912</v>
    <v>Santa Cruz Province, Argentina</v>
    <v>33b38460-8bb6-75dd-5a16-ccfffb6378dc</v>
    <v>en-US</v>
    <v>Map</v>
  </rv>
  <rv s="0">
    <v>536870912</v>
    <v>Santa Fe Province</v>
    <v>7e0bc671-7ee3-bfe7-3fbf-0780b251b2f6</v>
    <v>en-US</v>
    <v>Map</v>
  </rv>
  <rv s="0">
    <v>536870912</v>
    <v>Santiago del Estero Province</v>
    <v>ec88ec56-2be0-4304-ab71-391ce9c013de</v>
    <v>en-US</v>
    <v>Map</v>
  </rv>
  <rv s="0">
    <v>536870912</v>
    <v>Tierra del Fuego Province, Argentina</v>
    <v>3bb8cbb1-ced9-fc53-1bf4-d1685a3435ea</v>
    <v>en-US</v>
    <v>Map</v>
  </rv>
  <rv s="0">
    <v>536870912</v>
    <v>Tucumán Province</v>
    <v>4f81112c-c69e-b6cc-2acc-73c36fc9a0aa</v>
    <v>en-US</v>
    <v>Map</v>
  </rv>
  <rv s="0">
    <v>536870912</v>
    <v>Chubut Province</v>
    <v>893cfb2e-6128-06e8-d927-6cdee06773f8</v>
    <v>en-US</v>
    <v>Map</v>
  </rv>
  <rv s="3">
    <v>74</v>
  </rv>
  <rv s="1">
    <fb>0.10087499305375699</fb>
    <v>23</v>
  </rv>
  <rv s="3">
    <v>75</v>
  </rv>
  <rv s="1">
    <fb>1.0629999999999999</fb>
    <v>23</v>
  </rv>
  <rv s="1">
    <fb>9.7889995574951205E-2</fb>
    <v>31</v>
  </rv>
  <rv s="1">
    <fb>41339571</fb>
    <v>24</v>
  </rv>
  <rv s="5">
    <v>#VALUE!</v>
    <v>en-US</v>
    <v>87153d87-9bb0-166a-3d56-613bdc274e1b</v>
    <v>536870912</v>
    <v>1</v>
    <v>167</v>
    <v>17</v>
    <v>Argentina</v>
    <v>19</v>
    <v>20</v>
    <v>Map</v>
    <v>21</v>
    <v>168</v>
    <v>AR</v>
    <v>1225</v>
    <v>1226</v>
    <v>1227</v>
    <v>1228</v>
    <v>1229</v>
    <v>1230</v>
    <v>1231</v>
    <v>1232</v>
    <v>1233</v>
    <v>ARS</v>
    <v>Argentina, officially the Argentine Republic, is a country in the southern half of South America. It covers an area of 2,780,085 km², making it the second-largest country in South America after Brazil, the fourth-largest country in the Americas, ...</v>
    <v>1234</v>
    <v>1235</v>
    <v>1236</v>
    <v>1237</v>
    <v>1238</v>
    <v>1239</v>
    <v>1240</v>
    <v>1241</v>
    <v>1242</v>
    <v>1243</v>
    <v>1230</v>
    <v>1246</v>
    <v>1247</v>
    <v>1248</v>
    <v>1249</v>
    <v>1250</v>
    <v>1251</v>
    <v>Argentina</v>
    <v>Argentine National Anthem</v>
    <v>1252</v>
    <v>República Argentina</v>
    <v>1253</v>
    <v>1254</v>
    <v>1255</v>
    <v>1256</v>
    <v>1039</v>
    <v>1257</v>
    <v>1258</v>
    <v>1259</v>
    <v>1260</v>
    <v>1261</v>
    <v>1262</v>
    <v>1286</v>
    <v>1287</v>
    <v>1288</v>
    <v>1289</v>
    <v>1290</v>
    <v>Argentina</v>
    <v>1291</v>
    <v>mdp/vdpid/11</v>
  </rv>
  <rv s="1">
    <fb>203.3</fb>
    <v>24</v>
  </rv>
  <rv s="2">
    <v>29</v>
    <v>21</v>
    <v>169</v>
    <v>7</v>
    <v>0</v>
    <v>Image of Buenos Aires</v>
  </rv>
  <rv s="0">
    <v>805306368</v>
    <v>Martín Lousteau (Senate)</v>
    <v>82db3145-9284-4e33-9644-1a452b8f0078</v>
    <v>en-US</v>
    <v>Generic</v>
  </rv>
  <rv s="0">
    <v>805306368</v>
    <v>Guadalupe Tagliaferri (Senate)</v>
    <v>f7e31f56-2c3c-46bd-0bb2-1774d2b82b28</v>
    <v>en-US</v>
    <v>Generic</v>
  </rv>
  <rv s="0">
    <v>805306368</v>
    <v>Mariano Recalde (Senate)</v>
    <v>f42945f2-5f36-4edc-9fab-87ff2c42f2dc</v>
    <v>en-US</v>
    <v>Generic</v>
  </rv>
  <rv s="3">
    <v>76</v>
  </rv>
  <rv s="4">
    <v>https://www.bing.com/search?q=buenos+aires&amp;form=skydnc</v>
    <v>Learn more on Bing</v>
  </rv>
  <rv s="1">
    <fb>3121707</fb>
    <v>24</v>
  </rv>
  <rv s="3">
    <v>77</v>
  </rv>
  <rv s="16">
    <v>#VALUE!</v>
    <v>en-US</v>
    <v>857a6814-3fe8-c414-84da-24018be87fce</v>
    <v>536870912</v>
    <v>1</v>
    <v>171</v>
    <v>172</v>
    <v>Buenos Aires</v>
    <v>19</v>
    <v>20</v>
    <v>Map</v>
    <v>21</v>
    <v>78</v>
    <v>AR-C</v>
    <v>1293</v>
    <v>1224</v>
    <v>Buenos Aires, officially the Autonomous City of Buenos Aires, is the capital and largest city of Argentina. It is located on the southwest of the Río de la Plata. Buenos Aires is classified as an Alpha− global city, according to the ...</v>
    <v>1294</v>
    <v>1298</v>
    <v>1299</v>
    <v>Buenos Aires</v>
    <v>1300</v>
    <v>1301</v>
    <v>Buenos Aires</v>
    <v>mdp/vdpid/6470065719798136833</v>
  </rv>
  <rv s="0">
    <v>536870912</v>
    <v>Mexico</v>
    <v>8e475659-4bdc-d912-6494-affce0096bc1</v>
    <v>en-US</v>
    <v>Map</v>
  </rv>
  <rv s="1">
    <fb>0.54649553743666202</fb>
    <v>23</v>
  </rv>
  <rv s="1">
    <fb>1972550</fb>
    <v>24</v>
  </rv>
  <rv s="1">
    <fb>336000</fb>
    <v>24</v>
  </rv>
  <rv s="1">
    <fb>17.602</fb>
    <v>25</v>
  </rv>
  <rv s="1">
    <fb>52</fb>
    <v>26</v>
  </rv>
  <rv s="0">
    <v>536870912</v>
    <v>Mexico City</v>
    <v>f1281260-8340-e258-c8ec-3522504400e5</v>
    <v>en-US</v>
    <v>Map</v>
  </rv>
  <rv s="1">
    <fb>486405.54800000001</fb>
    <v>24</v>
  </rv>
  <rv s="1">
    <fb>141.54252296997399</fb>
    <v>27</v>
  </rv>
  <rv s="1">
    <fb>3.6359614212704998E-2</fb>
    <v>23</v>
  </rv>
  <rv s="1">
    <fb>2157.32394883914</fb>
    <v>24</v>
  </rv>
  <rv s="1">
    <fb>2.129</fb>
    <v>25</v>
  </rv>
  <rv s="1">
    <fb>0.339249458255099</fb>
    <v>23</v>
  </rv>
  <rv s="1">
    <fb>90.426207910940704</fb>
    <v>28</v>
  </rv>
  <rv s="1">
    <fb>0.73</fb>
    <v>29</v>
  </rv>
  <rv s="1">
    <fb>1258286717124.53</fb>
    <v>30</v>
  </rv>
  <rv s="1">
    <fb>1.0577000999999999</fb>
    <v>23</v>
  </rv>
  <rv s="1">
    <fb>0.40228960000000002</fb>
    <v>23</v>
  </rv>
  <rv s="2">
    <v>30</v>
    <v>21</v>
    <v>174</v>
    <v>7</v>
    <v>0</v>
    <v>Image of Mexico</v>
  </rv>
  <rv s="1">
    <fb>11</fb>
    <v>28</v>
  </rv>
  <rv s="0">
    <v>805306368</v>
    <v>Claudia Sheinbaum (President)</v>
    <v>d0490c30-2b7a-cbfd-f6ed-dffdff40aeb0</v>
    <v>en-US</v>
    <v>Generic</v>
  </rv>
  <rv s="0">
    <v>805306368</v>
    <v>Norma Lucía Piña Hernández (Chief justice)</v>
    <v>c6ded009-db4d-d436-ada5-514c16278dd4</v>
    <v>en-US</v>
    <v>Generic</v>
  </rv>
  <rv s="3">
    <v>78</v>
  </rv>
  <rv s="4">
    <v>https://www.bing.com/search?q=mexico&amp;form=skydnc</v>
    <v>Learn more on Bing</v>
  </rv>
  <rv s="1">
    <fb>74.992000000000004</fb>
    <v>28</v>
  </rv>
  <rv s="1">
    <fb>413618820000</fb>
    <v>30</v>
  </rv>
  <rv s="1">
    <fb>33</fb>
    <v>28</v>
  </rv>
  <rv s="1">
    <fb>0.49</fb>
    <v>29</v>
  </rv>
  <rv s="3">
    <v>79</v>
  </rv>
  <rv s="1">
    <fb>0.41370018680000004</fb>
    <v>23</v>
  </rv>
  <rv s="1">
    <fb>2.3826999999999998</fb>
    <v>25</v>
  </rv>
  <rv s="1">
    <fb>127504125</fb>
    <v>24</v>
  </rv>
  <rv s="1">
    <fb>0.2</fb>
    <v>23</v>
  </rv>
  <rv s="1">
    <fb>0.36399999999999999</fb>
    <v>23</v>
  </rv>
  <rv s="1">
    <fb>0.51700000000000002</fb>
    <v>23</v>
  </rv>
  <rv s="1">
    <fb>0.02</fb>
    <v>23</v>
  </rv>
  <rv s="1">
    <fb>5.4000000000000006E-2</fb>
    <v>23</v>
  </rv>
  <rv s="1">
    <fb>9.5000000000000001E-2</fb>
    <v>23</v>
  </rv>
  <rv s="1">
    <fb>0.13500000000000001</fb>
    <v>23</v>
  </rv>
  <rv s="1">
    <fb>0.60680000305175807</fb>
    <v>23</v>
  </rv>
  <rv s="0">
    <v>536870912</v>
    <v>Aguascalientes</v>
    <v>7f39db16-d0e9-f4ba-b929-2a69336bbcb0</v>
    <v>en-US</v>
    <v>Map</v>
  </rv>
  <rv s="0">
    <v>536870912</v>
    <v>Baja California</v>
    <v>6b504587-24aa-0512-9ca8-180f7fa0f586</v>
    <v>en-US</v>
    <v>Map</v>
  </rv>
  <rv s="0">
    <v>536870912</v>
    <v>Baja California Sur</v>
    <v>72f2373c-402d-1899-776e-ebde71dada5d</v>
    <v>en-US</v>
    <v>Map</v>
  </rv>
  <rv s="0">
    <v>536870912</v>
    <v>Campeche</v>
    <v>7c67b06b-20b4-3244-d633-4a6255df7395</v>
    <v>en-US</v>
    <v>Map</v>
  </rv>
  <rv s="0">
    <v>536870912</v>
    <v>Chiapas</v>
    <v>f0d5e228-a3c3-8699-7df3-32ab85b078b3</v>
    <v>en-US</v>
    <v>Map</v>
  </rv>
  <rv s="0">
    <v>536870912</v>
    <v>Chihuahua</v>
    <v>ce5a5e29-7bae-05e8-fec7-e028f5c1e139</v>
    <v>en-US</v>
    <v>Map</v>
  </rv>
  <rv s="0">
    <v>536870912</v>
    <v>Coahuila</v>
    <v>b1fb0720-5dff-3cd3-aa9b-e91c0988b9f4</v>
    <v>en-US</v>
    <v>Map</v>
  </rv>
  <rv s="0">
    <v>536870912</v>
    <v>Colima</v>
    <v>c5187e51-1440-155f-505d-5c7804e1489f</v>
    <v>en-US</v>
    <v>Map</v>
  </rv>
  <rv s="0">
    <v>536870912</v>
    <v>Durango</v>
    <v>d5a4a060-173a-aa5a-3023-abf4cbc2f03d</v>
    <v>en-US</v>
    <v>Map</v>
  </rv>
  <rv s="0">
    <v>536870912</v>
    <v>Guanajuato</v>
    <v>9eaf00cd-2b5c-3655-adbc-dc91f1f0fca3</v>
    <v>en-US</v>
    <v>Map</v>
  </rv>
  <rv s="0">
    <v>536870912</v>
    <v>Guerrero</v>
    <v>86638283-e8d0-0d69-1241-dc688f82149b</v>
    <v>en-US</v>
    <v>Map</v>
  </rv>
  <rv s="0">
    <v>536870912</v>
    <v>Hidalgo</v>
    <v>76baa939-e01a-077d-0c83-522220d05a5b</v>
    <v>en-US</v>
    <v>Map</v>
  </rv>
  <rv s="0">
    <v>536870912</v>
    <v>Jalisco</v>
    <v>18c29bf9-bbf0-e90f-10f3-c48c9791339b</v>
    <v>en-US</v>
    <v>Map</v>
  </rv>
  <rv s="0">
    <v>536870912</v>
    <v>State of Mexico</v>
    <v>884c2c6c-6f06-85ee-aa8d-65b8980f2231</v>
    <v>en-US</v>
    <v>Map</v>
  </rv>
  <rv s="0">
    <v>536870912</v>
    <v>Michoacán</v>
    <v>33ec3160-5b7b-5fef-defd-4574b6b819d6</v>
    <v>en-US</v>
    <v>Map</v>
  </rv>
  <rv s="0">
    <v>536870912</v>
    <v>Morelos</v>
    <v>457cd12b-12ce-71c2-81d5-f60ba9645b36</v>
    <v>en-US</v>
    <v>Map</v>
  </rv>
  <rv s="0">
    <v>536870912</v>
    <v>Nayarit</v>
    <v>d5ab8703-9922-20b7-03c7-acb17f76b03e</v>
    <v>en-US</v>
    <v>Map</v>
  </rv>
  <rv s="0">
    <v>536870912</v>
    <v>Nuevo León</v>
    <v>1696b325-bf35-b9aa-28db-3304c1996498</v>
    <v>en-US</v>
    <v>Map</v>
  </rv>
  <rv s="0">
    <v>536870912</v>
    <v>Oaxaca</v>
    <v>2a651e2b-4cd2-6315-971b-6bddb30dfb4d</v>
    <v>en-US</v>
    <v>Map</v>
  </rv>
  <rv s="0">
    <v>536870912</v>
    <v>Puebla</v>
    <v>e266f3f0-af5e-7537-36e1-118cfcc783a3</v>
    <v>en-US</v>
    <v>Map</v>
  </rv>
  <rv s="0">
    <v>536870912</v>
    <v>Querétaro</v>
    <v>4a2d4179-0f55-70d5-99e7-165b2289a273</v>
    <v>en-US</v>
    <v>Map</v>
  </rv>
  <rv s="0">
    <v>536870912</v>
    <v>Quintana Roo</v>
    <v>96bcffec-8d1c-5e86-ab0e-e31d5b9a157c</v>
    <v>en-US</v>
    <v>Map</v>
  </rv>
  <rv s="0">
    <v>536870912</v>
    <v>San Luis Potosí</v>
    <v>c228dff2-2024-525b-1b90-fe82a2f5ccfc</v>
    <v>en-US</v>
    <v>Map</v>
  </rv>
  <rv s="0">
    <v>536870912</v>
    <v>Sinaloa</v>
    <v>ef7dcafc-cca2-39b2-e063-e2bbf5b2022e</v>
    <v>en-US</v>
    <v>Map</v>
  </rv>
  <rv s="0">
    <v>536870912</v>
    <v>Sonora</v>
    <v>e59e4f16-5e42-af6e-b970-e0ae59046077</v>
    <v>en-US</v>
    <v>Map</v>
  </rv>
  <rv s="0">
    <v>536870912</v>
    <v>Tabasco</v>
    <v>f96880d9-0a36-58d3-7351-a4c7070c642d</v>
    <v>en-US</v>
    <v>Map</v>
  </rv>
  <rv s="0">
    <v>536870912</v>
    <v>Tamaulipas</v>
    <v>6f2fce2f-2090-8583-dbf3-dd9d6fc3cab3</v>
    <v>en-US</v>
    <v>Map</v>
  </rv>
  <rv s="0">
    <v>536870912</v>
    <v>Tlaxcala</v>
    <v>77063c53-3a0e-fbf0-30d8-68218fbc38fa</v>
    <v>en-US</v>
    <v>Map</v>
  </rv>
  <rv s="0">
    <v>536870912</v>
    <v>Veracruz</v>
    <v>10381f79-264a-f2fd-08f8-cc5377683832</v>
    <v>en-US</v>
    <v>Map</v>
  </rv>
  <rv s="0">
    <v>536870912</v>
    <v>Yucatán</v>
    <v>f096e19b-5b56-f73a-3e33-e3f03e33fffc</v>
    <v>en-US</v>
    <v>Map</v>
  </rv>
  <rv s="0">
    <v>536870912</v>
    <v>Zacatecas</v>
    <v>135a47e4-6f2c-2112-febf-50c21b485bd3</v>
    <v>en-US</v>
    <v>Map</v>
  </rv>
  <rv s="3">
    <v>80</v>
  </rv>
  <rv s="1">
    <fb>0.130829255322402</fb>
    <v>23</v>
  </rv>
  <rv s="3">
    <v>81</v>
  </rv>
  <rv s="1">
    <fb>0.55100000000000005</fb>
    <v>23</v>
  </rv>
  <rv s="1">
    <fb>3.4249999523162801E-2</fb>
    <v>31</v>
  </rv>
  <rv s="1">
    <fb>102626859</fb>
    <v>24</v>
  </rv>
  <rv s="5">
    <v>#VALUE!</v>
    <v>en-US</v>
    <v>8e475659-4bdc-d912-6494-affce0096bc1</v>
    <v>536870912</v>
    <v>1</v>
    <v>177</v>
    <v>17</v>
    <v>Mexico</v>
    <v>19</v>
    <v>20</v>
    <v>Map</v>
    <v>21</v>
    <v>178</v>
    <v>MX</v>
    <v>1304</v>
    <v>1305</v>
    <v>1306</v>
    <v>1307</v>
    <v>1308</v>
    <v>1309</v>
    <v>1310</v>
    <v>1311</v>
    <v>1312</v>
    <v>MXN</v>
    <v>Mexico, officially the United Mexican States, is a country in North America. It borders the United States to the north, and Guatemala and Belize to the southeast; while having maritime boundaries with the Pacific Ocean to the west, the Caribbean ...</v>
    <v>1313</v>
    <v>1314</v>
    <v>1315</v>
    <v>1316</v>
    <v>1317</v>
    <v>1318</v>
    <v>1319</v>
    <v>1320</v>
    <v>1321</v>
    <v>1322</v>
    <v>1309</v>
    <v>1325</v>
    <v>1326</v>
    <v>1327</v>
    <v>1328</v>
    <v>1329</v>
    <v>1330</v>
    <v>Mexico</v>
    <v>Himno Nacional Mexicano</v>
    <v>1331</v>
    <v>Estaos Xuníos Mexicanos</v>
    <v>1332</v>
    <v>1333</v>
    <v>1334</v>
    <v>1335</v>
    <v>1336</v>
    <v>1337</v>
    <v>1338</v>
    <v>1339</v>
    <v>1340</v>
    <v>1341</v>
    <v>1342</v>
    <v>1374</v>
    <v>1375</v>
    <v>1376</v>
    <v>1377</v>
    <v>1378</v>
    <v>Mexico</v>
    <v>1379</v>
    <v>mdp/vdpid/166</v>
  </rv>
  <rv s="1">
    <fb>1485</fb>
    <v>24</v>
  </rv>
  <rv s="1">
    <fb>2714955</fb>
    <v>24</v>
  </rv>
  <rv s="2">
    <v>31</v>
    <v>21</v>
    <v>179</v>
    <v>7</v>
    <v>0</v>
    <v>Image of Mexico City</v>
  </rv>
  <rv s="0">
    <v>805306368</v>
    <v>Martí Batres (Mayor)</v>
    <v>5a622f9e-7cc9-58c5-fba0-05c932da0c1b</v>
    <v>en-US</v>
    <v>Generic</v>
  </rv>
  <rv s="3">
    <v>82</v>
  </rv>
  <rv s="4">
    <v>https://www.bing.com/search?q=mexico+city&amp;form=skydnc</v>
    <v>Learn more on Bing</v>
  </rv>
  <rv s="1">
    <fb>9209944</fb>
    <v>24</v>
  </rv>
  <rv s="3">
    <v>83</v>
  </rv>
  <rv s="17">
    <v>#VALUE!</v>
    <v>en-US</v>
    <v>f1281260-8340-e258-c8ec-3522504400e5</v>
    <v>536870912</v>
    <v>1</v>
    <v>182</v>
    <v>183</v>
    <v>Mexico City</v>
    <v>19</v>
    <v>20</v>
    <v>Map</v>
    <v>21</v>
    <v>184</v>
    <v>MX-CMX</v>
    <v>1381</v>
    <v>1303</v>
    <v>Mexico City is the capital and largest city of Mexico, and is also North America's most populous city. It is one of the most important cultural and financial centers in the world. Mexico City is located in the Valley of Mexico within the high ...</v>
    <v>1382</v>
    <v>1383</v>
    <v>1385</v>
    <v>1386</v>
    <v>Mexico City</v>
    <v>1387</v>
    <v>1388</v>
    <v>Mexico City</v>
    <v>mdp/vdpid/5162431768069931014</v>
  </rv>
  <rv s="0">
    <v>536870912</v>
    <v>India</v>
    <v>85fa63d3-9596-adb9-b4eb-502273d84f56</v>
    <v>en-US</v>
    <v>Map</v>
  </rv>
  <rv s="1">
    <fb>0.60447196445568596</fb>
    <v>23</v>
  </rv>
  <rv s="1">
    <fb>3287263</fb>
    <v>24</v>
  </rv>
  <rv s="1">
    <fb>3031000</fb>
    <v>24</v>
  </rv>
  <rv s="1">
    <fb>17.856999999999999</fb>
    <v>25</v>
  </rv>
  <rv s="1">
    <fb>91</fb>
    <v>26</v>
  </rv>
  <rv s="0">
    <v>536870912</v>
    <v>New Delhi</v>
    <v>b474d3c7-a39a-d5ba-7426-18e00042f03e</v>
    <v>en-US</v>
    <v>Map</v>
  </rv>
  <rv s="1">
    <fb>2407671.5260000001</fb>
    <v>24</v>
  </rv>
  <rv s="1">
    <fb>180.43581241118</fb>
    <v>27</v>
  </rv>
  <rv s="1">
    <fb>7.6596947427925291E-2</fb>
    <v>23</v>
  </rv>
  <rv s="1">
    <fb>804.51422808927896</fb>
    <v>24</v>
  </rv>
  <rv s="1">
    <fb>2.222</fb>
    <v>25</v>
  </rv>
  <rv s="1">
    <fb>0.23833121474746</fb>
    <v>23</v>
  </rv>
  <rv s="1">
    <fb>73.576979087800794</fb>
    <v>28</v>
  </rv>
  <rv s="1">
    <fb>0.97</fb>
    <v>29</v>
  </rv>
  <rv s="1">
    <fb>2611000000000.0098</fb>
    <v>30</v>
  </rv>
  <rv s="1">
    <fb>1.1295785999999999</fb>
    <v>23</v>
  </rv>
  <rv s="1">
    <fb>0.28060550000000001</fb>
    <v>23</v>
  </rv>
  <rv s="2">
    <v>32</v>
    <v>21</v>
    <v>186</v>
    <v>7</v>
    <v>0</v>
    <v>Image of India</v>
  </rv>
  <rv s="1">
    <fb>29.9</fb>
    <v>28</v>
  </rv>
  <rv s="0">
    <v>536870912</v>
    <v>Mumbai</v>
    <v>fbbc8d69-667a-e1ff-34bf-e524be01025d</v>
    <v>en-US</v>
    <v>Map</v>
  </rv>
  <rv s="0">
    <v>805306368</v>
    <v>Droupadi Murmu (President)</v>
    <v>adde4ff7-2867-52d2-5cee-2e1eb72876cd</v>
    <v>en-US</v>
    <v>Generic</v>
  </rv>
  <rv s="0">
    <v>805306368</v>
    <v>Narendra Modi (Prime minister)</v>
    <v>04fee623-e9bd-ee4b-f30d-cad3c29199e4</v>
    <v>en-US</v>
    <v>Generic</v>
  </rv>
  <rv s="3">
    <v>84</v>
  </rv>
  <rv s="4">
    <v>https://www.bing.com/search?q=india&amp;form=skydnc</v>
    <v>Learn more on Bing</v>
  </rv>
  <rv s="1">
    <fb>69.415999999999997</fb>
    <v>28</v>
  </rv>
  <rv s="1">
    <fb>2179781240000</fb>
    <v>30</v>
  </rv>
  <rv s="1">
    <fb>145</fb>
    <v>28</v>
  </rv>
  <rv s="1">
    <fb>0.3</fb>
    <v>29</v>
  </rv>
  <rv s="3">
    <v>85</v>
  </rv>
  <rv s="1">
    <fb>0.65060906480000003</fb>
    <v>23</v>
  </rv>
  <rv s="1">
    <fb>0.85709999999999997</fb>
    <v>25</v>
  </rv>
  <rv s="1">
    <fb>1417173173</fb>
    <v>24</v>
  </rv>
  <rv s="1">
    <fb>0.20300000000000001</fb>
    <v>23</v>
  </rv>
  <rv s="1">
    <fb>0.317</fb>
    <v>23</v>
  </rv>
  <rv s="1">
    <fb>7.6999999999999999E-2</fb>
    <v>23</v>
  </rv>
  <rv s="1">
    <fb>0.111</fb>
    <v>23</v>
  </rv>
  <rv s="1">
    <fb>0.14699999999999999</fb>
    <v>23</v>
  </rv>
  <rv s="1">
    <fb>0.49292999267578097</fb>
    <v>23</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 India</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86</v>
  </rv>
  <rv s="1">
    <fb>0.111799218352875</fb>
    <v>23</v>
  </rv>
  <rv s="3">
    <v>87</v>
  </rv>
  <rv s="1">
    <fb>0.49700000000000005</fb>
    <v>23</v>
  </rv>
  <rv s="1">
    <fb>5.35500001907349E-2</fb>
    <v>31</v>
  </rv>
  <rv s="1">
    <fb>471031528</fb>
    <v>24</v>
  </rv>
  <rv s="5">
    <v>#VALUE!</v>
    <v>en-US</v>
    <v>85fa63d3-9596-adb9-b4eb-502273d84f56</v>
    <v>536870912</v>
    <v>1</v>
    <v>190</v>
    <v>17</v>
    <v>India</v>
    <v>19</v>
    <v>20</v>
    <v>Map</v>
    <v>21</v>
    <v>191</v>
    <v>IN</v>
    <v>1391</v>
    <v>1392</v>
    <v>1393</v>
    <v>1394</v>
    <v>1395</v>
    <v>1396</v>
    <v>1397</v>
    <v>1398</v>
    <v>1399</v>
    <v>INR</v>
    <v>India, officially the Republic of India, is a country in South Asia. It is the seventh-largest country by area; the most populous country from June 2023 onwards; and since its independence in 1947, the world's most populous democracy. Bounded by ...</v>
    <v>1400</v>
    <v>1401</v>
    <v>1402</v>
    <v>1403</v>
    <v>1404</v>
    <v>1405</v>
    <v>1406</v>
    <v>1407</v>
    <v>1408</v>
    <v>1409</v>
    <v>1410</v>
    <v>1413</v>
    <v>1414</v>
    <v>1415</v>
    <v>1416</v>
    <v>1417</v>
    <v>1418</v>
    <v>India</v>
    <v>Jana Gana Mana</v>
    <v>1419</v>
    <v>भारत गणराज्य</v>
    <v>1420</v>
    <v>1421</v>
    <v>1422</v>
    <v>1423</v>
    <v>1424</v>
    <v>1129</v>
    <v>350</v>
    <v>1425</v>
    <v>1426</v>
    <v>1427</v>
    <v>1428</v>
    <v>1463</v>
    <v>1464</v>
    <v>1465</v>
    <v>1466</v>
    <v>1467</v>
    <v>India</v>
    <v>1468</v>
    <v>mdp/vdpid/113</v>
  </rv>
  <rv s="1">
    <fb>42.7</fb>
    <v>24</v>
  </rv>
  <rv s="0">
    <v>536870912</v>
    <v>British Raj</v>
    <v>20193abe-79a7-473f-979c-a3cfdac8639a</v>
    <v>en-US</v>
    <v>Map</v>
  </rv>
  <rv s="2">
    <v>33</v>
    <v>21</v>
    <v>192</v>
    <v>7</v>
    <v>0</v>
    <v>Image of New Delhi</v>
  </rv>
  <rv s="1">
    <fb>28.613895400000001</fb>
    <v>36</v>
  </rv>
  <rv s="0">
    <v>805306368</v>
    <v>Amit Yadav (Chairman)</v>
    <v>116fdc0c-9bcb-b0ae-7608-c344b83a929b</v>
    <v>en-US</v>
    <v>Generic</v>
  </rv>
  <rv s="3">
    <v>88</v>
  </rv>
  <rv s="4">
    <v>https://www.bing.com/search?q=new+delhi&amp;form=skydnc</v>
    <v>Learn more on Bing</v>
  </rv>
  <rv s="1">
    <fb>77.209005700000006</fb>
    <v>36</v>
  </rv>
  <rv s="1">
    <fb>249998</fb>
    <v>24</v>
  </rv>
  <rv s="18">
    <v>#VALUE!</v>
    <v>en-US</v>
    <v>b474d3c7-a39a-d5ba-7426-18e00042f03e</v>
    <v>536870912</v>
    <v>1</v>
    <v>193</v>
    <v>194</v>
    <v>New Delhi</v>
    <v>19</v>
    <v>20</v>
    <v>Map</v>
    <v>21</v>
    <v>195</v>
    <v>1470</v>
    <v>1471</v>
    <v>New Delhi, is the capital of India and a part of the National Capital Territory of Delhi. New Delhi is the seat of all three branches of the Government of India, hosting the Rashtrapati Bhavan, Sansad Bhavan, and the Supreme Court. New Delhi is ...</v>
    <v>1472</v>
    <v>1473</v>
    <v>1475</v>
    <v>1476</v>
    <v>1477</v>
    <v>New Delhi</v>
    <v>1478</v>
    <v>New Delhi</v>
    <v>mdp/vdpid/7408261014405251079</v>
  </rv>
  <rv s="0">
    <v>536870912</v>
    <v>China</v>
    <v>5fcc3d97-0cf2-94e5-6dad-cd70e387bd69</v>
    <v>en-US</v>
    <v>Map</v>
  </rv>
  <rv s="1">
    <fb>0.56212313103349798</fb>
    <v>23</v>
  </rv>
  <rv s="1">
    <fb>9596961</fb>
    <v>24</v>
  </rv>
  <rv s="1">
    <fb>2695000</fb>
    <v>24</v>
  </rv>
  <rv s="1">
    <fb>10.9</fb>
    <v>25</v>
  </rv>
  <rv s="1">
    <fb>86</fb>
    <v>26</v>
  </rv>
  <rv s="0">
    <v>536870912</v>
    <v>Beijing</v>
    <v>e43bc499-902a-5deb-aced-aa4a247e6822</v>
    <v>en-US</v>
    <v>Map</v>
  </rv>
  <rv s="1">
    <fb>9893037.9519999996</fb>
    <v>24</v>
  </rv>
  <rv s="1">
    <fb>125.083155733959</fb>
    <v>27</v>
  </rv>
  <rv s="1">
    <fb>2.8992357992594101E-2</fb>
    <v>23</v>
  </rv>
  <rv s="1">
    <fb>3927.0444999890101</fb>
    <v>24</v>
  </rv>
  <rv s="1">
    <fb>1.69</fb>
    <v>25</v>
  </rv>
  <rv s="1">
    <fb>0.22353941805732902</fb>
    <v>23</v>
  </rv>
  <rv s="1">
    <fb>87.670430768185398</fb>
    <v>28</v>
  </rv>
  <rv s="1">
    <fb>0.96</fb>
    <v>29</v>
  </rv>
  <rv s="1">
    <fb>19910000000000</fb>
    <v>30</v>
  </rv>
  <rv s="1">
    <fb>1.0022275</fb>
    <v>23</v>
  </rv>
  <rv s="1">
    <fb>0.50604439999999995</fb>
    <v>23</v>
  </rv>
  <rv s="2">
    <v>34</v>
    <v>21</v>
    <v>197</v>
    <v>7</v>
    <v>0</v>
    <v>Image of China</v>
  </rv>
  <rv s="1">
    <fb>7.4</fb>
    <v>28</v>
  </rv>
  <rv s="0">
    <v>536870912</v>
    <v>Chongqing</v>
    <v>69bf0da4-4c0f-d795-e3d4-f2087fc9101e</v>
    <v>en-US</v>
    <v>Map</v>
  </rv>
  <rv s="0">
    <v>805306368</v>
    <v>Xi Jinping (Secretary)</v>
    <v>cd954b68-481c-b388-8b3d-6c0081dc9adf</v>
    <v>en-US</v>
    <v>Generic</v>
  </rv>
  <rv s="0">
    <v>805306368</v>
    <v>Xi Jinping (President)</v>
    <v>cd954b68-481c-b388-8b3d-6c0081dc9adf</v>
    <v>en-US</v>
    <v>Generic</v>
  </rv>
  <rv s="0">
    <v>805306368</v>
    <v>Li Qiang (Premier)</v>
    <v>f0d727f0-3735-908f-e9a5-a6e2264d2e8e</v>
    <v>en-US</v>
    <v>Generic</v>
  </rv>
  <rv s="0">
    <v>805306368</v>
    <v>Han Zheng (Vice president)</v>
    <v>e9aab0c7-cc9c-fc04-646c-f65aabe8bd9a</v>
    <v>en-US</v>
    <v>Generic</v>
  </rv>
  <rv s="3">
    <v>89</v>
  </rv>
  <rv s="4">
    <v>https://www.bing.com/search?q=china&amp;form=skydnc</v>
    <v>Learn more on Bing</v>
  </rv>
  <rv s="1">
    <fb>76.959999999999994</fb>
    <v>28</v>
  </rv>
  <rv s="1">
    <fb>8515504380000</fb>
    <v>30</v>
  </rv>
  <rv s="1">
    <fb>29</fb>
    <v>28</v>
  </rv>
  <rv s="1">
    <fb>0.87</fb>
    <v>29</v>
  </rv>
  <rv s="3">
    <v>90</v>
  </rv>
  <rv s="1">
    <fb>0.32386296240000001</fb>
    <v>23</v>
  </rv>
  <rv s="1">
    <fb>1.9798</fb>
    <v>25</v>
  </rv>
  <rv s="1">
    <fb>1412175000</fb>
    <v>24</v>
  </rv>
  <rv s="1">
    <fb>0.222</fb>
    <v>23</v>
  </rv>
  <rv s="1">
    <fb>0.29299999999999998</fb>
    <v>23</v>
  </rv>
  <rv s="1">
    <fb>0.45299999999999996</fb>
    <v>23</v>
  </rv>
  <rv s="1">
    <fb>0.107</fb>
    <v>23</v>
  </rv>
  <rv s="1">
    <fb>0.67986999511718804</fb>
    <v>23</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Shanghai</v>
    <v>29ece984-463e-6074-60e1-83f8c012ef70</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Guangdong</v>
    <v>533d187e-5296-4200-eed8-55f3257c948f</v>
    <v>en-US</v>
    <v>Map</v>
  </rv>
  <rv s="0">
    <v>536870912</v>
    <v>Guangxi</v>
    <v>b2e2f034-494c-f814-7555-fa5d56071d6f</v>
    <v>en-US</v>
    <v>Map</v>
  </rv>
  <rv s="0">
    <v>536870912</v>
    <v>Hainan</v>
    <v>85cb11dd-f8f0-f5e0-35d3-42ce64c34e9e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91</v>
  </rv>
  <rv s="1">
    <fb>9.4193182022714303E-2</fb>
    <v>23</v>
  </rv>
  <rv s="3">
    <v>92</v>
  </rv>
  <rv s="1">
    <fb>0.59200000000000008</fb>
    <v>23</v>
  </rv>
  <rv s="1">
    <fb>4.3200001716613798E-2</fb>
    <v>31</v>
  </rv>
  <rv s="1">
    <fb>842933962</fb>
    <v>24</v>
  </rv>
  <rv s="5">
    <v>#VALUE!</v>
    <v>en-US</v>
    <v>5fcc3d97-0cf2-94e5-6dad-cd70e387bd69</v>
    <v>536870912</v>
    <v>1</v>
    <v>201</v>
    <v>17</v>
    <v>China</v>
    <v>19</v>
    <v>20</v>
    <v>Map</v>
    <v>21</v>
    <v>202</v>
    <v>CN</v>
    <v>1481</v>
    <v>1482</v>
    <v>1483</v>
    <v>1484</v>
    <v>1485</v>
    <v>1486</v>
    <v>1487</v>
    <v>1488</v>
    <v>1489</v>
    <v>CNY</v>
    <v>China, officially the People's Republic of China, is a country in East Asia. With a population exceeding 1.4 billion, it is the second-most populous country after India, representing 17.4% of the world population. China spans the equivalent of ...</v>
    <v>1490</v>
    <v>1491</v>
    <v>1492</v>
    <v>1493</v>
    <v>1494</v>
    <v>1495</v>
    <v>1496</v>
    <v>1497</v>
    <v>1498</v>
    <v>1499</v>
    <v>1500</v>
    <v>1505</v>
    <v>1506</v>
    <v>1507</v>
    <v>1508</v>
    <v>1509</v>
    <v>1510</v>
    <v>China</v>
    <v>March of the Volunteers</v>
    <v>1511</v>
    <v>中华人民共和国</v>
    <v>1512</v>
    <v>1513</v>
    <v>1514</v>
    <v>1515</v>
    <v>1516</v>
    <v>1517</v>
    <v>802</v>
    <v>407</v>
    <v>1518</v>
    <v>712</v>
    <v>1519</v>
    <v>1551</v>
    <v>1552</v>
    <v>1553</v>
    <v>1554</v>
    <v>1555</v>
    <v>China</v>
    <v>1556</v>
    <v>mdp/vdpid/45</v>
  </rv>
  <rv s="1">
    <fb>16410.54</fb>
    <v>24</v>
  </rv>
  <rv s="0">
    <v>536870912</v>
    <v>Tongzhou District</v>
    <v>cc963155-329a-83ce-d8a5-83b72f1c8800</v>
    <v>en-US</v>
    <v>Map</v>
  </rv>
  <rv s="2">
    <v>35</v>
    <v>21</v>
    <v>203</v>
    <v>7</v>
    <v>0</v>
    <v>Image of Beijing</v>
  </rv>
  <rv s="0">
    <v>805306368</v>
    <v>Yin Li (Chinese Communist Party Committee Secretary)</v>
    <v>6a3ab6db-f434-ee02-d44c-9e95372451ed</v>
    <v>en-US</v>
    <v>Generic</v>
  </rv>
  <rv s="0">
    <v>805306368</v>
    <v>Yin Yong (Mayor)</v>
    <v>d37035ee-bd6d-01bf-9e95-d8d081fb2021</v>
    <v>en-US</v>
    <v>Generic</v>
  </rv>
  <rv s="0">
    <v>805306368</v>
    <v>Wei Xiaodong (Chairman)</v>
    <v>a6040d47-9aea-507c-9ee4-41eb78178ac0</v>
    <v>en-US</v>
    <v>Generic</v>
  </rv>
  <rv s="3">
    <v>93</v>
  </rv>
  <rv s="4">
    <v>https://www.bing.com/search?q=beijing&amp;form=skydnc</v>
    <v>Learn more on Bing</v>
  </rv>
  <rv s="1">
    <fb>21893095</fb>
    <v>24</v>
  </rv>
  <rv s="19">
    <v>#VALUE!</v>
    <v>en-US</v>
    <v>e43bc499-902a-5deb-aced-aa4a247e6822</v>
    <v>536870912</v>
    <v>1</v>
    <v>205</v>
    <v>206</v>
    <v>Beijing</v>
    <v>19</v>
    <v>20</v>
    <v>Map</v>
    <v>21</v>
    <v>68</v>
    <v>CN-11</v>
    <v>1558</v>
    <v>1559</v>
    <v>1480</v>
    <v>Beijing, alternatively romanized as Peking, is the capital of the People's Republic of China. With about 22 million residents, Beijing is the world's most populous national capital city as well as China's second largest city after Shanghai. It ...</v>
    <v>1560</v>
    <v>1564</v>
    <v>1565</v>
    <v>Beijing</v>
    <v>1566</v>
    <v>Beijing</v>
    <v>mdp/vdpid/10067302</v>
  </rv>
  <rv s="0">
    <v>536870912</v>
    <v>Malaysia</v>
    <v>b3abad47-1313-e000-0d95-f77f69e2fcdd</v>
    <v>en-US</v>
    <v>Map</v>
  </rv>
  <rv s="1">
    <fb>0.262577994217014</fb>
    <v>23</v>
  </rv>
  <rv s="1">
    <fb>330803</fb>
    <v>24</v>
  </rv>
  <rv s="1">
    <fb>136000</fb>
    <v>24</v>
  </rv>
  <rv s="1">
    <fb>16.751999999999999</fb>
    <v>25</v>
  </rv>
  <rv s="1">
    <fb>60</fb>
    <v>26</v>
  </rv>
  <rv s="0">
    <v>536870912</v>
    <v>Kuala Lumpur</v>
    <v>22f00b26-6726-bd5c-180f-3ff38ae380f3</v>
    <v>en-US</v>
    <v>Map</v>
  </rv>
  <rv s="1">
    <fb>248288.90299999999</fb>
    <v>24</v>
  </rv>
  <rv s="1">
    <fb>121.463089485086</fb>
    <v>27</v>
  </rv>
  <rv s="1">
    <fb>6.6289186576437599E-3</fb>
    <v>23</v>
  </rv>
  <rv s="1">
    <fb>4651.9587341816004</fb>
    <v>24</v>
  </rv>
  <rv s="1">
    <fb>2.0009999999999999</fb>
    <v>25</v>
  </rv>
  <rv s="1">
    <fb>0.67597623554253505</fb>
    <v>23</v>
  </rv>
  <rv s="1">
    <fb>96.628198897808105</fb>
    <v>28</v>
  </rv>
  <rv s="1">
    <fb>0.45</fb>
    <v>29</v>
  </rv>
  <rv s="1">
    <fb>364701517787.84399</fb>
    <v>30</v>
  </rv>
  <rv s="1">
    <fb>1.052916</fb>
    <v>23</v>
  </rv>
  <rv s="1">
    <fb>0.45125390000000004</fb>
    <v>23</v>
  </rv>
  <rv s="2">
    <v>36</v>
    <v>21</v>
    <v>208</v>
    <v>7</v>
    <v>0</v>
    <v>Image of Malaysia</v>
  </rv>
  <rv s="1">
    <fb>6.7</fb>
    <v>28</v>
  </rv>
  <rv s="0">
    <v>805306368</v>
    <v>Ibrahim Iskandar of Johor (King)</v>
    <v>cf1473be-96e1-a155-b8da-dd2b83f222ad</v>
    <v>en-US</v>
    <v>Generic</v>
  </rv>
  <rv s="0">
    <v>805306368</v>
    <v>Anwar Ibrahim (Prime minister)</v>
    <v>f9e60a62-71ef-3f6b-17a3-8c09746c314e</v>
    <v>en-US</v>
    <v>Generic</v>
  </rv>
  <rv s="3">
    <v>94</v>
  </rv>
  <rv s="4">
    <v>https://www.bing.com/search?q=malaysia&amp;form=skydnc</v>
    <v>Learn more on Bing</v>
  </rv>
  <rv s="1">
    <fb>75.997</fb>
    <v>28</v>
  </rv>
  <rv s="1">
    <fb>403957380000</fb>
    <v>30</v>
  </rv>
  <rv s="1">
    <fb>0.93</fb>
    <v>29</v>
  </rv>
  <rv s="3">
    <v>95</v>
  </rv>
  <rv s="1">
    <fb>0.36668219639999999</fb>
    <v>23</v>
  </rv>
  <rv s="1">
    <fb>1.5132000000000001</fb>
    <v>25</v>
  </rv>
  <rv s="1">
    <fb>33938221</fb>
    <v>24</v>
  </rv>
  <rv s="1">
    <fb>0.22</fb>
    <v>23</v>
  </rv>
  <rv s="1">
    <fb>0.64289001464843809</fb>
    <v>23</v>
  </rv>
  <rv s="0">
    <v>536870912</v>
    <v>Johor</v>
    <v>592580f7-38da-e7c1-18ba-b603c80b3d69</v>
    <v>en-US</v>
    <v>Map</v>
  </rv>
  <rv s="0">
    <v>536870912</v>
    <v>Kedah</v>
    <v>1ad802ca-b889-4b0f-9d8c-d335fad09909</v>
    <v>en-US</v>
    <v>Map</v>
  </rv>
  <rv s="0">
    <v>536870912</v>
    <v>Kelantan</v>
    <v>4ce27f56-2eb0-d77a-ba8c-f8a03a225785</v>
    <v>en-US</v>
    <v>Map</v>
  </rv>
  <rv s="0">
    <v>536870912</v>
    <v>Malacca</v>
    <v>44a9355d-c135-72b5-fc60-4291a89e003e</v>
    <v>en-US</v>
    <v>Map</v>
  </rv>
  <rv s="0">
    <v>536870912</v>
    <v>Negeri Sembilan</v>
    <v>db3e30e6-d597-cb37-b5d7-d3dd4e8b5d00</v>
    <v>en-US</v>
    <v>Map</v>
  </rv>
  <rv s="0">
    <v>536870912</v>
    <v>Pahang</v>
    <v>829da6d6-c70a-85d9-8d5d-b70db574854d</v>
    <v>en-US</v>
    <v>Map</v>
  </rv>
  <rv s="0">
    <v>536870912</v>
    <v>Perak</v>
    <v>6ca4b1a2-6a13-0976-d0f4-e53c93091316</v>
    <v>en-US</v>
    <v>Map</v>
  </rv>
  <rv s="0">
    <v>536870912</v>
    <v>Perlis</v>
    <v>671c3535-7aad-076b-5860-99706390b32b</v>
    <v>en-US</v>
    <v>Map</v>
  </rv>
  <rv s="0">
    <v>536870912</v>
    <v>Penang</v>
    <v>bf464054-864b-9148-4d71-cc74f94e1588</v>
    <v>en-US</v>
    <v>Map</v>
  </rv>
  <rv s="0">
    <v>536870912</v>
    <v>Sabah</v>
    <v>6441d726-276d-e074-b446-2e6612c2e9e2</v>
    <v>en-US</v>
    <v>Map</v>
  </rv>
  <rv s="0">
    <v>536870912</v>
    <v>Sarawak</v>
    <v>dce6889b-8572-6739-b867-e448e9f0fc11</v>
    <v>en-US</v>
    <v>Map</v>
  </rv>
  <rv s="0">
    <v>536870912</v>
    <v>Selangor</v>
    <v>c58b8d2f-8526-6b7e-ae27-d302d98eb422</v>
    <v>en-US</v>
    <v>Map</v>
  </rv>
  <rv s="0">
    <v>536870912</v>
    <v>Terengganu</v>
    <v>4c426c92-33a4-e12c-382a-d84a8509dfa2</v>
    <v>en-US</v>
    <v>Map</v>
  </rv>
  <rv s="0">
    <v>536870912</v>
    <v>Labuan</v>
    <v>c205ca77-748f-befb-6130-2a7a0eb87dbc</v>
    <v>en-US</v>
    <v>Map</v>
  </rv>
  <rv s="0">
    <v>536870912</v>
    <v>Putrajaya</v>
    <v>703ccf1a-052c-03ee-0599-1ef25799d8dc</v>
    <v>en-US</v>
    <v>Map</v>
  </rv>
  <rv s="3">
    <v>96</v>
  </rv>
  <rv s="1">
    <fb>0.12029692391138701</fb>
    <v>23</v>
  </rv>
  <rv s="3">
    <v>97</v>
  </rv>
  <rv s="1">
    <fb>0.38700000000000001</fb>
    <v>23</v>
  </rv>
  <rv s="1">
    <fb>3.32399988174438E-2</fb>
    <v>31</v>
  </rv>
  <rv s="1">
    <fb>24475766</fb>
    <v>24</v>
  </rv>
  <rv s="5">
    <v>#VALUE!</v>
    <v>en-US</v>
    <v>b3abad47-1313-e000-0d95-f77f69e2fcdd</v>
    <v>536870912</v>
    <v>1</v>
    <v>211</v>
    <v>17</v>
    <v>Malaysia</v>
    <v>19</v>
    <v>20</v>
    <v>Map</v>
    <v>21</v>
    <v>212</v>
    <v>MY</v>
    <v>1569</v>
    <v>1570</v>
    <v>1571</v>
    <v>1572</v>
    <v>1573</v>
    <v>1574</v>
    <v>1575</v>
    <v>1576</v>
    <v>1577</v>
    <v>MYR</v>
    <v>Malaysia is a country in Southeast Asia. A federal constitutional monarchy, it consists of 13 states and three federal territories, separated by the South China Sea into two regions: Peninsular Malaysia and Borneo's East Malaysia. Peninsular ...</v>
    <v>1578</v>
    <v>1579</v>
    <v>1580</v>
    <v>1581</v>
    <v>1582</v>
    <v>1583</v>
    <v>1584</v>
    <v>1585</v>
    <v>1586</v>
    <v>1587</v>
    <v>1574</v>
    <v>1590</v>
    <v>1591</v>
    <v>1592</v>
    <v>1593</v>
    <v>1509</v>
    <v>1594</v>
    <v>Malaysia</v>
    <v>Negaraku</v>
    <v>1595</v>
    <v>Malaysia</v>
    <v>1596</v>
    <v>1597</v>
    <v>1598</v>
    <v>1599</v>
    <v>34</v>
    <v>35</v>
    <v>36</v>
    <v>904</v>
    <v>905</v>
    <v>39</v>
    <v>1600</v>
    <v>1616</v>
    <v>1617</v>
    <v>1618</v>
    <v>1619</v>
    <v>1620</v>
    <v>Malaysia</v>
    <v>1621</v>
    <v>mdp/vdpid/167</v>
  </rv>
  <rv s="1">
    <fb>243.65</fb>
    <v>24</v>
  </rv>
  <rv s="2">
    <v>37</v>
    <v>21</v>
    <v>213</v>
    <v>7</v>
    <v>0</v>
    <v>Image of Kuala Lumpur</v>
  </rv>
  <rv s="0">
    <v>805306368</v>
    <v>Maimunah Mohd Sharif (Mayor)</v>
    <v>e460365c-33af-c512-021d-15ea70e026d8</v>
    <v>en-US</v>
    <v>Generic</v>
  </rv>
  <rv s="3">
    <v>98</v>
  </rv>
  <rv s="4">
    <v>https://www.bing.com/search?q=kuala+lumpur&amp;form=skydnc</v>
    <v>Learn more on Bing</v>
  </rv>
  <rv s="1">
    <fb>1982100</fb>
    <v>24</v>
  </rv>
  <rv s="15">
    <v>#VALUE!</v>
    <v>en-US</v>
    <v>22f00b26-6726-bd5c-180f-3ff38ae380f3</v>
    <v>536870912</v>
    <v>1</v>
    <v>215</v>
    <v>154</v>
    <v>Kuala Lumpur</v>
    <v>19</v>
    <v>20</v>
    <v>Map</v>
    <v>21</v>
    <v>68</v>
    <v>MY-14</v>
    <v>1623</v>
    <v>1568</v>
    <v>Kuala Lumpur, officially the Federal Territory of Kuala Lumpur, and colloquially referred to as KL, is the capital city and a federal territory of Malaysia. It is the largest city in the country, covering an area of 243 km² with a census ...</v>
    <v>1624</v>
    <v>1626</v>
    <v>1627</v>
    <v>Kuala Lumpur</v>
    <v>1595</v>
    <v>1628</v>
    <v>1618</v>
    <v>Kuala Lumpur</v>
    <v>mdp/vdpid/7886181754984202244</v>
  </rv>
  <rv s="0">
    <v>536870912</v>
    <v>Vietnam</v>
    <v>9eb3adfc-79da-211b-6de2-580a522f56a5</v>
    <v>en-US</v>
    <v>Map</v>
  </rv>
  <rv s="1">
    <fb>0.39275002418808697</fb>
    <v>23</v>
  </rv>
  <rv s="1">
    <fb>331690</fb>
    <v>24</v>
  </rv>
  <rv s="1">
    <fb>522000</fb>
    <v>24</v>
  </rv>
  <rv s="1">
    <fb>16.745000000000001</fb>
    <v>25</v>
  </rv>
  <rv s="1">
    <fb>84</fb>
    <v>26</v>
  </rv>
  <rv s="0">
    <v>536870912</v>
    <v>Hanoi</v>
    <v>0ac97487-debb-537a-b806-132c4e5513e6</v>
    <v>en-US</v>
    <v>Map</v>
  </rv>
  <rv s="1">
    <fb>192667.84700000001</fb>
    <v>24</v>
  </rv>
  <rv s="1">
    <fb>163.516947912918</fb>
    <v>27</v>
  </rv>
  <rv s="1">
    <fb>2.7958236745224602E-2</fb>
    <v>23</v>
  </rv>
  <rv s="1">
    <fb>1423.68834535005</fb>
    <v>24</v>
  </rv>
  <rv s="1">
    <fb>2.0489999999999999</fb>
    <v>25</v>
  </rv>
  <rv s="1">
    <fb>0.48060115457799901</fb>
    <v>23</v>
  </rv>
  <rv s="1">
    <fb>69.821836554711396</fb>
    <v>28</v>
  </rv>
  <rv s="1">
    <fb>0.8</fb>
    <v>29</v>
  </rv>
  <rv s="1">
    <fb>261921244843.172</fb>
    <v>30</v>
  </rv>
  <rv s="1">
    <fb>1.1059481</fb>
    <v>23</v>
  </rv>
  <rv s="1">
    <fb>0.28544969999999997</fb>
    <v>23</v>
  </rv>
  <rv s="2">
    <v>38</v>
    <v>21</v>
    <v>217</v>
    <v>7</v>
    <v>0</v>
    <v>Image of Vietnam</v>
  </rv>
  <rv s="1">
    <fb>16.5</fb>
    <v>28</v>
  </rv>
  <rv s="0">
    <v>536870912</v>
    <v>Huế</v>
    <v>f7b07e05-ef1d-43f3-01a3-e6cd0b4f3a13</v>
    <v>en-US</v>
    <v>Map</v>
  </rv>
  <rv s="0">
    <v>805306368</v>
    <v>Tô Lâm (Secretary)</v>
    <v>9152904f-4e37-e328-0b36-b86232456217</v>
    <v>en-US</v>
    <v>Generic</v>
  </rv>
  <rv s="0">
    <v>805306368</v>
    <v>Lương Cường (President)</v>
    <v>4f59993d-700f-5afb-4487-3c8c930e0f89</v>
    <v>en-US</v>
    <v>Generic</v>
  </rv>
  <rv s="0">
    <v>805306368</v>
    <v>Phạm Minh Chính (Prime minister)</v>
    <v>a0729853-39d1-be4b-d795-e2b316447d77</v>
    <v>en-US</v>
    <v>Generic</v>
  </rv>
  <rv s="3">
    <v>99</v>
  </rv>
  <rv s="4">
    <v>https://www.bing.com/search?q=vietnam&amp;form=skydnc</v>
    <v>Learn more on Bing</v>
  </rv>
  <rv s="1">
    <fb>75.316999999999993</fb>
    <v>28</v>
  </rv>
  <rv s="1">
    <fb>149817280000</fb>
    <v>30</v>
  </rv>
  <rv s="1">
    <fb>43</fb>
    <v>28</v>
  </rv>
  <rv s="3">
    <v>100</v>
  </rv>
  <rv s="1">
    <fb>0.43479386130000003</fb>
    <v>23</v>
  </rv>
  <rv s="1">
    <fb>0.81989999999999996</fb>
    <v>25</v>
  </rv>
  <rv s="1">
    <fb>98186856</fb>
    <v>24</v>
  </rv>
  <rv s="1">
    <fb>0.27500000000000002</fb>
    <v>23</v>
  </rv>
  <rv s="1">
    <fb>0.42899999999999999</fb>
    <v>23</v>
  </rv>
  <rv s="1">
    <fb>2.5000000000000001E-2</fb>
    <v>23</v>
  </rv>
  <rv s="1">
    <fb>6.7000000000000004E-2</fb>
    <v>23</v>
  </rv>
  <rv s="1">
    <fb>0.16300000000000001</fb>
    <v>23</v>
  </rv>
  <rv s="1">
    <fb>0.77446998596191408</fb>
    <v>23</v>
  </rv>
  <rv s="0">
    <v>536870912</v>
    <v>Bắc Ninh province</v>
    <v>f32cb7e6-e8de-e987-fdc3-d349e9f4e82e</v>
    <v>en-US</v>
    <v>Map</v>
  </rv>
  <rv s="0">
    <v>536870912</v>
    <v>Hà Nam province</v>
    <v>487be835-d973-fb64-dcea-78dcd420f020</v>
    <v>en-US</v>
    <v>Map</v>
  </rv>
  <rv s="0">
    <v>536870912</v>
    <v>Hải Dương province</v>
    <v>8acb8c46-8b5a-33bf-53cf-c27780d39c94</v>
    <v>en-US</v>
    <v>Map</v>
  </rv>
  <rv s="0">
    <v>536870912</v>
    <v>Hưng Yên province</v>
    <v>28bec015-649c-78a7-80bf-5842f8e42a12</v>
    <v>en-US</v>
    <v>Map</v>
  </rv>
  <rv s="0">
    <v>536870912</v>
    <v>Nam Định province</v>
    <v>bfef2284-e95b-f092-469d-6a00de173018</v>
    <v>en-US</v>
    <v>Map</v>
  </rv>
  <rv s="0">
    <v>536870912</v>
    <v>Ninh Bình province</v>
    <v>62b119cc-af6e-600e-8f0c-8333a24d940a</v>
    <v>en-US</v>
    <v>Map</v>
  </rv>
  <rv s="0">
    <v>536870912</v>
    <v>Thái Bình province</v>
    <v>5fb489c4-f4d9-5813-f4f1-3548876f62fa</v>
    <v>en-US</v>
    <v>Map</v>
  </rv>
  <rv s="0">
    <v>536870912</v>
    <v>Vĩnh Phúc province</v>
    <v>e2d0495a-c25b-d038-7185-9f8e7afa2730</v>
    <v>en-US</v>
    <v>Map</v>
  </rv>
  <rv s="0">
    <v>536870912</v>
    <v>Haiphong</v>
    <v>6edab830-6882-62ad-88e9-7904a37fc990</v>
    <v>en-US</v>
    <v>Map</v>
  </rv>
  <rv s="0">
    <v>536870912</v>
    <v>Hà Tĩnh province</v>
    <v>3dcdefa5-fb5d-3347-2dd3-55319a5b0acb</v>
    <v>en-US</v>
    <v>Map</v>
  </rv>
  <rv s="0">
    <v>536870912</v>
    <v>Nghệ An province</v>
    <v>4e40491b-6f31-6a9b-5d9c-53a76d07c546</v>
    <v>en-US</v>
    <v>Map</v>
  </rv>
  <rv s="0">
    <v>536870912</v>
    <v>Quảng Bình province</v>
    <v>3aa9562a-bfb9-0f3c-9f71-2b9e41c31533</v>
    <v>en-US</v>
    <v>Map</v>
  </rv>
  <rv s="0">
    <v>536870912</v>
    <v>Quảng Trị province</v>
    <v>c613de3e-0fd4-e7d3-ca25-23a39acae6a0</v>
    <v>en-US</v>
    <v>Map</v>
  </rv>
  <rv s="0">
    <v>536870912</v>
    <v>Thanh Hóa province</v>
    <v>e85d3d3b-de2c-8d0a-e9b3-e0142c67be30</v>
    <v>en-US</v>
    <v>Map</v>
  </rv>
  <rv s="0">
    <v>536870912</v>
    <v>Bắc Giang province</v>
    <v>565a6be2-c2ca-e29d-89a9-6161effa941e</v>
    <v>en-US</v>
    <v>Map</v>
  </rv>
  <rv s="0">
    <v>536870912</v>
    <v>Bắc Kạn province</v>
    <v>287b832d-31a9-3b71-8642-c20e8f2e69a8</v>
    <v>en-US</v>
    <v>Map</v>
  </rv>
  <rv s="0">
    <v>536870912</v>
    <v>Cao Bằng province</v>
    <v>4acb1135-b911-f6ea-8d38-a940f8dc11a1</v>
    <v>en-US</v>
    <v>Map</v>
  </rv>
  <rv s="0">
    <v>536870912</v>
    <v>Hà Giang province</v>
    <v>1861cc26-7c4c-05a9-c9f3-f449c61f7d25</v>
    <v>en-US</v>
    <v>Map</v>
  </rv>
  <rv s="0">
    <v>536870912</v>
    <v>Lạng Sơn province</v>
    <v>914134e7-0862-f123-9791-cd6e04f173b3</v>
    <v>en-US</v>
    <v>Map</v>
  </rv>
  <rv s="0">
    <v>536870912</v>
    <v>Lào Cai province</v>
    <v>e398ec8c-3d0a-088f-1c27-343b87fc142f</v>
    <v>en-US</v>
    <v>Map</v>
  </rv>
  <rv s="0">
    <v>536870912</v>
    <v>Phú Thọ province</v>
    <v>831c7c39-85f2-3548-d178-4223f9d133ad</v>
    <v>en-US</v>
    <v>Map</v>
  </rv>
  <rv s="0">
    <v>536870912</v>
    <v>Quảng Ninh province</v>
    <v>6052e50c-808a-4d40-1aaa-48b5a1866b12</v>
    <v>en-US</v>
    <v>Map</v>
  </rv>
  <rv s="0">
    <v>536870912</v>
    <v>Thái Nguyên province</v>
    <v>60f9ea3e-dc6b-64b9-5230-ae1470a1809d</v>
    <v>en-US</v>
    <v>Map</v>
  </rv>
  <rv s="0">
    <v>536870912</v>
    <v>Tuyên Quang province</v>
    <v>c88ac0af-3851-b70b-971a-c7c81048d029</v>
    <v>en-US</v>
    <v>Map</v>
  </rv>
  <rv s="0">
    <v>536870912</v>
    <v>Yên Bái province</v>
    <v>a82e4115-c1a0-2d48-cb6b-ebe836d9f43a</v>
    <v>en-US</v>
    <v>Map</v>
  </rv>
  <rv s="0">
    <v>536870912</v>
    <v>Điện Biên province</v>
    <v>91b9e8ee-eb7b-c834-6445-5d05e91c47a5</v>
    <v>en-US</v>
    <v>Map</v>
  </rv>
  <rv s="0">
    <v>536870912</v>
    <v>Hòa Bình province</v>
    <v>03e2ae54-8c3a-35e0-5faa-8ef8f701b67e</v>
    <v>en-US</v>
    <v>Map</v>
  </rv>
  <rv s="0">
    <v>536870912</v>
    <v>Lai Châu province</v>
    <v>da6a5867-3d61-027b-af64-9f61fa7cbb04</v>
    <v>en-US</v>
    <v>Map</v>
  </rv>
  <rv s="0">
    <v>536870912</v>
    <v>Sơn La province</v>
    <v>5738642d-4eb4-eb73-fa47-24aa6c579186</v>
    <v>en-US</v>
    <v>Map</v>
  </rv>
  <rv s="0">
    <v>536870912</v>
    <v>Đắk Lắk province</v>
    <v>911a9538-ad13-0c7f-cbab-a572c6a754ba</v>
    <v>en-US</v>
    <v>Map</v>
  </rv>
  <rv s="0">
    <v>536870912</v>
    <v>Đăk Nông province</v>
    <v>9c454915-10c0-3f6c-882b-8d824df8a64c</v>
    <v>en-US</v>
    <v>Map</v>
  </rv>
  <rv s="0">
    <v>536870912</v>
    <v>Gia Lai province</v>
    <v>1cb0f121-66e9-ca97-81f1-6e75deb8f21b</v>
    <v>en-US</v>
    <v>Map</v>
  </rv>
  <rv s="0">
    <v>536870912</v>
    <v>Kon Tum province</v>
    <v>93b7804d-46a2-159f-7821-f977368c6893</v>
    <v>en-US</v>
    <v>Map</v>
  </rv>
  <rv s="0">
    <v>536870912</v>
    <v>Lâm Đồng province</v>
    <v>7a96af21-4aad-f7fe-bc18-33530300b18a</v>
    <v>en-US</v>
    <v>Map</v>
  </rv>
  <rv s="0">
    <v>536870912</v>
    <v>Bình Định province</v>
    <v>a469a9d4-44af-45e8-d780-dce0ef044a48</v>
    <v>en-US</v>
    <v>Map</v>
  </rv>
  <rv s="0">
    <v>536870912</v>
    <v>Khánh Hòa province</v>
    <v>5598b0f8-eaa1-ada1-ce8e-7e1b98529633</v>
    <v>en-US</v>
    <v>Map</v>
  </rv>
  <rv s="0">
    <v>536870912</v>
    <v>Phú Yên province</v>
    <v>c67cc648-ba1e-562c-d5f7-940d92dfd8ca</v>
    <v>en-US</v>
    <v>Map</v>
  </rv>
  <rv s="0">
    <v>536870912</v>
    <v>Quảng Nam province</v>
    <v>305b9189-4e80-e15c-3b1f-387a1b5008b5</v>
    <v>en-US</v>
    <v>Map</v>
  </rv>
  <rv s="0">
    <v>536870912</v>
    <v>Quảng Ngãi province</v>
    <v>f5034736-04f4-30be-a40e-ab8e3b3a6d79</v>
    <v>en-US</v>
    <v>Map</v>
  </rv>
  <rv s="0">
    <v>536870912</v>
    <v>Da Nang</v>
    <v>f8246024-fd05-5f2e-4a14-6b19c96b8962</v>
    <v>en-US</v>
    <v>Map</v>
  </rv>
  <rv s="0">
    <v>536870912</v>
    <v>Bà Rịa–Vũng Tàu province</v>
    <v>20d39cc1-6931-f04a-dcd1-2d5b0ddf6f3c</v>
    <v>en-US</v>
    <v>Map</v>
  </rv>
  <rv s="0">
    <v>536870912</v>
    <v>Bình Dương province</v>
    <v>d89db6cd-8257-6ac5-a341-88304536f6da</v>
    <v>en-US</v>
    <v>Map</v>
  </rv>
  <rv s="0">
    <v>536870912</v>
    <v>Bình Phước province</v>
    <v>1002326f-c5db-da9d-6186-3a1e66b26354</v>
    <v>en-US</v>
    <v>Map</v>
  </rv>
  <rv s="0">
    <v>536870912</v>
    <v>Bình Thuận province</v>
    <v>a087acd2-ef54-268e-82ba-720ee03f0137</v>
    <v>en-US</v>
    <v>Map</v>
  </rv>
  <rv s="0">
    <v>536870912</v>
    <v>Đồng Nai province</v>
    <v>cdfef3d2-dda8-9c2e-6adf-7ad8a9b3fbd8</v>
    <v>en-US</v>
    <v>Map</v>
  </rv>
  <rv s="0">
    <v>536870912</v>
    <v>Ninh Thuận province</v>
    <v>abd21cf9-1465-f7a6-7529-9341fa746c6e</v>
    <v>en-US</v>
    <v>Map</v>
  </rv>
  <rv s="0">
    <v>536870912</v>
    <v>Tây Ninh province</v>
    <v>f9446c01-964f-f16e-f11f-ac62c3fe2c30</v>
    <v>en-US</v>
    <v>Map</v>
  </rv>
  <rv s="0">
    <v>536870912</v>
    <v>Ho Chi Minh City</v>
    <v>56b344bd-92d9-cb0b-00c2-5408a7bf99cf</v>
    <v>en-US</v>
    <v>Map</v>
  </rv>
  <rv s="0">
    <v>536870912</v>
    <v>An Giang province</v>
    <v>25c3e5c8-1034-857f-0ebc-d16255f30da8</v>
    <v>en-US</v>
    <v>Map</v>
  </rv>
  <rv s="0">
    <v>536870912</v>
    <v>Bạc Liêu province</v>
    <v>0f6fdb10-aa8f-ce35-6b17-ba9671510900</v>
    <v>en-US</v>
    <v>Map</v>
  </rv>
  <rv s="0">
    <v>536870912</v>
    <v>Cà Mau province</v>
    <v>96b2988a-eab5-1716-03a6-ffc1ee638013</v>
    <v>en-US</v>
    <v>Map</v>
  </rv>
  <rv s="0">
    <v>536870912</v>
    <v>Đồng Tháp province</v>
    <v>8808ccd8-3c62-17d7-bb5b-70dc40b07b15</v>
    <v>en-US</v>
    <v>Map</v>
  </rv>
  <rv s="0">
    <v>536870912</v>
    <v>Hậu Giang province</v>
    <v>6ae2fe3f-17f6-a5e2-f889-40d201c226e9</v>
    <v>en-US</v>
    <v>Map</v>
  </rv>
  <rv s="0">
    <v>536870912</v>
    <v>Kiên Giang province</v>
    <v>6008b700-0c21-4707-4129-29936df67d64</v>
    <v>en-US</v>
    <v>Map</v>
  </rv>
  <rv s="0">
    <v>536870912</v>
    <v>Long An province</v>
    <v>4ca9f569-2145-ea37-5507-74d6c9988505</v>
    <v>en-US</v>
    <v>Map</v>
  </rv>
  <rv s="0">
    <v>536870912</v>
    <v>Sóc Trăng province</v>
    <v>1d7122d8-d2ba-3531-6999-45f2aede18a4</v>
    <v>en-US</v>
    <v>Map</v>
  </rv>
  <rv s="0">
    <v>536870912</v>
    <v>Tiền Giang province</v>
    <v>4f78c3f8-c5ce-9ae8-ca22-9912d3d16eca</v>
    <v>en-US</v>
    <v>Map</v>
  </rv>
  <rv s="0">
    <v>536870912</v>
    <v>Trà Vinh province</v>
    <v>45b804fe-012c-42e6-bc9f-95f5b8eae928</v>
    <v>en-US</v>
    <v>Map</v>
  </rv>
  <rv s="0">
    <v>536870912</v>
    <v>Vĩnh Long province</v>
    <v>f3c039e0-a221-404d-c8bf-4d87246216df</v>
    <v>en-US</v>
    <v>Map</v>
  </rv>
  <rv s="0">
    <v>536870912</v>
    <v>Cần Thơ</v>
    <v>c6aad310-0349-6338-8c66-5a69d2c4914f</v>
    <v>en-US</v>
    <v>Map</v>
  </rv>
  <rv s="3">
    <v>101</v>
  </rv>
  <rv s="1">
    <fb>0.190698671023491</fb>
    <v>23</v>
  </rv>
  <rv s="3">
    <v>102</v>
  </rv>
  <rv s="1">
    <fb>2.01300001144409E-2</fb>
    <v>31</v>
  </rv>
  <rv s="1">
    <fb>35332140</fb>
    <v>24</v>
  </rv>
  <rv s="5">
    <v>#VALUE!</v>
    <v>en-US</v>
    <v>9eb3adfc-79da-211b-6de2-580a522f56a5</v>
    <v>536870912</v>
    <v>1</v>
    <v>220</v>
    <v>17</v>
    <v>Vietnam</v>
    <v>19</v>
    <v>20</v>
    <v>Map</v>
    <v>21</v>
    <v>221</v>
    <v>VN</v>
    <v>1631</v>
    <v>1632</v>
    <v>1633</v>
    <v>1634</v>
    <v>1635</v>
    <v>1636</v>
    <v>1637</v>
    <v>1638</v>
    <v>1639</v>
    <v>VND</v>
    <v>Vietnam, officially the Socialist Republic of Vietnam, is a country at the eastern edge of mainland Southeast Asia, with an area of about 331,000 square kilometres and a population of over 100 million, making it the world's fifteenth-most ...</v>
    <v>1640</v>
    <v>1641</v>
    <v>1642</v>
    <v>1643</v>
    <v>1644</v>
    <v>1645</v>
    <v>1646</v>
    <v>1647</v>
    <v>1648</v>
    <v>1649</v>
    <v>1650</v>
    <v>1654</v>
    <v>1655</v>
    <v>1656</v>
    <v>1657</v>
    <v>1658</v>
    <v>1317</v>
    <v>Vietnam</v>
    <v>Tiến Quân Ca</v>
    <v>1659</v>
    <v>Cộng hòa Xã hội Chủ nghĩa Việt Nam</v>
    <v>1660</v>
    <v>1661</v>
    <v>1662</v>
    <v>192</v>
    <v>1663</v>
    <v>1664</v>
    <v>1665</v>
    <v>1666</v>
    <v>408</v>
    <v>1667</v>
    <v>1668</v>
    <v>1729</v>
    <v>1730</v>
    <v>1731</v>
    <v>194</v>
    <v>1732</v>
    <v>Vietnam</v>
    <v>1733</v>
    <v>mdp/vdpid/251</v>
  </rv>
  <rv s="1">
    <fb>3359.84</fb>
    <v>24</v>
  </rv>
  <rv s="0">
    <v>536870912</v>
    <v>Ba Đình district</v>
    <v>90131ad0-e8ae-c52d-57bb-abd763a4b0de</v>
    <v>en-US</v>
    <v>Map</v>
  </rv>
  <rv s="2">
    <v>39</v>
    <v>21</v>
    <v>222</v>
    <v>7</v>
    <v>0</v>
    <v>Image of Hanoi</v>
  </rv>
  <rv s="4">
    <v>https://www.bing.com/search?q=hanoi&amp;form=skydnc</v>
    <v>Learn more on Bing</v>
  </rv>
  <rv s="1">
    <fb>8587100</fb>
    <v>24</v>
  </rv>
  <rv s="3">
    <v>103</v>
  </rv>
  <rv s="20">
    <v>#VALUE!</v>
    <v>en-US</v>
    <v>0ac97487-debb-537a-b806-132c4e5513e6</v>
    <v>536870912</v>
    <v>1</v>
    <v>224</v>
    <v>225</v>
    <v>Hanoi</v>
    <v>19</v>
    <v>20</v>
    <v>Map</v>
    <v>21</v>
    <v>58</v>
    <v>VN-HN</v>
    <v>1735</v>
    <v>1736</v>
    <v>1630</v>
    <v>Hanoi is the capital and second-most populous city of Vietnam. The name "Hanoi" translates to "inside the river". As a municipality, Hanoi consists of 12 urban districts, 17 rural districts, and one district-level town. The city encompasses an ...</v>
    <v>1737</v>
    <v>1738</v>
    <v>Hanoi</v>
    <v>1659</v>
    <v>1739</v>
    <v>1740</v>
    <v>Hanoi</v>
    <v>mdp/vdpid/-7974924153</v>
  </rv>
  <rv s="0">
    <v>536870912</v>
    <v>Philippines</v>
    <v>fe47e182-43d6-4546-8bee-86609d6dd805</v>
    <v>en-US</v>
    <v>Map</v>
  </rv>
  <rv s="1">
    <fb>0.41721165777911901</fb>
    <v>23</v>
  </rv>
  <rv s="1">
    <fb>343448</fb>
    <v>24</v>
  </rv>
  <rv s="1">
    <fb>153000</fb>
    <v>24</v>
  </rv>
  <rv s="1">
    <fb>20.545999999999999</fb>
    <v>25</v>
  </rv>
  <rv s="1">
    <fb>63</fb>
    <v>26</v>
  </rv>
  <rv s="0">
    <v>536870912</v>
    <v>Manila</v>
    <v>33b0f709-fe63-e51f-6893-aa4d29b074e5</v>
    <v>en-US</v>
    <v>Map</v>
  </rv>
  <rv s="1">
    <fb>122287.11599999999</fb>
    <v>24</v>
  </rv>
  <rv s="1">
    <fb>129.61325724947901</fb>
    <v>27</v>
  </rv>
  <rv s="1">
    <fb>2.4802785871650902E-2</fb>
    <v>23</v>
  </rv>
  <rv s="1">
    <fb>696.34678005973694</fb>
    <v>24</v>
  </rv>
  <rv s="1">
    <fb>2.5760000000000001</fb>
    <v>25</v>
  </rv>
  <rv s="1">
    <fb>0.27769393299124701</fb>
    <v>23</v>
  </rv>
  <rv s="1">
    <fb>62.434896292186799</fb>
    <v>28</v>
  </rv>
  <rv s="1">
    <fb>0.86</fb>
    <v>29</v>
  </rv>
  <rv s="1">
    <fb>376795508679.67603</fb>
    <v>30</v>
  </rv>
  <rv s="1">
    <fb>1.0750976999999999</fb>
    <v>23</v>
  </rv>
  <rv s="1">
    <fb>0.35475459999999998</fb>
    <v>23</v>
  </rv>
  <rv s="2">
    <v>40</v>
    <v>21</v>
    <v>227</v>
    <v>7</v>
    <v>0</v>
    <v>Image of Philippines</v>
  </rv>
  <rv s="1">
    <fb>22.5</fb>
    <v>28</v>
  </rv>
  <rv s="0">
    <v>536870912</v>
    <v>Quezon City</v>
    <v>5e001b49-2fd0-4f45-a43f-6c8cdf9ee04c</v>
    <v>en-US</v>
    <v>Map</v>
  </rv>
  <rv s="0">
    <v>805306368</v>
    <v>Bongbong Marcos (President)</v>
    <v>f7c45c07-8e0a-4068-b1e9-b2253baca0e4</v>
    <v>en-US</v>
    <v>Generic</v>
  </rv>
  <rv s="0">
    <v>805306368</v>
    <v>Sara Duterte (Vice president)</v>
    <v>0cce571a-fcbe-deed-21b5-93ccb00a9659</v>
    <v>en-US</v>
    <v>Generic</v>
  </rv>
  <rv s="0">
    <v>805306368</v>
    <v>Martin Romualdez (Speaker)</v>
    <v>3897d44f-0f8c-3aa3-1122-6253bf831d7f</v>
    <v>en-US</v>
    <v>Generic</v>
  </rv>
  <rv s="0">
    <v>805306368</v>
    <v>Alexander Gesmundo (Chief justice)</v>
    <v>0c0b44c1-58c1-0d6f-bc59-db94bbe6aba7</v>
    <v>en-US</v>
    <v>Generic</v>
  </rv>
  <rv s="3">
    <v>104</v>
  </rv>
  <rv s="4">
    <v>https://www.bing.com/search?q=philippines&amp;form=skydnc</v>
    <v>Learn more on Bing</v>
  </rv>
  <rv s="1">
    <fb>71.094999999999999</fb>
    <v>28</v>
  </rv>
  <rv s="1">
    <fb>275302190000</fb>
    <v>30</v>
  </rv>
  <rv s="1">
    <fb>121</fb>
    <v>28</v>
  </rv>
  <rv s="1">
    <fb>1.1200000000000001</fb>
    <v>29</v>
  </rv>
  <rv s="3">
    <v>105</v>
  </rv>
  <rv s="1">
    <fb>0.53544594130000001</fb>
    <v>23</v>
  </rv>
  <rv s="1">
    <fb>0.60040000000000004</fb>
    <v>25</v>
  </rv>
  <rv s="1">
    <fb>115559009</fb>
    <v>24</v>
  </rv>
  <rv s="1">
    <fb>0.20699999999999999</fb>
    <v>23</v>
  </rv>
  <rv s="1">
    <fb>0.34799999999999998</fb>
    <v>23</v>
  </rv>
  <rv s="1">
    <fb>0.50900000000000001</fb>
    <v>23</v>
  </rv>
  <rv s="1">
    <fb>5.7000000000000002E-2</fb>
    <v>23</v>
  </rv>
  <rv s="1">
    <fb>9.3000000000000013E-2</fb>
    <v>23</v>
  </rv>
  <rv s="1">
    <fb>0.59620998382568402</fb>
    <v>23</v>
  </rv>
  <rv s="0">
    <v>536870912</v>
    <v>Metro Manila</v>
    <v>e5a6d40a-2913-d8a4-ff60-8a8e01d06a21</v>
    <v>en-US</v>
    <v>Map</v>
  </rv>
  <rv s="3">
    <v>106</v>
  </rv>
  <rv s="1">
    <fb>0.14047533279066099</fb>
    <v>23</v>
  </rv>
  <rv s="3">
    <v>107</v>
  </rv>
  <rv s="1">
    <fb>0.43099999999999999</fb>
    <v>23</v>
  </rv>
  <rv s="1">
    <fb>2.1500000953674298E-2</fb>
    <v>31</v>
  </rv>
  <rv s="1">
    <fb>50975903</fb>
    <v>24</v>
  </rv>
  <rv s="5">
    <v>#VALUE!</v>
    <v>en-US</v>
    <v>fe47e182-43d6-4546-8bee-86609d6dd805</v>
    <v>536870912</v>
    <v>1</v>
    <v>230</v>
    <v>17</v>
    <v>Philippines</v>
    <v>19</v>
    <v>20</v>
    <v>Map</v>
    <v>21</v>
    <v>231</v>
    <v>PH</v>
    <v>1743</v>
    <v>1744</v>
    <v>1745</v>
    <v>1746</v>
    <v>1747</v>
    <v>1748</v>
    <v>1749</v>
    <v>1750</v>
    <v>1751</v>
    <v>PHP</v>
    <v>The Philippines, officially the Republic of the Philippines, is an archipelagic country in Southeast Asia. In the western Pacific Ocean, it consists of 7,641 islands, with a total area of roughly 300,000 square kilometers, which are broadly ...</v>
    <v>1752</v>
    <v>1753</v>
    <v>1754</v>
    <v>1755</v>
    <v>1756</v>
    <v>1757</v>
    <v>1758</v>
    <v>1759</v>
    <v>1760</v>
    <v>1761</v>
    <v>1762</v>
    <v>1767</v>
    <v>1768</v>
    <v>1769</v>
    <v>1770</v>
    <v>1771</v>
    <v>1772</v>
    <v>Philippines</v>
    <v>Lupang Hinirang</v>
    <v>1773</v>
    <v>Republic of the Philippines</v>
    <v>1774</v>
    <v>1775</v>
    <v>1776</v>
    <v>1777</v>
    <v>1778</v>
    <v>1779</v>
    <v>36</v>
    <v>1780</v>
    <v>1781</v>
    <v>1341</v>
    <v>1782</v>
    <v>1784</v>
    <v>1785</v>
    <v>1786</v>
    <v>1787</v>
    <v>1788</v>
    <v>Philippines</v>
    <v>1789</v>
    <v>mdp/vdpid/201</v>
  </rv>
  <rv s="1">
    <fb>24.98</fb>
    <v>24</v>
  </rv>
  <rv s="2">
    <v>41</v>
    <v>21</v>
    <v>232</v>
    <v>7</v>
    <v>0</v>
    <v>Image of Manila</v>
  </rv>
  <rv s="1">
    <fb>14.595833333333299</fb>
    <v>36</v>
  </rv>
  <rv s="0">
    <v>805306368</v>
    <v>Honey Lacuna (Mayor)</v>
    <v>70b504fd-4f28-819f-a846-d5bf5e03bf1d</v>
    <v>en-US</v>
    <v>Generic</v>
  </rv>
  <rv s="3">
    <v>108</v>
  </rv>
  <rv s="4">
    <v>https://www.bing.com/search?q=manila+philippines&amp;form=skydnc</v>
    <v>Learn more on Bing</v>
  </rv>
  <rv s="1">
    <fb>120.977222222222</fb>
    <v>36</v>
  </rv>
  <rv s="1">
    <fb>1846513</fb>
    <v>24</v>
  </rv>
  <rv s="11">
    <v>#VALUE!</v>
    <v>en-US</v>
    <v>33b0f709-fe63-e51f-6893-aa4d29b074e5</v>
    <v>536870912</v>
    <v>1</v>
    <v>233</v>
    <v>87</v>
    <v>Manila</v>
    <v>19</v>
    <v>20</v>
    <v>Map</v>
    <v>21</v>
    <v>68</v>
    <v>1783</v>
    <v>1791</v>
    <v>1742</v>
    <v>Manila, officially the City of Manila, is the capital and second-most-populous city of the Philippines after Quezon City. Located on the eastern shore of Manila Bay on the island of Luzon, it is classified as a highly urbanized city. As of 2019, ...</v>
    <v>1792</v>
    <v>1793</v>
    <v>1795</v>
    <v>1796</v>
    <v>1797</v>
    <v>Manila</v>
    <v>1798</v>
    <v>1786</v>
    <v>Manila</v>
    <v>mdp/vdpid/7897981301959950337</v>
  </rv>
</rvData>
</file>

<file path=xl/richData/rdrichvaluestructure.xml><?xml version="1.0" encoding="utf-8"?>
<rvStructures xmlns="http://schemas.microsoft.com/office/spreadsheetml/2017/richdata" count="2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rnMoreOnLink" t="r"/>
    <k n="Name" t="s"/>
    <k n="Official language" t="r"/>
    <k n="Population" t="r"/>
    <k n="Time zone(s)" t="r"/>
    <k n="UniqueName" t="s"/>
    <k n="VDPID/VSID" t="s"/>
  </s>
</rvStructures>
</file>

<file path=xl/richData/rdsupportingpropertybag.xml><?xml version="1.0" encoding="utf-8"?>
<supportingPropertyBags xmlns="http://schemas.microsoft.com/office/spreadsheetml/2017/richdata2">
  <spbArrays count="16">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Official language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Households</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Country/region</v>
      <v t="s">_SubLabel</v>
      <v t="s">Population</v>
      <v t="s">Area</v>
      <v t="s">Abbreviation</v>
      <v t="s">Official language</v>
      <v t="s">Time zone(s)</v>
      <v t="s">_Flags</v>
      <v t="s">VDPID/VSID</v>
      <v t="s">UniqueName</v>
      <v t="s">_DisplayString</v>
      <v t="s">LearnMoreOnLink</v>
      <v t="s">Image</v>
      <v t="s">Description</v>
    </a>
  </spbArrays>
  <spbData count="234">
    <spb s="0">
      <v xml:space="preserve">data.worldbank.org	</v>
      <v xml:space="preserve">	</v>
      <v xml:space="preserve">http://data.worldbank.org/indicator/FP.CPI.TOTL	</v>
      <v xml:space="preserve">	</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v>
      <v xml:space="preserve">CC BY-SA 3.0	</v>
      <v xml:space="preserve">https://en.wikipedia.org/wiki/Iran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http://en.wikipedia.org/wiki/Iran	</v>
      <v xml:space="preserve">http://creativecommons.org/licenses/by-sa/3.0/	</v>
    </spb>
    <spb s="0">
      <v xml:space="preserve">Cia	</v>
      <v xml:space="preserve">	</v>
      <v xml:space="preserve">https://www.cia.gov/library/publications/the-world-factbook/geos/ir.html?Transportation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2017</v>
      <v>square km</v>
      <v>per thousand (2018)</v>
      <v>2022</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8">
      <v>3</v>
    </spb>
    <spb s="8">
      <v>4</v>
    </spb>
    <spb s="8">
      <v>5</v>
    </spb>
    <spb s="8">
      <v>6</v>
    </spb>
    <spb s="8">
      <v>7</v>
    </spb>
    <spb s="8">
      <v>8</v>
    </spb>
    <spb s="8">
      <v>9</v>
    </spb>
    <spb s="8">
      <v>10</v>
    </spb>
    <spb s="8">
      <v>11</v>
    </spb>
    <spb s="0">
      <v xml:space="preserve">Wikipedia	</v>
      <v xml:space="preserve">CC BY-SA 3.0	</v>
      <v xml:space="preserve">https://en.wikipedia.org/wiki/Tehran	</v>
      <v xml:space="preserve">https://creativecommons.org/licenses/by-sa/3.0	</v>
    </spb>
    <spb s="9">
      <v>32</v>
      <v>32</v>
      <v>32</v>
      <v>32</v>
      <v>32</v>
      <v>32</v>
      <v>32</v>
      <v>32</v>
    </spb>
    <spb s="2">
      <v>1</v>
      <v>Name</v>
      <v>LearnMoreOnLink</v>
    </spb>
    <spb s="10">
      <v>square km</v>
      <v>2021</v>
    </spb>
    <spb s="8">
      <v>12</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37</v>
      <v>38</v>
      <v>38</v>
      <v>3</v>
      <v>38</v>
      <v>38</v>
      <v>38</v>
      <v>39</v>
      <v>38</v>
      <v>38</v>
      <v>39</v>
      <v>38</v>
      <v>38</v>
      <v>40</v>
      <v>6</v>
      <v>37</v>
      <v>40</v>
      <v>7</v>
      <v>38</v>
      <v>40</v>
      <v>8</v>
      <v>9</v>
      <v>10</v>
      <v>40</v>
      <v>40</v>
      <v>38</v>
      <v>40</v>
      <v>11</v>
      <v>12</v>
      <v>13</v>
      <v>14</v>
      <v>40</v>
      <v>37</v>
      <v>40</v>
      <v>40</v>
      <v>40</v>
      <v>40</v>
      <v>40</v>
      <v>40</v>
      <v>40</v>
      <v>40</v>
      <v>40</v>
      <v>40</v>
      <v>15</v>
    </spb>
    <spb s="7">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1">
      <v>43</v>
      <v>43</v>
      <v>44</v>
      <v>43</v>
      <v>43</v>
      <v>43</v>
      <v>45</v>
      <v>44</v>
      <v>43</v>
      <v>44</v>
    </spb>
    <spb s="2">
      <v>2</v>
      <v>Name</v>
      <v>LearnMoreOnLink</v>
    </spb>
    <spb s="12">
      <v>square km</v>
      <v>2011</v>
      <v>2022</v>
      <v>2011</v>
      <v>2011</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49</v>
      <v>50</v>
      <v>50</v>
      <v>3</v>
      <v>50</v>
      <v>50</v>
      <v>50</v>
      <v>51</v>
      <v>50</v>
      <v>50</v>
      <v>51</v>
      <v>50</v>
      <v>50</v>
      <v>52</v>
      <v>6</v>
      <v>49</v>
      <v>52</v>
      <v>7</v>
      <v>50</v>
      <v>52</v>
      <v>8</v>
      <v>9</v>
      <v>10</v>
      <v>52</v>
      <v>52</v>
      <v>50</v>
      <v>52</v>
      <v>11</v>
      <v>12</v>
      <v>13</v>
      <v>14</v>
      <v>52</v>
      <v>49</v>
      <v>52</v>
      <v>52</v>
      <v>52</v>
      <v>52</v>
      <v>52</v>
      <v>52</v>
      <v>52</v>
      <v>52</v>
      <v>52</v>
      <v>52</v>
      <v>15</v>
    </spb>
    <spb s="7">
      <v>2019</v>
      <v>2019</v>
      <v>square km</v>
      <v>per thousand (2018)</v>
      <v>2024</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CC BY-SA 3.0	</v>
      <v xml:space="preserve">https://en.wikipedia.org/wiki/Amsterdam	</v>
      <v xml:space="preserve">https://creativecommons.org/licenses/by-sa/3.0	</v>
    </spb>
    <spb s="13">
      <v>55</v>
      <v>55</v>
      <v>55</v>
      <v>55</v>
      <v>55</v>
      <v>55</v>
      <v>55</v>
      <v>55</v>
      <v>55</v>
      <v>55</v>
    </spb>
    <spb s="2">
      <v>3</v>
      <v>Name</v>
      <v>LearnMoreOnLink</v>
    </spb>
    <spb s="10">
      <v>square km</v>
      <v>2023</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v>
      <v xml:space="preserve">CC BY-SA 3.0	</v>
      <v xml:space="preserve">https://en.wikipedia.org/wiki/Afghanistan	</v>
      <v xml:space="preserve">https://creativecommons.org/licenses/by-sa/3.0	</v>
    </spb>
    <spb s="0">
      <v xml:space="preserve">Wikipedia	</v>
      <v xml:space="preserve">CC-BY-SA	</v>
      <v xml:space="preserve">http://en.wikipedia.org/wiki/Afghanistan	</v>
      <v xml:space="preserve">http://creativecommons.org/licenses/by-sa/3.0/	</v>
    </spb>
    <spb s="0">
      <v xml:space="preserve">Cia	</v>
      <v xml:space="preserve">	</v>
      <v xml:space="preserve">https://www.cia.gov/library/publications/the-world-factbook/geos/af.html?Transportation	</v>
      <v xml:space="preserve">	</v>
    </spb>
    <spb s="14">
      <v>0</v>
      <v>59</v>
      <v>60</v>
      <v>60</v>
      <v>3</v>
      <v>60</v>
      <v>60</v>
      <v>60</v>
      <v>61</v>
      <v>60</v>
      <v>60</v>
      <v>61</v>
      <v>60</v>
      <v>60</v>
      <v>62</v>
      <v>6</v>
      <v>59</v>
      <v>62</v>
      <v>7</v>
      <v>60</v>
      <v>62</v>
      <v>8</v>
      <v>9</v>
      <v>10</v>
      <v>62</v>
      <v>62</v>
      <v>60</v>
      <v>62</v>
      <v>11</v>
      <v>12</v>
      <v>13</v>
      <v>62</v>
      <v>62</v>
      <v>62</v>
      <v>15</v>
    </spb>
    <spb s="2">
      <v>4</v>
      <v>Name</v>
      <v>LearnMoreOnLink</v>
    </spb>
    <spb s="15">
      <v>2019</v>
      <v>2019</v>
      <v>square km</v>
      <v>per thousand (2018)</v>
      <v>2022</v>
      <v>2019</v>
      <v>2018</v>
      <v>per liter (2016)</v>
      <v>2019</v>
      <v>years (2018)</v>
      <v>2017</v>
      <v>per thousand (2018)</v>
      <v>2019</v>
      <v>2017</v>
      <v>2016</v>
      <v>2019</v>
      <v>2016</v>
      <v>2016</v>
      <v>kilotons per year (2016)</v>
      <v>deaths per 100,000 (2017)</v>
      <v>2015</v>
      <v>2018</v>
      <v>2018</v>
      <v>2019</v>
    </spb>
    <spb s="0">
      <v xml:space="preserve">Wikipedia	</v>
      <v xml:space="preserve">CC BY-SA 3.0	</v>
      <v xml:space="preserve">https://en.wikipedia.org/wiki/Kabul	</v>
      <v xml:space="preserve">https://creativecommons.org/licenses/by-sa/3.0	</v>
    </spb>
    <spb s="13">
      <v>66</v>
      <v>66</v>
      <v>66</v>
      <v>66</v>
      <v>66</v>
      <v>66</v>
      <v>66</v>
      <v>66</v>
      <v>66</v>
      <v>66</v>
    </spb>
    <spb s="10">
      <v>square km</v>
      <v>2020</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1">
      <v>0</v>
      <v>69</v>
      <v>70</v>
      <v>70</v>
      <v>3</v>
      <v>70</v>
      <v>70</v>
      <v>70</v>
      <v>71</v>
      <v>70</v>
      <v>70</v>
      <v>71</v>
      <v>70</v>
      <v>70</v>
      <v>72</v>
      <v>6</v>
      <v>69</v>
      <v>72</v>
      <v>7</v>
      <v>70</v>
      <v>72</v>
      <v>8</v>
      <v>9</v>
      <v>10</v>
      <v>72</v>
      <v>72</v>
      <v>70</v>
      <v>72</v>
      <v>11</v>
      <v>12</v>
      <v>13</v>
      <v>14</v>
      <v>72</v>
      <v>69</v>
      <v>72</v>
      <v>72</v>
      <v>72</v>
      <v>72</v>
      <v>72</v>
      <v>72</v>
      <v>72</v>
      <v>72</v>
      <v>72</v>
      <v>72</v>
      <v>15</v>
    </spb>
    <spb s="7">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https://en.wikipedia.org/wiki/City_of_Brussels	</v>
      <v xml:space="preserve">https://creativecommons.org/licenses/by-sa/3.0	</v>
    </spb>
    <spb s="13">
      <v>75</v>
      <v>75</v>
      <v>75</v>
      <v>75</v>
      <v>75</v>
      <v>75</v>
      <v>75</v>
      <v>75</v>
      <v>75</v>
      <v>75</v>
    </spb>
    <spb s="2">
      <v>5</v>
      <v>Name</v>
      <v>LearnMoreOnLink</v>
    </spb>
    <spb s="10">
      <v>square km</v>
      <v>2022</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1">
      <v>0</v>
      <v>79</v>
      <v>80</v>
      <v>80</v>
      <v>3</v>
      <v>80</v>
      <v>80</v>
      <v>80</v>
      <v>81</v>
      <v>80</v>
      <v>80</v>
      <v>81</v>
      <v>80</v>
      <v>80</v>
      <v>82</v>
      <v>6</v>
      <v>79</v>
      <v>82</v>
      <v>7</v>
      <v>80</v>
      <v>82</v>
      <v>8</v>
      <v>9</v>
      <v>10</v>
      <v>82</v>
      <v>82</v>
      <v>80</v>
      <v>82</v>
      <v>11</v>
      <v>12</v>
      <v>13</v>
      <v>14</v>
      <v>82</v>
      <v>79</v>
      <v>82</v>
      <v>82</v>
      <v>82</v>
      <v>82</v>
      <v>82</v>
      <v>82</v>
      <v>82</v>
      <v>82</v>
      <v>82</v>
      <v>82</v>
      <v>15</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https://en.wikipedia.org/wiki/Luxembourg_City	</v>
      <v xml:space="preserve">https://creativecommons.org/licenses/by-sa/3.0	</v>
    </spb>
    <spb s="16">
      <v>85</v>
      <v>85</v>
      <v>85</v>
      <v>85</v>
      <v>85</v>
      <v>85</v>
      <v>85</v>
      <v>85</v>
      <v>85</v>
    </spb>
    <spb s="2">
      <v>6</v>
      <v>Name</v>
      <v>LearnMoreOnLink</v>
    </spb>
    <spb s="10">
      <v>square km</v>
      <v>2025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89</v>
      <v>90</v>
      <v>90</v>
      <v>3</v>
      <v>90</v>
      <v>90</v>
      <v>90</v>
      <v>91</v>
      <v>90</v>
      <v>90</v>
      <v>91</v>
      <v>90</v>
      <v>90</v>
      <v>92</v>
      <v>6</v>
      <v>89</v>
      <v>92</v>
      <v>7</v>
      <v>90</v>
      <v>92</v>
      <v>8</v>
      <v>9</v>
      <v>10</v>
      <v>92</v>
      <v>92</v>
      <v>90</v>
      <v>92</v>
      <v>11</v>
      <v>12</v>
      <v>13</v>
      <v>14</v>
      <v>92</v>
      <v>89</v>
      <v>92</v>
      <v>92</v>
      <v>92</v>
      <v>92</v>
      <v>92</v>
      <v>92</v>
      <v>92</v>
      <v>92</v>
      <v>92</v>
      <v>92</v>
      <v>15</v>
    </spb>
    <spb s="7">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 BY-SA 3.0	</v>
      <v xml:space="preserve">https://en.wikipedia.org/wiki/Paris	</v>
      <v xml:space="preserve">https://creativecommons.org/licenses/by-sa/3.0	</v>
    </spb>
    <spb s="13">
      <v>95</v>
      <v>95</v>
      <v>95</v>
      <v>95</v>
      <v>95</v>
      <v>95</v>
      <v>95</v>
      <v>95</v>
      <v>95</v>
      <v>95</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7">
      <v>0</v>
      <v>97</v>
      <v>98</v>
      <v>98</v>
      <v>3</v>
      <v>98</v>
      <v>98</v>
      <v>98</v>
      <v>99</v>
      <v>98</v>
      <v>98</v>
      <v>98</v>
      <v>98</v>
      <v>100</v>
      <v>6</v>
      <v>97</v>
      <v>100</v>
      <v>7</v>
      <v>98</v>
      <v>100</v>
      <v>8</v>
      <v>9</v>
      <v>10</v>
      <v>100</v>
      <v>100</v>
      <v>98</v>
      <v>100</v>
      <v>11</v>
      <v>12</v>
      <v>13</v>
      <v>14</v>
      <v>100</v>
      <v>97</v>
      <v>100</v>
      <v>100</v>
      <v>100</v>
      <v>100</v>
      <v>100</v>
      <v>100</v>
      <v>100</v>
      <v>100</v>
      <v>100</v>
      <v>100</v>
      <v>15</v>
    </spb>
    <spb s="2">
      <v>7</v>
      <v>Name</v>
      <v>LearnMoreOnLink</v>
    </spb>
    <spb s="7">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CC BY-SA 3.0	</v>
      <v xml:space="preserve">https://en.wikipedia.org/wiki/Rome	</v>
      <v xml:space="preserve">https://creativecommons.org/licenses/by-sa/3.0	</v>
    </spb>
    <spb s="13">
      <v>104</v>
      <v>104</v>
      <v>104</v>
      <v>104</v>
      <v>104</v>
      <v>104</v>
      <v>104</v>
      <v>104</v>
      <v>104</v>
      <v>104</v>
    </spb>
    <spb s="10">
      <v>square km</v>
      <v>2018</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17">
      <v>0</v>
      <v>107</v>
      <v>108</v>
      <v>108</v>
      <v>3</v>
      <v>108</v>
      <v>108</v>
      <v>108</v>
      <v>109</v>
      <v>108</v>
      <v>108</v>
      <v>108</v>
      <v>108</v>
      <v>110</v>
      <v>6</v>
      <v>107</v>
      <v>110</v>
      <v>7</v>
      <v>108</v>
      <v>110</v>
      <v>8</v>
      <v>9</v>
      <v>10</v>
      <v>110</v>
      <v>110</v>
      <v>108</v>
      <v>110</v>
      <v>11</v>
      <v>12</v>
      <v>13</v>
      <v>14</v>
      <v>110</v>
      <v>107</v>
      <v>110</v>
      <v>110</v>
      <v>110</v>
      <v>110</v>
      <v>110</v>
      <v>110</v>
      <v>110</v>
      <v>110</v>
      <v>110</v>
      <v>110</v>
      <v>15</v>
    </spb>
    <spb s="7">
      <v>2019</v>
      <v>2019</v>
      <v>square km</v>
      <v>per thousand (2018)</v>
      <v>2022</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v>
      <v xml:space="preserve">CC BY-SA 3.0	</v>
      <v xml:space="preserve">https://en.wikipedia.org/wiki/Cairo	</v>
      <v xml:space="preserve">https://creativecommons.org/licenses/by-sa/3.0	</v>
    </spb>
    <spb s="13">
      <v>113</v>
      <v>113</v>
      <v>113</v>
      <v>113</v>
      <v>113</v>
      <v>113</v>
      <v>113</v>
      <v>113</v>
      <v>113</v>
      <v>113</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8">
      <v>0</v>
      <v>115</v>
      <v>116</v>
      <v>116</v>
      <v>3</v>
      <v>116</v>
      <v>116</v>
      <v>116</v>
      <v>117</v>
      <v>116</v>
      <v>116</v>
      <v>117</v>
      <v>116</v>
      <v>116</v>
      <v>6</v>
      <v>115</v>
      <v>118</v>
      <v>7</v>
      <v>116</v>
      <v>118</v>
      <v>8</v>
      <v>9</v>
      <v>10</v>
      <v>118</v>
      <v>116</v>
      <v>118</v>
      <v>11</v>
      <v>12</v>
      <v>13</v>
      <v>14</v>
      <v>118</v>
      <v>115</v>
      <v>118</v>
      <v>118</v>
      <v>118</v>
      <v>118</v>
      <v>118</v>
      <v>118</v>
      <v>118</v>
      <v>118</v>
      <v>118</v>
      <v>118</v>
      <v>15</v>
    </spb>
    <spb s="7">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CC BY-SA 3.0	</v>
      <v xml:space="preserve">https://en.wikipedia.org/wiki/Washington,_D.C.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19">
      <v>121</v>
      <v>121</v>
      <v>118</v>
      <v>121</v>
      <v>121</v>
      <v>121</v>
      <v>122</v>
      <v>118</v>
      <v>121</v>
      <v>118</v>
      <v>123</v>
      <v>118</v>
      <v>118</v>
      <v>118</v>
      <v>118</v>
      <v>123</v>
      <v>118</v>
      <v>118</v>
      <v>118</v>
      <v>118</v>
      <v>118</v>
      <v>118</v>
      <v>118</v>
      <v>118</v>
      <v>118</v>
      <v>123</v>
      <v>118</v>
      <v>118</v>
      <v>118</v>
      <v>118</v>
    </spb>
    <spb s="2">
      <v>8</v>
      <v>Name</v>
      <v>LearnMoreOnLink</v>
    </spb>
    <spb s="20">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13</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
      <v>0</v>
      <v>128</v>
      <v>129</v>
      <v>129</v>
      <v>3</v>
      <v>129</v>
      <v>129</v>
      <v>129</v>
      <v>130</v>
      <v>129</v>
      <v>129</v>
      <v>130</v>
      <v>129</v>
      <v>129</v>
      <v>131</v>
      <v>6</v>
      <v>128</v>
      <v>131</v>
      <v>7</v>
      <v>129</v>
      <v>131</v>
      <v>8</v>
      <v>9</v>
      <v>10</v>
      <v>131</v>
      <v>131</v>
      <v>129</v>
      <v>131</v>
      <v>11</v>
      <v>12</v>
      <v>13</v>
      <v>14</v>
      <v>131</v>
      <v>128</v>
      <v>131</v>
      <v>131</v>
      <v>131</v>
      <v>131</v>
      <v>131</v>
      <v>131</v>
      <v>131</v>
      <v>131</v>
      <v>131</v>
      <v>131</v>
      <v>15</v>
    </spb>
    <spb s="7">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CC BY-SA 3.0	</v>
      <v xml:space="preserve">https://en.wikipedia.org/wiki/London	</v>
      <v xml:space="preserve">https://creativecommons.org/licenses/by-sa/3.0	</v>
    </spb>
    <spb s="13">
      <v>134</v>
      <v>134</v>
      <v>134</v>
      <v>134</v>
      <v>134</v>
      <v>134</v>
      <v>134</v>
      <v>134</v>
      <v>134</v>
      <v>134</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v>
      <v xml:space="preserve">CC BY-SA 3.0	</v>
      <v xml:space="preserve">https://en.wikipedia.org/wiki/Turkey	</v>
      <v xml:space="preserve">https://creativecommons.org/licenses/by-sa/3.0	</v>
    </spb>
    <spb s="0">
      <v xml:space="preserve">Wikipedia	</v>
      <v xml:space="preserve">CC-BY-SA	</v>
      <v xml:space="preserve">http://en.wikipedia.org/wiki/Turkey	</v>
      <v xml:space="preserve">http://creativecommons.org/licenses/by-sa/3.0/	</v>
    </spb>
    <spb s="0">
      <v xml:space="preserve">Cia	</v>
      <v xml:space="preserve">	</v>
      <v xml:space="preserve">https://www.cia.gov/library/publications/the-world-factbook/geos/tu.html?Transportation	</v>
      <v xml:space="preserve">	</v>
    </spb>
    <spb s="1">
      <v>0</v>
      <v>136</v>
      <v>137</v>
      <v>137</v>
      <v>3</v>
      <v>137</v>
      <v>137</v>
      <v>137</v>
      <v>138</v>
      <v>137</v>
      <v>137</v>
      <v>138</v>
      <v>137</v>
      <v>137</v>
      <v>139</v>
      <v>6</v>
      <v>136</v>
      <v>139</v>
      <v>7</v>
      <v>137</v>
      <v>139</v>
      <v>8</v>
      <v>9</v>
      <v>10</v>
      <v>139</v>
      <v>139</v>
      <v>137</v>
      <v>139</v>
      <v>11</v>
      <v>12</v>
      <v>13</v>
      <v>14</v>
      <v>139</v>
      <v>136</v>
      <v>139</v>
      <v>139</v>
      <v>139</v>
      <v>139</v>
      <v>139</v>
      <v>139</v>
      <v>139</v>
      <v>139</v>
      <v>139</v>
      <v>139</v>
      <v>15</v>
    </spb>
    <spb s="7">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v>
      <v xml:space="preserve">CC BY-SA 3.0	</v>
      <v xml:space="preserve">https://en.wikipedia.org/wiki/Ankara	</v>
      <v xml:space="preserve">https://creativecommons.org/licenses/by-sa/3.0	</v>
    </spb>
    <spb s="16">
      <v>142</v>
      <v>142</v>
      <v>142</v>
      <v>142</v>
      <v>142</v>
      <v>142</v>
      <v>142</v>
      <v>142</v>
      <v>142</v>
    </spb>
    <spb s="2">
      <v>9</v>
      <v>Name</v>
      <v>LearnMoreOnLink</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Wikipedia	</v>
      <v xml:space="preserve">CC BY-SA 3.0	</v>
      <v xml:space="preserve">https://en.wikipedia.org/wiki/Russia	</v>
      <v xml:space="preserve">https://creativecommons.org/licenses/by-sa/3.0	</v>
    </spb>
    <spb s="0">
      <v xml:space="preserve">Wikipedia	</v>
      <v xml:space="preserve">CC-BY-SA	</v>
      <v xml:space="preserve">http://en.wikipedia.org/wiki/Russia	</v>
      <v xml:space="preserve">http://creativecommons.org/licenses/by-sa/3.0/	</v>
    </spb>
    <spb s="0">
      <v xml:space="preserve">Cia	</v>
      <v xml:space="preserve">	</v>
      <v xml:space="preserve">https://www.cia.gov/library/publications/the-world-factbook/geos/rs.html?Transportation	</v>
      <v xml:space="preserve">	</v>
    </spb>
    <spb s="1">
      <v>0</v>
      <v>145</v>
      <v>146</v>
      <v>146</v>
      <v>3</v>
      <v>146</v>
      <v>146</v>
      <v>146</v>
      <v>147</v>
      <v>146</v>
      <v>146</v>
      <v>147</v>
      <v>146</v>
      <v>146</v>
      <v>148</v>
      <v>6</v>
      <v>145</v>
      <v>148</v>
      <v>7</v>
      <v>146</v>
      <v>148</v>
      <v>8</v>
      <v>9</v>
      <v>10</v>
      <v>148</v>
      <v>148</v>
      <v>146</v>
      <v>148</v>
      <v>11</v>
      <v>12</v>
      <v>13</v>
      <v>14</v>
      <v>148</v>
      <v>145</v>
      <v>148</v>
      <v>148</v>
      <v>148</v>
      <v>148</v>
      <v>148</v>
      <v>148</v>
      <v>148</v>
      <v>148</v>
      <v>148</v>
      <v>148</v>
      <v>15</v>
    </spb>
    <spb s="7">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v>
      <v xml:space="preserve">CC BY-SA 3.0	</v>
      <v xml:space="preserve">https://en.wikipedia.org/wiki/Moscow	</v>
      <v xml:space="preserve">https://creativecommons.org/licenses/by-sa/3.0	</v>
    </spb>
    <spb s="0">
      <v xml:space="preserve">Wikipedia	</v>
      <v xml:space="preserve">CC-BY-SA	</v>
      <v xml:space="preserve">http://en.wikipedia.org/wiki/Moscow	</v>
      <v xml:space="preserve">http://creativecommons.org/licenses/by-sa/3.0/	</v>
    </spb>
    <spb s="21">
      <v>151</v>
      <v>151</v>
      <v>151</v>
      <v>151</v>
      <v>151</v>
      <v>152</v>
      <v>151</v>
    </spb>
    <spb s="2">
      <v>10</v>
      <v>Name</v>
      <v>LearnMoreOnLink</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1">
      <v>0</v>
      <v>155</v>
      <v>156</v>
      <v>156</v>
      <v>3</v>
      <v>156</v>
      <v>156</v>
      <v>156</v>
      <v>157</v>
      <v>156</v>
      <v>156</v>
      <v>157</v>
      <v>156</v>
      <v>156</v>
      <v>158</v>
      <v>6</v>
      <v>155</v>
      <v>158</v>
      <v>7</v>
      <v>156</v>
      <v>158</v>
      <v>8</v>
      <v>9</v>
      <v>10</v>
      <v>158</v>
      <v>158</v>
      <v>156</v>
      <v>158</v>
      <v>11</v>
      <v>12</v>
      <v>13</v>
      <v>14</v>
      <v>158</v>
      <v>155</v>
      <v>158</v>
      <v>158</v>
      <v>158</v>
      <v>158</v>
      <v>158</v>
      <v>158</v>
      <v>158</v>
      <v>158</v>
      <v>158</v>
      <v>158</v>
      <v>15</v>
    </spb>
    <spb s="7">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CC BY-SA 3.0	</v>
      <v xml:space="preserve">https://en.wikipedia.org/wiki/Bras%C3%ADlia	</v>
      <v xml:space="preserve">https://creativecommons.org/licenses/by-sa/3.0	</v>
    </spb>
    <spb s="16">
      <v>161</v>
      <v>161</v>
      <v>161</v>
      <v>161</v>
      <v>161</v>
      <v>161</v>
      <v>161</v>
      <v>161</v>
      <v>161</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 BY-SA 3.0	</v>
      <v xml:space="preserve">https://en.wikipedia.org/wiki/Argentina	</v>
      <v xml:space="preserve">https://creativecommons.org/licenses/by-sa/3.0	</v>
    </spb>
    <spb s="0">
      <v xml:space="preserve">Wikipedia	</v>
      <v xml:space="preserve">CC-BY-SA	</v>
      <v xml:space="preserve">http://en.wikipedia.org/wiki/Argentina	</v>
      <v xml:space="preserve">http://creativecommons.org/licenses/by-sa/3.0/	</v>
    </spb>
    <spb s="0">
      <v xml:space="preserve">Cia	</v>
      <v xml:space="preserve">	</v>
      <v xml:space="preserve">https://www.cia.gov/library/publications/the-world-factbook/geos/ar.html?Transportation	</v>
      <v xml:space="preserve">	</v>
    </spb>
    <spb s="1">
      <v>0</v>
      <v>163</v>
      <v>164</v>
      <v>164</v>
      <v>3</v>
      <v>164</v>
      <v>164</v>
      <v>164</v>
      <v>165</v>
      <v>164</v>
      <v>164</v>
      <v>165</v>
      <v>164</v>
      <v>164</v>
      <v>166</v>
      <v>6</v>
      <v>163</v>
      <v>166</v>
      <v>7</v>
      <v>164</v>
      <v>166</v>
      <v>8</v>
      <v>9</v>
      <v>10</v>
      <v>166</v>
      <v>166</v>
      <v>164</v>
      <v>166</v>
      <v>11</v>
      <v>12</v>
      <v>13</v>
      <v>14</v>
      <v>166</v>
      <v>163</v>
      <v>166</v>
      <v>166</v>
      <v>166</v>
      <v>166</v>
      <v>166</v>
      <v>166</v>
      <v>166</v>
      <v>166</v>
      <v>166</v>
      <v>166</v>
      <v>15</v>
    </spb>
    <spb s="7">
      <v>2019</v>
      <v>2019</v>
      <v>square km</v>
      <v>per thousand (2018)</v>
      <v>2022</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v>
      <v xml:space="preserve">CC BY-SA 3.0	</v>
      <v xml:space="preserve">https://en.wikipedia.org/wiki/Buenos_Aires	</v>
      <v xml:space="preserve">https://creativecommons.org/licenses/by-sa/3.0	</v>
    </spb>
    <spb s="0">
      <v xml:space="preserve">Wikipedia	</v>
      <v xml:space="preserve">CC-BY-SA	</v>
      <v xml:space="preserve">http://en.wikipedia.org/wiki/Buenos_Aires	</v>
      <v xml:space="preserve">http://creativecommons.org/licenses/by-sa/3.0/	</v>
    </spb>
    <spb s="21">
      <v>169</v>
      <v>169</v>
      <v>169</v>
      <v>169</v>
      <v>169</v>
      <v>170</v>
      <v>169</v>
    </spb>
    <spb s="2">
      <v>11</v>
      <v>Name</v>
      <v>LearnMoreOnLink</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1">
      <v>0</v>
      <v>173</v>
      <v>174</v>
      <v>174</v>
      <v>3</v>
      <v>174</v>
      <v>174</v>
      <v>174</v>
      <v>175</v>
      <v>174</v>
      <v>174</v>
      <v>175</v>
      <v>174</v>
      <v>174</v>
      <v>176</v>
      <v>6</v>
      <v>173</v>
      <v>176</v>
      <v>7</v>
      <v>174</v>
      <v>176</v>
      <v>8</v>
      <v>9</v>
      <v>10</v>
      <v>176</v>
      <v>176</v>
      <v>174</v>
      <v>176</v>
      <v>11</v>
      <v>12</v>
      <v>13</v>
      <v>14</v>
      <v>176</v>
      <v>173</v>
      <v>176</v>
      <v>176</v>
      <v>176</v>
      <v>176</v>
      <v>176</v>
      <v>176</v>
      <v>176</v>
      <v>176</v>
      <v>176</v>
      <v>176</v>
      <v>15</v>
    </spb>
    <spb s="7">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v>
      <v xml:space="preserve">CC BY-SA 3.0	</v>
      <v xml:space="preserve">https://en.wikipedia.org/wiki/Mexico_City	</v>
      <v xml:space="preserve">https://creativecommons.org/licenses/by-sa/3.0	</v>
    </spb>
    <spb s="0">
      <v xml:space="preserve">beta.inegi.org.mx	</v>
      <v xml:space="preserve">	</v>
      <v xml:space="preserve">http://www.beta.inegi.org.mx/app/tmp/Infoenoe/Default_15mas_en.aspx#EmploymentAmount	</v>
      <v xml:space="preserve">	</v>
    </spb>
    <spb s="0">
      <v xml:space="preserve">Wikipedia	</v>
      <v xml:space="preserve">CC-BY-SA	</v>
      <v xml:space="preserve">http://en.wikipedia.org/wiki/Mexico_City	</v>
      <v xml:space="preserve">http://creativecommons.org/licenses/by-sa/3.0/	</v>
    </spb>
    <spb s="22">
      <v>179</v>
      <v>179</v>
      <v>180</v>
      <v>179</v>
      <v>179</v>
      <v>179</v>
      <v>181</v>
      <v>179</v>
    </spb>
    <spb s="2">
      <v>12</v>
      <v>Name</v>
      <v>LearnMoreOnLink</v>
    </spb>
    <spb s="23">
      <v>square km</v>
      <v>2017</v>
      <v>2020</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1">
      <v>0</v>
      <v>185</v>
      <v>186</v>
      <v>186</v>
      <v>3</v>
      <v>186</v>
      <v>186</v>
      <v>186</v>
      <v>187</v>
      <v>186</v>
      <v>186</v>
      <v>187</v>
      <v>186</v>
      <v>186</v>
      <v>188</v>
      <v>6</v>
      <v>189</v>
      <v>188</v>
      <v>7</v>
      <v>186</v>
      <v>188</v>
      <v>8</v>
      <v>9</v>
      <v>10</v>
      <v>188</v>
      <v>188</v>
      <v>186</v>
      <v>188</v>
      <v>11</v>
      <v>12</v>
      <v>13</v>
      <v>14</v>
      <v>188</v>
      <v>189</v>
      <v>188</v>
      <v>188</v>
      <v>188</v>
      <v>188</v>
      <v>188</v>
      <v>188</v>
      <v>188</v>
      <v>188</v>
      <v>188</v>
      <v>188</v>
      <v>15</v>
    </spb>
    <spb s="7">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CC BY-SA 3.0	</v>
      <v xml:space="preserve">https://en.wikipedia.org/wiki/New_Delhi	</v>
      <v xml:space="preserve">https://creativecommons.org/licenses/by-sa/3.0	</v>
    </spb>
    <spb s="9">
      <v>192</v>
      <v>192</v>
      <v>192</v>
      <v>192</v>
      <v>192</v>
      <v>192</v>
      <v>192</v>
      <v>192</v>
    </spb>
    <spb s="2">
      <v>13</v>
      <v>Name</v>
      <v>LearnMoreOnLink</v>
    </spb>
    <spb s="10">
      <v>square km</v>
      <v>2011</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24">
      <v>0</v>
      <v>196</v>
      <v>197</v>
      <v>197</v>
      <v>3</v>
      <v>197</v>
      <v>197</v>
      <v>197</v>
      <v>198</v>
      <v>197</v>
      <v>197</v>
      <v>198</v>
      <v>197</v>
      <v>197</v>
      <v>199</v>
      <v>6</v>
      <v>200</v>
      <v>199</v>
      <v>197</v>
      <v>199</v>
      <v>8</v>
      <v>9</v>
      <v>10</v>
      <v>199</v>
      <v>199</v>
      <v>197</v>
      <v>199</v>
      <v>11</v>
      <v>12</v>
      <v>13</v>
      <v>14</v>
      <v>199</v>
      <v>200</v>
      <v>199</v>
      <v>199</v>
      <v>199</v>
      <v>199</v>
      <v>199</v>
      <v>199</v>
      <v>199</v>
      <v>199</v>
      <v>199</v>
      <v>199</v>
      <v>15</v>
    </spb>
    <spb s="7">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3.0	</v>
      <v xml:space="preserve">https://en.wikipedia.org/wiki/Beijing	</v>
      <v xml:space="preserve">https://creativecommons.org/licenses/by-sa/3.0	</v>
    </spb>
    <spb s="0">
      <v xml:space="preserve">Wikipedia	</v>
      <v xml:space="preserve">CC-BY-SA	</v>
      <v xml:space="preserve">http://en.wikipedia.org/wiki/Beijing	</v>
      <v xml:space="preserve">http://creativecommons.org/licenses/by-sa/3.0/	</v>
    </spb>
    <spb s="25">
      <v>203</v>
      <v>203</v>
      <v>203</v>
      <v>203</v>
      <v>203</v>
      <v>204</v>
      <v>203</v>
      <v>203</v>
    </spb>
    <spb s="2">
      <v>14</v>
      <v>Name</v>
      <v>LearnMoreOnLink</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v>
      <v xml:space="preserve">CC BY-SA 3.0	</v>
      <v xml:space="preserve">https://en.wikipedia.org/wiki/Malaysia	</v>
      <v xml:space="preserve">https://creativecommons.org/licenses/by-sa/3.0	</v>
    </spb>
    <spb s="0">
      <v xml:space="preserve">Wikipedia	</v>
      <v xml:space="preserve">CC-BY-SA	</v>
      <v xml:space="preserve">http://en.wikipedia.org/wiki/Malaysia	</v>
      <v xml:space="preserve">http://creativecommons.org/licenses/by-sa/3.0/	</v>
    </spb>
    <spb s="0">
      <v xml:space="preserve">Cia	</v>
      <v xml:space="preserve">	</v>
      <v xml:space="preserve">https://www.cia.gov/library/publications/the-world-factbook/geos/my.html?Transportation	</v>
      <v xml:space="preserve">	</v>
    </spb>
    <spb s="1">
      <v>0</v>
      <v>207</v>
      <v>208</v>
      <v>208</v>
      <v>3</v>
      <v>208</v>
      <v>208</v>
      <v>208</v>
      <v>209</v>
      <v>208</v>
      <v>208</v>
      <v>209</v>
      <v>208</v>
      <v>208</v>
      <v>210</v>
      <v>6</v>
      <v>207</v>
      <v>210</v>
      <v>7</v>
      <v>208</v>
      <v>210</v>
      <v>8</v>
      <v>9</v>
      <v>10</v>
      <v>210</v>
      <v>210</v>
      <v>208</v>
      <v>210</v>
      <v>11</v>
      <v>12</v>
      <v>13</v>
      <v>14</v>
      <v>210</v>
      <v>207</v>
      <v>210</v>
      <v>210</v>
      <v>210</v>
      <v>210</v>
      <v>210</v>
      <v>210</v>
      <v>210</v>
      <v>210</v>
      <v>210</v>
      <v>210</v>
      <v>15</v>
    </spb>
    <spb s="7">
      <v>2019</v>
      <v>2019</v>
      <v>square km</v>
      <v>per thousand (2018)</v>
      <v>2022</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v>
      <v xml:space="preserve">CC BY-SA 3.0	</v>
      <v xml:space="preserve">https://en.wikipedia.org/wiki/Kuala_Lumpur	</v>
      <v xml:space="preserve">https://creativecommons.org/licenses/by-sa/3.0	</v>
    </spb>
    <spb s="0">
      <v xml:space="preserve">Wikipedia	</v>
      <v xml:space="preserve">CC-BY-SA	</v>
      <v xml:space="preserve">http://en.wikipedia.org/wiki/Kuala_Lumpur	</v>
      <v xml:space="preserve">http://creativecommons.org/licenses/by-sa/3.0/	</v>
    </spb>
    <spb s="21">
      <v>213</v>
      <v>213</v>
      <v>213</v>
      <v>213</v>
      <v>213</v>
      <v>214</v>
      <v>213</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 BY-SA 3.0	</v>
      <v xml:space="preserve">https://en.wikipedia.org/wiki/Vietnam	</v>
      <v xml:space="preserve">https://creativecommons.org/licenses/by-sa/3.0	</v>
    </spb>
    <spb s="0">
      <v xml:space="preserve">Wikipedia	</v>
      <v xml:space="preserve">CC-BY-SA	</v>
      <v xml:space="preserve">http://en.wikipedia.org/wiki/Vietnam	</v>
      <v xml:space="preserve">http://creativecommons.org/licenses/by-sa/3.0/	</v>
    </spb>
    <spb s="0">
      <v xml:space="preserve">Cia	</v>
      <v xml:space="preserve">	</v>
      <v xml:space="preserve">https://www.cia.gov/library/publications/the-world-factbook/geos/vm.html?Transportation	</v>
      <v xml:space="preserve">	</v>
    </spb>
    <spb s="1">
      <v>0</v>
      <v>216</v>
      <v>217</v>
      <v>217</v>
      <v>3</v>
      <v>217</v>
      <v>217</v>
      <v>217</v>
      <v>218</v>
      <v>217</v>
      <v>217</v>
      <v>218</v>
      <v>217</v>
      <v>217</v>
      <v>219</v>
      <v>6</v>
      <v>216</v>
      <v>219</v>
      <v>7</v>
      <v>217</v>
      <v>219</v>
      <v>8</v>
      <v>9</v>
      <v>10</v>
      <v>219</v>
      <v>219</v>
      <v>217</v>
      <v>219</v>
      <v>11</v>
      <v>12</v>
      <v>13</v>
      <v>14</v>
      <v>219</v>
      <v>216</v>
      <v>219</v>
      <v>219</v>
      <v>219</v>
      <v>219</v>
      <v>219</v>
      <v>219</v>
      <v>219</v>
      <v>219</v>
      <v>219</v>
      <v>219</v>
      <v>15</v>
    </spb>
    <spb s="7">
      <v>2019</v>
      <v>2019</v>
      <v>square km</v>
      <v>per thousand (2018)</v>
      <v>2022</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CC BY-SA 3.0	</v>
      <v xml:space="preserve">https://en.wikipedia.org/wiki/Hanoi	</v>
      <v xml:space="preserve">https://creativecommons.org/licenses/by-sa/3.0	</v>
    </spb>
    <spb s="0">
      <v xml:space="preserve">Wikipedia	</v>
      <v xml:space="preserve">CC-BY-SA	</v>
      <v xml:space="preserve">http://en.wikipedia.org/wiki/Hanoi	</v>
      <v xml:space="preserve">http://creativecommons.org/licenses/by-sa/3.0/	</v>
    </spb>
    <spb s="25">
      <v>222</v>
      <v>222</v>
      <v>222</v>
      <v>222</v>
      <v>222</v>
      <v>223</v>
      <v>222</v>
      <v>222</v>
    </spb>
    <spb s="2">
      <v>15</v>
      <v>Name</v>
      <v>LearnMoreOnLink</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 BY-SA 3.0	</v>
      <v xml:space="preserve">https://en.wikipedia.org/wiki/Philippines	</v>
      <v xml:space="preserve">https://creativecommons.org/licenses/by-sa/3.0	</v>
    </spb>
    <spb s="0">
      <v xml:space="preserve">Wikipedia	</v>
      <v xml:space="preserve">CC-BY-SA	</v>
      <v xml:space="preserve">http://en.wikipedia.org/wiki/Philippines	</v>
      <v xml:space="preserve">http://creativecommons.org/licenses/by-sa/3.0/	</v>
    </spb>
    <spb s="0">
      <v xml:space="preserve">Cia	</v>
      <v xml:space="preserve">	</v>
      <v xml:space="preserve">https://www.cia.gov/library/publications/the-world-factbook/geos/rp.html?Transportation	</v>
      <v xml:space="preserve">	</v>
    </spb>
    <spb s="1">
      <v>0</v>
      <v>226</v>
      <v>227</v>
      <v>227</v>
      <v>3</v>
      <v>227</v>
      <v>227</v>
      <v>227</v>
      <v>228</v>
      <v>227</v>
      <v>227</v>
      <v>228</v>
      <v>227</v>
      <v>227</v>
      <v>229</v>
      <v>6</v>
      <v>226</v>
      <v>229</v>
      <v>7</v>
      <v>227</v>
      <v>229</v>
      <v>8</v>
      <v>9</v>
      <v>10</v>
      <v>229</v>
      <v>229</v>
      <v>227</v>
      <v>229</v>
      <v>11</v>
      <v>12</v>
      <v>13</v>
      <v>14</v>
      <v>229</v>
      <v>226</v>
      <v>229</v>
      <v>229</v>
      <v>229</v>
      <v>229</v>
      <v>229</v>
      <v>229</v>
      <v>229</v>
      <v>229</v>
      <v>229</v>
      <v>229</v>
      <v>15</v>
    </spb>
    <spb s="7">
      <v>2019</v>
      <v>2019</v>
      <v>square km</v>
      <v>per thousand (2018)</v>
      <v>2022</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CC BY-SA 3.0	</v>
      <v xml:space="preserve">https://en.wikipedia.org/wiki/Manila	</v>
      <v xml:space="preserve">https://creativecommons.org/licenses/by-sa/3.0	</v>
    </spb>
    <spb s="16">
      <v>232</v>
      <v>232</v>
      <v>232</v>
      <v>232</v>
      <v>232</v>
      <v>232</v>
      <v>232</v>
      <v>232</v>
      <v>232</v>
    </spb>
  </spbData>
</supportingPropertyBags>
</file>

<file path=xl/richData/rdsupportingpropertybagstructure.xml><?xml version="1.0" encoding="utf-8"?>
<spbStructures xmlns="http://schemas.microsoft.com/office/spreadsheetml/2017/richdata2" count="26">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Latitude" t="spb"/>
    <k n="Longitude" t="spb"/>
    <k n="Population" t="spb"/>
    <k n="UniqueName" t="spb"/>
    <k n="Description" t="spb"/>
    <k n="Country/region" t="spb"/>
  </s>
  <s>
    <k n="Area" t="s"/>
    <k n="Population" t="s"/>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Latitude" t="spb"/>
    <k n="Longitud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Population" t="spb"/>
    <k n="UniqueName" t="spb"/>
    <k n="Description" t="spb"/>
    <k n="Abbreviation" t="spb"/>
    <k n="Country/region" t="spb"/>
  </s>
  <s>
    <k n="Area" t="spb"/>
    <k n="Name" t="spb"/>
    <k n="Households" t="spb"/>
    <k n="Population" t="spb"/>
    <k n="UniqueName" t="spb"/>
    <k n="Description" t="spb"/>
    <k n="Abbreviation" t="spb"/>
    <k n="Country/region" t="spb"/>
  </s>
  <s>
    <k n="Area" t="s"/>
    <k n="Households"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13"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dxfid="1">
      <rpv i="2">0.0000</rpv>
    </rSty>
    <rSty dxfid="6"/>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ABDA9A-CC43-4A12-BCB4-B8CB92A50E0F}" name="Table2" displayName="Table2" ref="A1:I22" totalsRowShown="0" headerRowDxfId="10" dataDxfId="9">
  <autoFilter ref="A1:I22" xr:uid="{0FABDA9A-CC43-4A12-BCB4-B8CB92A50E0F}"/>
  <tableColumns count="9">
    <tableColumn id="1" xr3:uid="{7DA85AB3-7C2E-4D62-B9F2-38A619693CD5}" name="countries" dataDxfId="8"/>
    <tableColumn id="4" xr3:uid="{C7C3489E-221A-41D0-9B22-AA7721F3285D}" name="Capital/Major City" dataDxfId="7">
      <calculatedColumnFormula array="1">_FV(Table2[[#This Row],[countries]],"Capital/Major City",TRUE)</calculatedColumnFormula>
    </tableColumn>
    <tableColumn id="5" xr3:uid="{FC73D108-D49B-407E-8C58-2716F2DC4451}" name="Population" dataDxfId="6">
      <calculatedColumnFormula array="1">_FV(Table2[[#This Row],[Capital/Major City]],"Population")</calculatedColumnFormula>
    </tableColumn>
    <tableColumn id="6" xr3:uid="{0ECD0321-CA6F-4334-B3BC-6C1CEDA6223B}" name="Area" dataDxfId="5">
      <calculatedColumnFormula array="1">_FV(Table2[[#This Row],[countries]],"Area")</calculatedColumnFormula>
    </tableColumn>
    <tableColumn id="7" xr3:uid="{C03071C0-B7FF-4253-A149-65FD34AD26DA}" name="Abbreviation" dataDxfId="4">
      <calculatedColumnFormula array="1">_FV(Table2[[#This Row],[countries]],"Abbreviation")</calculatedColumnFormula>
    </tableColumn>
    <tableColumn id="8" xr3:uid="{42700226-8263-4DCB-B1A1-DEF706B83C14}" name="Calling code" dataDxfId="3">
      <calculatedColumnFormula array="1">_FV(Table2[[#This Row],[countries]],"Calling code",TRUE)</calculatedColumnFormula>
    </tableColumn>
    <tableColumn id="9" xr3:uid="{65D15C58-DF67-4860-80A5-6F8C19C99F67}" name="GDP" dataDxfId="2">
      <calculatedColumnFormula array="1">_FV(Table2[[#This Row],[countries]],"GDP")</calculatedColumnFormula>
    </tableColumn>
    <tableColumn id="10" xr3:uid="{7A43C5B0-210E-4E8F-8D00-41B5FFCC1355}" name="Unemployment rate" dataDxfId="1">
      <calculatedColumnFormula array="1">_FV(Table2[[#This Row],[countries]],"Unemployment rate",TRUE)</calculatedColumnFormula>
    </tableColumn>
    <tableColumn id="2" xr3:uid="{AA7E6D48-B96E-4BBB-A7D8-E707CAE4E117}" name="Rank= Q5" dataDxfId="0">
      <calculatedColumnFormula>RANK(Table2[[#This Row],[GDP]],Table2[GDP])</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
  <sheetViews>
    <sheetView tabSelected="1" topLeftCell="A39" workbookViewId="0">
      <selection activeCell="B48" sqref="B48:D48"/>
    </sheetView>
  </sheetViews>
  <sheetFormatPr defaultRowHeight="15"/>
  <cols>
    <col min="1" max="1" width="16.7109375" style="1" bestFit="1" customWidth="1"/>
    <col min="2" max="2" width="15.85546875" style="1" customWidth="1"/>
    <col min="3" max="3" width="23.28515625" style="1" customWidth="1"/>
    <col min="4" max="4" width="20.140625" style="1" bestFit="1" customWidth="1"/>
    <col min="5" max="5" width="14.42578125" style="1" bestFit="1" customWidth="1"/>
    <col min="6" max="6" width="14.140625" style="1" bestFit="1" customWidth="1"/>
    <col min="7" max="7" width="20.140625" style="1" bestFit="1" customWidth="1"/>
    <col min="8" max="8" width="20.7109375" style="1" bestFit="1" customWidth="1"/>
    <col min="9" max="9" width="19.42578125" style="1" customWidth="1"/>
    <col min="10" max="11" width="9.140625" style="1"/>
    <col min="12" max="12" width="8.85546875" style="1" bestFit="1" customWidth="1"/>
    <col min="13" max="13" width="11.7109375" style="1" customWidth="1"/>
    <col min="14" max="14" width="14" style="1" customWidth="1"/>
    <col min="15" max="16384" width="9.140625" style="1"/>
  </cols>
  <sheetData>
    <row r="1" spans="1:12" ht="29.25">
      <c r="A1" s="1" t="s">
        <v>0</v>
      </c>
      <c r="B1" s="6" t="s">
        <v>1</v>
      </c>
      <c r="C1" s="1" t="s">
        <v>2</v>
      </c>
      <c r="D1" s="1" t="s">
        <v>3</v>
      </c>
      <c r="E1" s="1" t="s">
        <v>4</v>
      </c>
      <c r="F1" s="1" t="s">
        <v>5</v>
      </c>
      <c r="G1" s="1" t="s">
        <v>6</v>
      </c>
      <c r="H1" s="1" t="s">
        <v>7</v>
      </c>
      <c r="I1" s="8" t="s">
        <v>8</v>
      </c>
    </row>
    <row r="2" spans="1:12">
      <c r="A2" s="1" t="e" vm="1">
        <v>#VALUE!</v>
      </c>
      <c r="B2" s="1" t="e" cm="1" vm="2">
        <f t="array" aca="1" ref="B2" ca="1">_FV(Table2[[#This Row],[countries]],"Capital/Major City",TRUE)</f>
        <v>#VALUE!</v>
      </c>
      <c r="C2" s="1" cm="1" vm="3">
        <f t="array" aca="1" ref="C2" ca="1">_FV(Table2[[#This Row],[Capital/Major City]],"Population")</f>
        <v>9039000</v>
      </c>
      <c r="D2" s="1" cm="1" vm="4">
        <f t="array" aca="1" ref="D2" ca="1">_FV(Table2[[#This Row],[countries]],"Area")</f>
        <v>1648195</v>
      </c>
      <c r="E2" s="1" t="str" cm="1">
        <f t="array" aca="1" ref="E2" ca="1">_FV(Table2[[#This Row],[countries]],"Abbreviation")</f>
        <v>IR</v>
      </c>
      <c r="F2" s="1" cm="1" vm="5">
        <f t="array" aca="1" ref="F2" ca="1">_FV(Table2[[#This Row],[countries]],"Calling code",TRUE)</f>
        <v>98</v>
      </c>
      <c r="G2" s="1" cm="1" vm="6">
        <f t="array" aca="1" ref="G2" ca="1">_FV(Table2[[#This Row],[countries]],"GDP")</f>
        <v>445345282122.68201</v>
      </c>
      <c r="H2" s="1" cm="1" vm="7">
        <f t="array" aca="1" ref="H2" ca="1">_FV(Table2[[#This Row],[countries]],"Unemployment rate",TRUE)</f>
        <v>0.11381999969482401</v>
      </c>
      <c r="I2" s="1">
        <f ca="1">RANK(Table2[[#This Row],[GDP]],Table2[GDP])</f>
        <v>15</v>
      </c>
    </row>
    <row r="3" spans="1:12">
      <c r="A3" s="1" t="e" vm="8">
        <v>#VALUE!</v>
      </c>
      <c r="B3" s="1" t="e" cm="1" vm="9">
        <f t="array" aca="1" ref="B3" ca="1">_FV(Table2[[#This Row],[countries]],"Capital/Major City",TRUE)</f>
        <v>#VALUE!</v>
      </c>
      <c r="C3" s="1" cm="1" vm="10">
        <f t="array" aca="1" ref="C3" ca="1">_FV(Table2[[#This Row],[Capital/Major City]],"Population")</f>
        <v>3755251</v>
      </c>
      <c r="D3" s="1" cm="1" vm="11">
        <f t="array" aca="1" ref="D3" ca="1">_FV(Table2[[#This Row],[countries]],"Area")</f>
        <v>357587.77</v>
      </c>
      <c r="E3" s="1" t="str" cm="1">
        <f t="array" aca="1" ref="E3" ca="1">_FV(Table2[[#This Row],[countries]],"Abbreviation")</f>
        <v>DE</v>
      </c>
      <c r="F3" s="1" cm="1" vm="12">
        <f t="array" aca="1" ref="F3" ca="1">_FV(Table2[[#This Row],[countries]],"Calling code",TRUE)</f>
        <v>49</v>
      </c>
      <c r="G3" s="1" cm="1" vm="13">
        <f t="array" aca="1" ref="G3" ca="1">_FV(Table2[[#This Row],[countries]],"GDP")</f>
        <v>3845630030823.52</v>
      </c>
      <c r="H3" s="1" cm="1" vm="14">
        <f t="array" aca="1" ref="H3" ca="1">_FV(Table2[[#This Row],[countries]],"Unemployment rate",TRUE)</f>
        <v>3.0429999828338602E-2</v>
      </c>
      <c r="I3" s="1">
        <f ca="1">RANK(Table2[[#This Row],[GDP]],Table2[GDP])</f>
        <v>3</v>
      </c>
    </row>
    <row r="4" spans="1:12">
      <c r="A4" s="1" t="e" vm="15">
        <v>#VALUE!</v>
      </c>
      <c r="B4" s="1" t="e" cm="1" vm="16">
        <f t="array" aca="1" ref="B4" ca="1">_FV(Table2[[#This Row],[countries]],"Capital/Major City",TRUE)</f>
        <v>#VALUE!</v>
      </c>
      <c r="C4" s="1" cm="1" vm="17">
        <f t="array" aca="1" ref="C4" ca="1">_FV(Table2[[#This Row],[Capital/Major City]],"Population")</f>
        <v>921468</v>
      </c>
      <c r="D4" s="1" cm="1" vm="18">
        <f t="array" aca="1" ref="D4" ca="1">_FV(Table2[[#This Row],[countries]],"Area")</f>
        <v>37378</v>
      </c>
      <c r="E4" s="1" t="str" cm="1">
        <f t="array" aca="1" ref="E4" ca="1">_FV(Table2[[#This Row],[countries]],"Abbreviation")</f>
        <v>NL</v>
      </c>
      <c r="F4" s="1" cm="1" vm="19">
        <f t="array" aca="1" ref="F4" ca="1">_FV(Table2[[#This Row],[countries]],"Calling code",TRUE)</f>
        <v>31</v>
      </c>
      <c r="G4" s="1" cm="1" vm="20">
        <f t="array" aca="1" ref="G4" ca="1">_FV(Table2[[#This Row],[countries]],"GDP")</f>
        <v>909070395160.78296</v>
      </c>
      <c r="H4" s="1" cm="1" vm="21">
        <f t="array" aca="1" ref="H4" ca="1">_FV(Table2[[#This Row],[countries]],"Unemployment rate",TRUE)</f>
        <v>3.1960000991821301E-2</v>
      </c>
      <c r="I4" s="1">
        <f ca="1">RANK(Table2[[#This Row],[GDP]],Table2[GDP])</f>
        <v>11</v>
      </c>
    </row>
    <row r="5" spans="1:12">
      <c r="A5" s="1" t="e" vm="22">
        <v>#VALUE!</v>
      </c>
      <c r="B5" s="1" t="e" cm="1" vm="23">
        <f t="array" aca="1" ref="B5" ca="1">_FV(Table2[[#This Row],[countries]],"Capital/Major City",TRUE)</f>
        <v>#VALUE!</v>
      </c>
      <c r="C5" s="1" cm="1" vm="24">
        <f t="array" aca="1" ref="C5" ca="1">_FV(Table2[[#This Row],[Capital/Major City]],"Population")</f>
        <v>4273156</v>
      </c>
      <c r="D5" s="1" cm="1" vm="25">
        <f t="array" aca="1" ref="D5" ca="1">_FV(Table2[[#This Row],[countries]],"Area")</f>
        <v>652230</v>
      </c>
      <c r="E5" s="1" t="str" cm="1">
        <f t="array" aca="1" ref="E5" ca="1">_FV(Table2[[#This Row],[countries]],"Abbreviation")</f>
        <v>AF</v>
      </c>
      <c r="F5" s="1" cm="1" vm="26">
        <f t="array" aca="1" ref="F5" ca="1">_FV(Table2[[#This Row],[countries]],"Calling code",TRUE)</f>
        <v>93</v>
      </c>
      <c r="G5" s="1" cm="1" vm="27">
        <f t="array" aca="1" ref="G5" ca="1">_FV(Table2[[#This Row],[countries]],"GDP")</f>
        <v>19101353832.737099</v>
      </c>
      <c r="H5" s="1" cm="1" vm="28">
        <f t="array" aca="1" ref="H5" ca="1">_FV(Table2[[#This Row],[countries]],"Unemployment rate",TRUE)</f>
        <v>0.111180000305176</v>
      </c>
      <c r="I5" s="1">
        <f ca="1">RANK(Table2[[#This Row],[GDP]],Table2[GDP])</f>
        <v>21</v>
      </c>
    </row>
    <row r="6" spans="1:12">
      <c r="A6" s="1" t="e" vm="29">
        <v>#VALUE!</v>
      </c>
      <c r="B6" s="1" t="e" cm="1" vm="30">
        <f t="array" aca="1" ref="B6" ca="1">_FV(Table2[[#This Row],[countries]],"Capital/Major City",TRUE)</f>
        <v>#VALUE!</v>
      </c>
      <c r="C6" s="1" cm="1" vm="31">
        <f t="array" aca="1" ref="C6" ca="1">_FV(Table2[[#This Row],[Capital/Major City]],"Population")</f>
        <v>188737</v>
      </c>
      <c r="D6" s="1" cm="1" vm="32">
        <f t="array" aca="1" ref="D6" ca="1">_FV(Table2[[#This Row],[countries]],"Area")</f>
        <v>30688</v>
      </c>
      <c r="E6" s="1" t="str" cm="1">
        <f t="array" aca="1" ref="E6" ca="1">_FV(Table2[[#This Row],[countries]],"Abbreviation")</f>
        <v>BE</v>
      </c>
      <c r="F6" s="1" cm="1" vm="33">
        <f t="array" aca="1" ref="F6" ca="1">_FV(Table2[[#This Row],[countries]],"Calling code",TRUE)</f>
        <v>32</v>
      </c>
      <c r="G6" s="1" cm="1" vm="34">
        <f t="array" aca="1" ref="G6" ca="1">_FV(Table2[[#This Row],[countries]],"GDP")</f>
        <v>529606710418.03802</v>
      </c>
      <c r="H6" s="1" cm="1" vm="35">
        <f t="array" aca="1" ref="H6" ca="1">_FV(Table2[[#This Row],[countries]],"Unemployment rate",TRUE)</f>
        <v>5.5890002250671394E-2</v>
      </c>
      <c r="I6" s="1">
        <f ca="1">RANK(Table2[[#This Row],[GDP]],Table2[GDP])</f>
        <v>13</v>
      </c>
    </row>
    <row r="7" spans="1:12" ht="27" customHeight="1">
      <c r="A7" s="1" t="e" vm="36">
        <v>#VALUE!</v>
      </c>
      <c r="B7" s="1" t="e" cm="1" vm="37">
        <f t="array" aca="1" ref="B7" ca="1">_FV(Table2[[#This Row],[countries]],"Capital/Major City",TRUE)</f>
        <v>#VALUE!</v>
      </c>
      <c r="C7" s="1" cm="1" vm="38">
        <f t="array" aca="1" ref="C7" ca="1">_FV(Table2[[#This Row],[Capital/Major City]],"Population")</f>
        <v>136208</v>
      </c>
      <c r="D7" s="1" cm="1" vm="39">
        <f t="array" aca="1" ref="D7" ca="1">_FV(Table2[[#This Row],[countries]],"Area")</f>
        <v>2586.36</v>
      </c>
      <c r="E7" s="1" t="str" cm="1">
        <f t="array" aca="1" ref="E7" ca="1">_FV(Table2[[#This Row],[countries]],"Abbreviation")</f>
        <v>LU</v>
      </c>
      <c r="F7" s="1" cm="1" vm="40">
        <f t="array" aca="1" ref="F7" ca="1">_FV(Table2[[#This Row],[countries]],"Calling code",TRUE)</f>
        <v>352</v>
      </c>
      <c r="G7" s="1" cm="1" vm="41">
        <f t="array" aca="1" ref="G7" ca="1">_FV(Table2[[#This Row],[countries]],"GDP")</f>
        <v>71104919108.141098</v>
      </c>
      <c r="H7" s="1" cm="1" vm="42">
        <f t="array" aca="1" ref="H7" ca="1">_FV(Table2[[#This Row],[countries]],"Unemployment rate",TRUE)</f>
        <v>5.3629999160766599E-2</v>
      </c>
      <c r="I7" s="1">
        <f ca="1">RANK(Table2[[#This Row],[GDP]],Table2[GDP])</f>
        <v>20</v>
      </c>
      <c r="L7" s="6"/>
    </row>
    <row r="8" spans="1:12">
      <c r="A8" s="1" t="e" vm="43">
        <v>#VALUE!</v>
      </c>
      <c r="B8" s="1" t="e" cm="1" vm="44">
        <f t="array" aca="1" ref="B8" ca="1">_FV(Table2[[#This Row],[countries]],"Capital/Major City",TRUE)</f>
        <v>#VALUE!</v>
      </c>
      <c r="C8" s="1" cm="1" vm="45">
        <f t="array" aca="1" ref="C8" ca="1">_FV(Table2[[#This Row],[Capital/Major City]],"Population")</f>
        <v>2048472</v>
      </c>
      <c r="D8" s="1" cm="1" vm="46">
        <f t="array" aca="1" ref="D8" ca="1">_FV(Table2[[#This Row],[countries]],"Area")</f>
        <v>643801</v>
      </c>
      <c r="E8" s="1" t="str" cm="1">
        <f t="array" aca="1" ref="E8" ca="1">_FV(Table2[[#This Row],[countries]],"Abbreviation")</f>
        <v>FR</v>
      </c>
      <c r="F8" s="1" cm="1" vm="47">
        <f t="array" aca="1" ref="F8" ca="1">_FV(Table2[[#This Row],[countries]],"Calling code",TRUE)</f>
        <v>33</v>
      </c>
      <c r="G8" s="1" cm="1" vm="48">
        <f t="array" aca="1" ref="G8" ca="1">_FV(Table2[[#This Row],[countries]],"GDP")</f>
        <v>2715518274227.4502</v>
      </c>
      <c r="H8" s="1" cm="1" vm="49">
        <f t="array" aca="1" ref="H8" ca="1">_FV(Table2[[#This Row],[countries]],"Unemployment rate",TRUE)</f>
        <v>8.4270000457763714E-2</v>
      </c>
      <c r="I8" s="1">
        <f ca="1">RANK(Table2[[#This Row],[GDP]],Table2[GDP])</f>
        <v>5</v>
      </c>
    </row>
    <row r="9" spans="1:12">
      <c r="A9" s="1" t="e" vm="50">
        <v>#VALUE!</v>
      </c>
      <c r="B9" s="1" t="e" cm="1" vm="51">
        <f t="array" aca="1" ref="B9" ca="1">_FV(Table2[[#This Row],[countries]],"Capital/Major City",TRUE)</f>
        <v>#VALUE!</v>
      </c>
      <c r="C9" s="1" cm="1" vm="52">
        <f t="array" aca="1" ref="C9" ca="1">_FV(Table2[[#This Row],[Capital/Major City]],"Population")</f>
        <v>2872800</v>
      </c>
      <c r="D9" s="1" cm="1" vm="53">
        <f t="array" aca="1" ref="D9" ca="1">_FV(Table2[[#This Row],[countries]],"Area")</f>
        <v>302068</v>
      </c>
      <c r="E9" s="1" t="str" cm="1">
        <f t="array" aca="1" ref="E9" ca="1">_FV(Table2[[#This Row],[countries]],"Abbreviation")</f>
        <v>IT</v>
      </c>
      <c r="F9" s="1" cm="1" vm="54">
        <f t="array" aca="1" ref="F9" ca="1">_FV(Table2[[#This Row],[countries]],"Calling code",TRUE)</f>
        <v>39</v>
      </c>
      <c r="G9" s="1" cm="1" vm="55">
        <f t="array" aca="1" ref="G9" ca="1">_FV(Table2[[#This Row],[countries]],"GDP")</f>
        <v>2001244392041.5701</v>
      </c>
      <c r="H9" s="1" cm="1" vm="56">
        <f t="array" aca="1" ref="H9" ca="1">_FV(Table2[[#This Row],[countries]],"Unemployment rate",TRUE)</f>
        <v>9.8870000839233405E-2</v>
      </c>
      <c r="I9" s="1">
        <f ca="1">RANK(Table2[[#This Row],[GDP]],Table2[GDP])</f>
        <v>7</v>
      </c>
    </row>
    <row r="10" spans="1:12">
      <c r="A10" s="1" t="e" vm="57">
        <v>#VALUE!</v>
      </c>
      <c r="B10" s="1" t="e" cm="1" vm="58">
        <f t="array" aca="1" ref="B10" ca="1">_FV(Table2[[#This Row],[countries]],"Capital/Major City",TRUE)</f>
        <v>#VALUE!</v>
      </c>
      <c r="C10" s="1" cm="1" vm="59">
        <f t="array" aca="1" ref="C10" ca="1">_FV(Table2[[#This Row],[Capital/Major City]],"Population")</f>
        <v>10100166</v>
      </c>
      <c r="D10" s="1" cm="1" vm="60">
        <f t="array" aca="1" ref="D10" ca="1">_FV(Table2[[#This Row],[countries]],"Area")</f>
        <v>1010407.87</v>
      </c>
      <c r="E10" s="1" t="str" cm="1">
        <f t="array" aca="1" ref="E10" ca="1">_FV(Table2[[#This Row],[countries]],"Abbreviation")</f>
        <v>EG</v>
      </c>
      <c r="F10" s="1" cm="1" vm="61">
        <f t="array" aca="1" ref="F10" ca="1">_FV(Table2[[#This Row],[countries]],"Calling code",TRUE)</f>
        <v>20</v>
      </c>
      <c r="G10" s="1" cm="1" vm="62">
        <f t="array" aca="1" ref="G10" ca="1">_FV(Table2[[#This Row],[countries]],"GDP")</f>
        <v>303175127597.521</v>
      </c>
      <c r="H10" s="1" cm="1" vm="63">
        <f t="array" aca="1" ref="H10" ca="1">_FV(Table2[[#This Row],[countries]],"Unemployment rate",TRUE)</f>
        <v>0.107600002288818</v>
      </c>
      <c r="I10" s="1">
        <f ca="1">RANK(Table2[[#This Row],[GDP]],Table2[GDP])</f>
        <v>18</v>
      </c>
    </row>
    <row r="11" spans="1:12">
      <c r="A11" s="1" t="e" vm="64">
        <v>#VALUE!</v>
      </c>
      <c r="B11" s="1" t="e" cm="1" vm="65">
        <f t="array" aca="1" ref="B11" ca="1">_FV(Table2[[#This Row],[countries]],"Capital/Major City",TRUE)</f>
        <v>#VALUE!</v>
      </c>
      <c r="C11" s="1" cm="1" vm="66">
        <f t="array" aca="1" ref="C11" ca="1">_FV(Table2[[#This Row],[Capital/Major City]],"Population")</f>
        <v>689545</v>
      </c>
      <c r="D11" s="1" cm="1" vm="67">
        <f t="array" aca="1" ref="D11" ca="1">_FV(Table2[[#This Row],[countries]],"Area")</f>
        <v>9826675</v>
      </c>
      <c r="E11" s="1" t="str" cm="1">
        <f t="array" aca="1" ref="E11" ca="1">_FV(Table2[[#This Row],[countries]],"Abbreviation")</f>
        <v>US</v>
      </c>
      <c r="F11" s="1" cm="1" vm="68">
        <f t="array" aca="1" ref="F11" ca="1">_FV(Table2[[#This Row],[countries]],"Calling code",TRUE)</f>
        <v>1</v>
      </c>
      <c r="G11" s="1" cm="1" vm="69">
        <f t="array" aca="1" ref="G11" ca="1">_FV(Table2[[#This Row],[countries]],"GDP")</f>
        <v>21427700000000</v>
      </c>
      <c r="H11" s="1" cm="1" vm="70">
        <f t="array" aca="1" ref="H11" ca="1">_FV(Table2[[#This Row],[countries]],"Unemployment rate",TRUE)</f>
        <v>0.14699999999999999</v>
      </c>
      <c r="I11" s="1">
        <f ca="1">RANK(Table2[[#This Row],[GDP]],Table2[GDP])</f>
        <v>1</v>
      </c>
    </row>
    <row r="12" spans="1:12">
      <c r="A12" s="1" t="e" vm="71">
        <v>#VALUE!</v>
      </c>
      <c r="B12" s="1" t="e" cm="1" vm="72">
        <f t="array" aca="1" ref="B12" ca="1">_FV(Table2[[#This Row],[countries]],"Capital/Major City",TRUE)</f>
        <v>#VALUE!</v>
      </c>
      <c r="C12" s="1" cm="1" vm="73">
        <f t="array" aca="1" ref="C12" ca="1">_FV(Table2[[#This Row],[Capital/Major City]],"Population")</f>
        <v>8866180</v>
      </c>
      <c r="D12" s="1" cm="1" vm="74">
        <f t="array" aca="1" ref="D12" ca="1">_FV(Table2[[#This Row],[countries]],"Area")</f>
        <v>242495</v>
      </c>
      <c r="E12" s="1" t="str" cm="1">
        <f t="array" aca="1" ref="E12" ca="1">_FV(Table2[[#This Row],[countries]],"Abbreviation")</f>
        <v>GB</v>
      </c>
      <c r="F12" s="1" cm="1" vm="75">
        <f t="array" aca="1" ref="F12" ca="1">_FV(Table2[[#This Row],[countries]],"Calling code",TRUE)</f>
        <v>44</v>
      </c>
      <c r="G12" s="1" cm="1" vm="76">
        <f t="array" aca="1" ref="G12" ca="1">_FV(Table2[[#This Row],[countries]],"GDP")</f>
        <v>2827113184695.5801</v>
      </c>
      <c r="H12" s="1" cm="1" vm="77">
        <f t="array" aca="1" ref="H12" ca="1">_FV(Table2[[#This Row],[countries]],"Unemployment rate",TRUE)</f>
        <v>3.8510000705719E-2</v>
      </c>
      <c r="I12" s="1">
        <f ca="1">RANK(Table2[[#This Row],[GDP]],Table2[GDP])</f>
        <v>4</v>
      </c>
    </row>
    <row r="13" spans="1:12">
      <c r="A13" s="1" t="e" vm="78">
        <v>#VALUE!</v>
      </c>
      <c r="B13" s="1" t="e" cm="1" vm="79">
        <f t="array" aca="1" ref="B13" ca="1">_FV(Table2[[#This Row],[countries]],"Capital/Major City",TRUE)</f>
        <v>#VALUE!</v>
      </c>
      <c r="C13" s="1" cm="1" vm="80">
        <f t="array" aca="1" ref="C13" ca="1">_FV(Table2[[#This Row],[Capital/Major City]],"Population")</f>
        <v>5747325</v>
      </c>
      <c r="D13" s="1" cm="1" vm="81">
        <f t="array" aca="1" ref="D13" ca="1">_FV(Table2[[#This Row],[countries]],"Area")</f>
        <v>783562</v>
      </c>
      <c r="E13" s="1" t="str" cm="1">
        <f t="array" aca="1" ref="E13" ca="1">_FV(Table2[[#This Row],[countries]],"Abbreviation")</f>
        <v>TR</v>
      </c>
      <c r="F13" s="1" cm="1" vm="82">
        <f t="array" aca="1" ref="F13" ca="1">_FV(Table2[[#This Row],[countries]],"Calling code",TRUE)</f>
        <v>90</v>
      </c>
      <c r="G13" s="1" cm="1" vm="83">
        <f t="array" aca="1" ref="G13" ca="1">_FV(Table2[[#This Row],[countries]],"GDP")</f>
        <v>754411708202.61597</v>
      </c>
      <c r="H13" s="1" cm="1" vm="84">
        <f t="array" aca="1" ref="H13" ca="1">_FV(Table2[[#This Row],[countries]],"Unemployment rate",TRUE)</f>
        <v>0.134899997711182</v>
      </c>
      <c r="I13" s="1">
        <f ca="1">RANK(Table2[[#This Row],[GDP]],Table2[GDP])</f>
        <v>12</v>
      </c>
    </row>
    <row r="14" spans="1:12">
      <c r="A14" s="1" t="e" vm="85">
        <v>#VALUE!</v>
      </c>
      <c r="B14" s="1" t="e" cm="1" vm="86">
        <f t="array" aca="1" ref="B14" ca="1">_FV(Table2[[#This Row],[countries]],"Capital/Major City",TRUE)</f>
        <v>#VALUE!</v>
      </c>
      <c r="C14" s="1" cm="1" vm="87">
        <f t="array" aca="1" ref="C14" ca="1">_FV(Table2[[#This Row],[Capital/Major City]],"Population")</f>
        <v>13010112</v>
      </c>
      <c r="D14" s="1" cm="1" vm="88">
        <f t="array" aca="1" ref="D14" ca="1">_FV(Table2[[#This Row],[countries]],"Area")</f>
        <v>17075400</v>
      </c>
      <c r="E14" s="1" t="str" cm="1">
        <f t="array" aca="1" ref="E14" ca="1">_FV(Table2[[#This Row],[countries]],"Abbreviation")</f>
        <v>RU</v>
      </c>
      <c r="F14" s="1" cm="1" vm="89">
        <f t="array" aca="1" ref="F14" ca="1">_FV(Table2[[#This Row],[countries]],"Calling code",TRUE)</f>
        <v>7</v>
      </c>
      <c r="G14" s="1" cm="1" vm="90">
        <f t="array" aca="1" ref="G14" ca="1">_FV(Table2[[#This Row],[countries]],"GDP")</f>
        <v>1699876578871.3501</v>
      </c>
      <c r="H14" s="1" cm="1" vm="91">
        <f t="array" aca="1" ref="H14" ca="1">_FV(Table2[[#This Row],[countries]],"Unemployment rate",TRUE)</f>
        <v>4.5850000381469698E-2</v>
      </c>
      <c r="I14" s="1">
        <f ca="1">RANK(Table2[[#This Row],[GDP]],Table2[GDP])</f>
        <v>9</v>
      </c>
    </row>
    <row r="15" spans="1:12">
      <c r="A15" s="1" t="e" vm="92">
        <v>#VALUE!</v>
      </c>
      <c r="B15" s="1" t="e" cm="1" vm="93">
        <f t="array" aca="1" ref="B15" ca="1">_FV(Table2[[#This Row],[countries]],"Capital/Major City",TRUE)</f>
        <v>#VALUE!</v>
      </c>
      <c r="C15" s="1" cm="1" vm="94">
        <f t="array" aca="1" ref="C15" ca="1">_FV(Table2[[#This Row],[Capital/Major City]],"Population")</f>
        <v>2817381</v>
      </c>
      <c r="D15" s="1" cm="1" vm="95">
        <f t="array" aca="1" ref="D15" ca="1">_FV(Table2[[#This Row],[countries]],"Area")</f>
        <v>8515767</v>
      </c>
      <c r="E15" s="1" t="str" cm="1">
        <f t="array" aca="1" ref="E15" ca="1">_FV(Table2[[#This Row],[countries]],"Abbreviation")</f>
        <v>BR</v>
      </c>
      <c r="F15" s="1" cm="1" vm="96">
        <f t="array" aca="1" ref="F15" ca="1">_FV(Table2[[#This Row],[countries]],"Calling code",TRUE)</f>
        <v>55</v>
      </c>
      <c r="G15" s="1" cm="1" vm="97">
        <f t="array" aca="1" ref="G15" ca="1">_FV(Table2[[#This Row],[countries]],"GDP")</f>
        <v>1839758040765.6201</v>
      </c>
      <c r="H15" s="1" cm="1" vm="98">
        <f t="array" aca="1" ref="H15" ca="1">_FV(Table2[[#This Row],[countries]],"Unemployment rate",TRUE)</f>
        <v>0.12083000183105501</v>
      </c>
      <c r="I15" s="1">
        <f ca="1">RANK(Table2[[#This Row],[GDP]],Table2[GDP])</f>
        <v>8</v>
      </c>
    </row>
    <row r="16" spans="1:12">
      <c r="A16" s="1" t="e" vm="99">
        <v>#VALUE!</v>
      </c>
      <c r="B16" s="1" t="e" cm="1" vm="100">
        <f t="array" aca="1" ref="B16" ca="1">_FV(Table2[[#This Row],[countries]],"Capital/Major City",TRUE)</f>
        <v>#VALUE!</v>
      </c>
      <c r="C16" s="1" cm="1" vm="101">
        <f t="array" aca="1" ref="C16" ca="1">_FV(Table2[[#This Row],[Capital/Major City]],"Population")</f>
        <v>3121707</v>
      </c>
      <c r="D16" s="1" cm="1" vm="102">
        <f t="array" aca="1" ref="D16" ca="1">_FV(Table2[[#This Row],[countries]],"Area")</f>
        <v>2780400</v>
      </c>
      <c r="E16" s="1" t="str" cm="1">
        <f t="array" aca="1" ref="E16" ca="1">_FV(Table2[[#This Row],[countries]],"Abbreviation")</f>
        <v>AR</v>
      </c>
      <c r="F16" s="1" cm="1" vm="103">
        <f t="array" aca="1" ref="F16" ca="1">_FV(Table2[[#This Row],[countries]],"Calling code",TRUE)</f>
        <v>54</v>
      </c>
      <c r="G16" s="1" cm="1" vm="104">
        <f t="array" aca="1" ref="G16" ca="1">_FV(Table2[[#This Row],[countries]],"GDP")</f>
        <v>449663446954.073</v>
      </c>
      <c r="H16" s="1" cm="1" vm="105">
        <f t="array" aca="1" ref="H16" ca="1">_FV(Table2[[#This Row],[countries]],"Unemployment rate",TRUE)</f>
        <v>9.7889995574951205E-2</v>
      </c>
      <c r="I16" s="1">
        <f ca="1">RANK(Table2[[#This Row],[GDP]],Table2[GDP])</f>
        <v>14</v>
      </c>
    </row>
    <row r="17" spans="1:13">
      <c r="A17" s="1" t="e" vm="106">
        <v>#VALUE!</v>
      </c>
      <c r="B17" s="1" t="e" cm="1" vm="107">
        <f t="array" aca="1" ref="B17" ca="1">_FV(Table2[[#This Row],[countries]],"Capital/Major City",TRUE)</f>
        <v>#VALUE!</v>
      </c>
      <c r="C17" s="1" cm="1" vm="108">
        <f t="array" aca="1" ref="C17" ca="1">_FV(Table2[[#This Row],[Capital/Major City]],"Population")</f>
        <v>9209944</v>
      </c>
      <c r="D17" s="1" cm="1" vm="109">
        <f t="array" aca="1" ref="D17" ca="1">_FV(Table2[[#This Row],[countries]],"Area")</f>
        <v>1972550</v>
      </c>
      <c r="E17" s="1" t="str" cm="1">
        <f t="array" aca="1" ref="E17" ca="1">_FV(Table2[[#This Row],[countries]],"Abbreviation")</f>
        <v>MX</v>
      </c>
      <c r="F17" s="1" cm="1" vm="110">
        <f t="array" aca="1" ref="F17" ca="1">_FV(Table2[[#This Row],[countries]],"Calling code",TRUE)</f>
        <v>52</v>
      </c>
      <c r="G17" s="1" cm="1" vm="111">
        <f t="array" aca="1" ref="G17" ca="1">_FV(Table2[[#This Row],[countries]],"GDP")</f>
        <v>1258286717124.53</v>
      </c>
      <c r="H17" s="1" cm="1" vm="112">
        <f t="array" aca="1" ref="H17" ca="1">_FV(Table2[[#This Row],[countries]],"Unemployment rate",TRUE)</f>
        <v>3.4249999523162801E-2</v>
      </c>
      <c r="I17" s="1">
        <f ca="1">RANK(Table2[[#This Row],[GDP]],Table2[GDP])</f>
        <v>10</v>
      </c>
    </row>
    <row r="18" spans="1:13">
      <c r="A18" s="1" t="e" vm="113">
        <v>#VALUE!</v>
      </c>
      <c r="B18" s="1" t="e" cm="1" vm="114">
        <f t="array" aca="1" ref="B18" ca="1">_FV(Table2[[#This Row],[countries]],"Capital/Major City",TRUE)</f>
        <v>#VALUE!</v>
      </c>
      <c r="C18" s="1" cm="1" vm="115">
        <f t="array" aca="1" ref="C18" ca="1">_FV(Table2[[#This Row],[Capital/Major City]],"Population")</f>
        <v>249998</v>
      </c>
      <c r="D18" s="1" cm="1" vm="116">
        <f t="array" aca="1" ref="D18" ca="1">_FV(Table2[[#This Row],[countries]],"Area")</f>
        <v>3287263</v>
      </c>
      <c r="E18" s="1" t="str" cm="1">
        <f t="array" aca="1" ref="E18" ca="1">_FV(Table2[[#This Row],[countries]],"Abbreviation")</f>
        <v>IN</v>
      </c>
      <c r="F18" s="1" cm="1" vm="117">
        <f t="array" aca="1" ref="F18" ca="1">_FV(Table2[[#This Row],[countries]],"Calling code",TRUE)</f>
        <v>91</v>
      </c>
      <c r="G18" s="1" cm="1" vm="118">
        <f t="array" aca="1" ref="G18" ca="1">_FV(Table2[[#This Row],[countries]],"GDP")</f>
        <v>2611000000000.0098</v>
      </c>
      <c r="H18" s="1" cm="1" vm="119">
        <f t="array" aca="1" ref="H18" ca="1">_FV(Table2[[#This Row],[countries]],"Unemployment rate",TRUE)</f>
        <v>5.35500001907349E-2</v>
      </c>
      <c r="I18" s="1">
        <f ca="1">RANK(Table2[[#This Row],[GDP]],Table2[GDP])</f>
        <v>6</v>
      </c>
    </row>
    <row r="19" spans="1:13">
      <c r="A19" s="1" t="e" vm="120">
        <v>#VALUE!</v>
      </c>
      <c r="B19" s="1" t="e" cm="1" vm="121">
        <f t="array" aca="1" ref="B19" ca="1">_FV(Table2[[#This Row],[countries]],"Capital/Major City",TRUE)</f>
        <v>#VALUE!</v>
      </c>
      <c r="C19" s="1" cm="1" vm="122">
        <f t="array" aca="1" ref="C19" ca="1">_FV(Table2[[#This Row],[Capital/Major City]],"Population")</f>
        <v>21893095</v>
      </c>
      <c r="D19" s="1" cm="1" vm="123">
        <f t="array" aca="1" ref="D19" ca="1">_FV(Table2[[#This Row],[countries]],"Area")</f>
        <v>9596961</v>
      </c>
      <c r="E19" s="1" t="str" cm="1">
        <f t="array" aca="1" ref="E19" ca="1">_FV(Table2[[#This Row],[countries]],"Abbreviation")</f>
        <v>CN</v>
      </c>
      <c r="F19" s="1" cm="1" vm="124">
        <f t="array" aca="1" ref="F19" ca="1">_FV(Table2[[#This Row],[countries]],"Calling code",TRUE)</f>
        <v>86</v>
      </c>
      <c r="G19" s="1" cm="1" vm="125">
        <f t="array" aca="1" ref="G19" ca="1">_FV(Table2[[#This Row],[countries]],"GDP")</f>
        <v>19910000000000</v>
      </c>
      <c r="H19" s="1" cm="1" vm="126">
        <f t="array" aca="1" ref="H19" ca="1">_FV(Table2[[#This Row],[countries]],"Unemployment rate",TRUE)</f>
        <v>4.3200001716613798E-2</v>
      </c>
      <c r="I19" s="1">
        <f ca="1">RANK(Table2[[#This Row],[GDP]],Table2[GDP])</f>
        <v>2</v>
      </c>
    </row>
    <row r="20" spans="1:13">
      <c r="A20" s="1" t="e" vm="127">
        <v>#VALUE!</v>
      </c>
      <c r="B20" s="1" t="e" cm="1" vm="128">
        <f t="array" aca="1" ref="B20" ca="1">_FV(Table2[[#This Row],[countries]],"Capital/Major City",TRUE)</f>
        <v>#VALUE!</v>
      </c>
      <c r="C20" s="1" cm="1" vm="129">
        <f t="array" aca="1" ref="C20" ca="1">_FV(Table2[[#This Row],[Capital/Major City]],"Population")</f>
        <v>1982100</v>
      </c>
      <c r="D20" s="1" cm="1" vm="130">
        <f t="array" aca="1" ref="D20" ca="1">_FV(Table2[[#This Row],[countries]],"Area")</f>
        <v>330803</v>
      </c>
      <c r="E20" s="1" t="str" cm="1">
        <f t="array" aca="1" ref="E20" ca="1">_FV(Table2[[#This Row],[countries]],"Abbreviation")</f>
        <v>MY</v>
      </c>
      <c r="F20" s="1" cm="1" vm="131">
        <f t="array" aca="1" ref="F20" ca="1">_FV(Table2[[#This Row],[countries]],"Calling code",TRUE)</f>
        <v>60</v>
      </c>
      <c r="G20" s="1" cm="1" vm="132">
        <f t="array" aca="1" ref="G20" ca="1">_FV(Table2[[#This Row],[countries]],"GDP")</f>
        <v>364701517787.84399</v>
      </c>
      <c r="H20" s="1" cm="1" vm="133">
        <f t="array" aca="1" ref="H20" ca="1">_FV(Table2[[#This Row],[countries]],"Unemployment rate",TRUE)</f>
        <v>3.32399988174438E-2</v>
      </c>
      <c r="I20" s="1">
        <f ca="1">RANK(Table2[[#This Row],[GDP]],Table2[GDP])</f>
        <v>17</v>
      </c>
    </row>
    <row r="21" spans="1:13">
      <c r="A21" s="1" t="e" vm="134">
        <v>#VALUE!</v>
      </c>
      <c r="B21" s="1" t="e" cm="1" vm="135">
        <f t="array" aca="1" ref="B21" ca="1">_FV(Table2[[#This Row],[countries]],"Capital/Major City",TRUE)</f>
        <v>#VALUE!</v>
      </c>
      <c r="C21" s="1" cm="1" vm="136">
        <f t="array" aca="1" ref="C21" ca="1">_FV(Table2[[#This Row],[Capital/Major City]],"Population")</f>
        <v>8587100</v>
      </c>
      <c r="D21" s="1" cm="1" vm="137">
        <f t="array" aca="1" ref="D21" ca="1">_FV(Table2[[#This Row],[countries]],"Area")</f>
        <v>331690</v>
      </c>
      <c r="E21" s="1" t="str" cm="1">
        <f t="array" aca="1" ref="E21" ca="1">_FV(Table2[[#This Row],[countries]],"Abbreviation")</f>
        <v>VN</v>
      </c>
      <c r="F21" s="1" cm="1" vm="138">
        <f t="array" aca="1" ref="F21" ca="1">_FV(Table2[[#This Row],[countries]],"Calling code",TRUE)</f>
        <v>84</v>
      </c>
      <c r="G21" s="1" cm="1" vm="139">
        <f t="array" aca="1" ref="G21" ca="1">_FV(Table2[[#This Row],[countries]],"GDP")</f>
        <v>261921244843.172</v>
      </c>
      <c r="H21" s="1" cm="1" vm="140">
        <f t="array" aca="1" ref="H21" ca="1">_FV(Table2[[#This Row],[countries]],"Unemployment rate",TRUE)</f>
        <v>2.01300001144409E-2</v>
      </c>
      <c r="I21" s="1">
        <f ca="1">RANK(Table2[[#This Row],[GDP]],Table2[GDP])</f>
        <v>19</v>
      </c>
      <c r="M21" s="6"/>
    </row>
    <row r="22" spans="1:13">
      <c r="A22" s="1" t="e" vm="141">
        <v>#VALUE!</v>
      </c>
      <c r="B22" s="1" t="e" cm="1" vm="142">
        <f t="array" aca="1" ref="B22" ca="1">_FV(Table2[[#This Row],[countries]],"Capital/Major City",TRUE)</f>
        <v>#VALUE!</v>
      </c>
      <c r="C22" s="1" cm="1" vm="143">
        <f t="array" aca="1" ref="C22" ca="1">_FV(Table2[[#This Row],[Capital/Major City]],"Population")</f>
        <v>1846513</v>
      </c>
      <c r="D22" s="1" cm="1" vm="144">
        <f t="array" aca="1" ref="D22" ca="1">_FV(Table2[[#This Row],[countries]],"Area")</f>
        <v>343448</v>
      </c>
      <c r="E22" s="1" t="str" cm="1">
        <f t="array" aca="1" ref="E22" ca="1">_FV(Table2[[#This Row],[countries]],"Abbreviation")</f>
        <v>PH</v>
      </c>
      <c r="F22" s="1" cm="1" vm="145">
        <f t="array" aca="1" ref="F22" ca="1">_FV(Table2[[#This Row],[countries]],"Calling code",TRUE)</f>
        <v>63</v>
      </c>
      <c r="G22" s="1" cm="1" vm="146">
        <f t="array" aca="1" ref="G22" ca="1">_FV(Table2[[#This Row],[countries]],"GDP")</f>
        <v>376795508679.67603</v>
      </c>
      <c r="H22" s="1" cm="1" vm="147">
        <f t="array" aca="1" ref="H22" ca="1">_FV(Table2[[#This Row],[countries]],"Unemployment rate",TRUE)</f>
        <v>2.1500000953674298E-2</v>
      </c>
      <c r="I22" s="1">
        <f ca="1">RANK(Table2[[#This Row],[GDP]],Table2[GDP])</f>
        <v>16</v>
      </c>
    </row>
    <row r="30" spans="1:13">
      <c r="A30" s="5" t="s">
        <v>9</v>
      </c>
      <c r="B30" s="2" t="s">
        <v>0</v>
      </c>
      <c r="C30" s="3" t="s">
        <v>1</v>
      </c>
      <c r="D30" s="3" t="s">
        <v>2</v>
      </c>
      <c r="E30" s="3" t="s">
        <v>3</v>
      </c>
      <c r="F30" s="3" t="s">
        <v>4</v>
      </c>
      <c r="G30" s="3" t="s">
        <v>5</v>
      </c>
      <c r="H30" s="3" t="s">
        <v>6</v>
      </c>
      <c r="I30" s="4" t="s">
        <v>7</v>
      </c>
    </row>
    <row r="31" spans="1:13">
      <c r="B31" s="1" t="e" vm="29">
        <v>#VALUE!</v>
      </c>
      <c r="C31" s="1" t="e" cm="1" vm="30">
        <f t="array" aca="1" ref="C31:I31" ca="1">_xlfn.XLOOKUP(B31,Table2[countries],Table2[[Capital/Major City]:[Unemployment rate]],"not found")</f>
        <v>#VALUE!</v>
      </c>
      <c r="D31" s="1" vm="31">
        <f ca="1"/>
        <v>188737</v>
      </c>
      <c r="E31" s="1" vm="32">
        <f ca="1"/>
        <v>30688</v>
      </c>
      <c r="F31" s="1" t="str">
        <f ca="1"/>
        <v>BE</v>
      </c>
      <c r="G31" s="1" vm="33">
        <f ca="1"/>
        <v>32</v>
      </c>
      <c r="H31" s="1" vm="34">
        <f ca="1"/>
        <v>529606710418.03802</v>
      </c>
      <c r="I31" s="1" vm="35">
        <f ca="1"/>
        <v>5.5890002250671394E-2</v>
      </c>
    </row>
    <row r="34" spans="1:7">
      <c r="A34" s="5" t="s">
        <v>10</v>
      </c>
      <c r="B34" s="7" t="s">
        <v>0</v>
      </c>
      <c r="C34" s="7" t="s">
        <v>1</v>
      </c>
      <c r="D34" s="7" t="s">
        <v>7</v>
      </c>
    </row>
    <row r="35" spans="1:7">
      <c r="B35" s="6" t="e" cm="1" vm="22">
        <f t="array" aca="1" ref="B35:D40" ca="1">_xlfn._xlws.SORT(_xlfn._xlws.FILTER(_xlfn.CHOOSECOLS(Table2[], 1, 2, 8), Table2[Unemployment rate] &gt; 0.1), 1, 1)</f>
        <v>#VALUE!</v>
      </c>
      <c r="C35" s="1" t="e" vm="23">
        <f ca="1"/>
        <v>#VALUE!</v>
      </c>
      <c r="D35" s="1" vm="28">
        <f ca="1"/>
        <v>0.111180000305176</v>
      </c>
    </row>
    <row r="36" spans="1:7">
      <c r="B36" s="1" t="e" vm="92">
        <f ca="1"/>
        <v>#VALUE!</v>
      </c>
      <c r="C36" s="1" t="e" vm="93">
        <f ca="1"/>
        <v>#VALUE!</v>
      </c>
      <c r="D36" s="1" vm="98">
        <f ca="1"/>
        <v>0.12083000183105501</v>
      </c>
    </row>
    <row r="37" spans="1:7">
      <c r="B37" s="6" t="e" vm="57">
        <f ca="1"/>
        <v>#VALUE!</v>
      </c>
      <c r="C37" s="1" t="e" vm="58">
        <f ca="1"/>
        <v>#VALUE!</v>
      </c>
      <c r="D37" s="1" vm="63">
        <f ca="1"/>
        <v>0.107600002288818</v>
      </c>
    </row>
    <row r="38" spans="1:7">
      <c r="B38" s="1" t="e" vm="1">
        <f ca="1"/>
        <v>#VALUE!</v>
      </c>
      <c r="C38" s="1" t="e" vm="2">
        <f ca="1"/>
        <v>#VALUE!</v>
      </c>
      <c r="D38" s="1" vm="7">
        <f ca="1"/>
        <v>0.11381999969482401</v>
      </c>
    </row>
    <row r="39" spans="1:7">
      <c r="B39" s="1" t="e" vm="78">
        <f ca="1"/>
        <v>#VALUE!</v>
      </c>
      <c r="C39" s="1" t="e" vm="79">
        <f ca="1"/>
        <v>#VALUE!</v>
      </c>
      <c r="D39" s="1" vm="84">
        <f ca="1"/>
        <v>0.134899997711182</v>
      </c>
    </row>
    <row r="40" spans="1:7">
      <c r="B40" s="1" t="e" vm="64">
        <f ca="1"/>
        <v>#VALUE!</v>
      </c>
      <c r="C40" s="1" t="e" vm="65">
        <f ca="1"/>
        <v>#VALUE!</v>
      </c>
      <c r="D40" s="1" vm="70">
        <f ca="1"/>
        <v>0.14699999999999999</v>
      </c>
    </row>
    <row r="42" spans="1:7">
      <c r="A42" s="5" t="s">
        <v>11</v>
      </c>
      <c r="B42" s="7" t="s">
        <v>0</v>
      </c>
      <c r="C42" s="7" t="s">
        <v>1</v>
      </c>
      <c r="D42" s="7" t="s">
        <v>6</v>
      </c>
    </row>
    <row r="43" spans="1:7" ht="24.75" customHeight="1">
      <c r="B43" s="6" t="e" cm="1" vm="120">
        <f t="array" aca="1" ref="B43:D45" ca="1">_xlfn._xlws.SORT(_xlfn._xlws.FILTER(_xlfn.CHOOSECOLS(Table2[], 1, 2, 7), Table2[GDP] &gt;G43), 1, 1)</f>
        <v>#VALUE!</v>
      </c>
      <c r="C43" s="1" t="e" vm="121">
        <f ca="1"/>
        <v>#VALUE!</v>
      </c>
      <c r="D43" s="1" vm="125">
        <f ca="1"/>
        <v>19910000000000</v>
      </c>
      <c r="F43" s="5" t="s">
        <v>12</v>
      </c>
      <c r="G43" s="5">
        <f ca="1">AVERAGE(Table2[GDP])</f>
        <v>3077191639678.9009</v>
      </c>
    </row>
    <row r="44" spans="1:7">
      <c r="B44" s="1" t="e" vm="8">
        <f ca="1"/>
        <v>#VALUE!</v>
      </c>
      <c r="C44" s="1" t="e" vm="9">
        <f ca="1"/>
        <v>#VALUE!</v>
      </c>
      <c r="D44" s="1" vm="13">
        <f ca="1"/>
        <v>3845630030823.52</v>
      </c>
    </row>
    <row r="45" spans="1:7">
      <c r="B45" s="1" t="e" vm="64">
        <f ca="1"/>
        <v>#VALUE!</v>
      </c>
      <c r="C45" s="1" t="e" vm="65">
        <f ca="1"/>
        <v>#VALUE!</v>
      </c>
      <c r="D45" s="1" vm="69">
        <f ca="1"/>
        <v>21427700000000</v>
      </c>
    </row>
    <row r="48" spans="1:7">
      <c r="A48" s="5" t="s">
        <v>13</v>
      </c>
      <c r="B48" s="7" t="s">
        <v>14</v>
      </c>
      <c r="C48" s="7" t="s">
        <v>6</v>
      </c>
      <c r="D48" s="7" t="s">
        <v>15</v>
      </c>
    </row>
    <row r="49" spans="2:4">
      <c r="B49" s="1" t="e" vm="120">
        <v>#VALUE!</v>
      </c>
      <c r="C49" s="6" vm="125">
        <f ca="1">_xlfn.XLOOKUP(B49, Table2[countries], Table2[GDP], "کشور یافت نشد")</f>
        <v>19910000000000</v>
      </c>
      <c r="D49" s="1" t="e" cm="1" vm="64">
        <f t="array" aca="1" ref="D49:D50" ca="1">_xlfn._xlws.FILTER(Table2[countries], (Table2[GDP] &gt;= C49*0.8)*(Table2[GDP] &lt;= C49*1.2))</f>
        <v>#VALUE!</v>
      </c>
    </row>
    <row r="50" spans="2:4">
      <c r="D50" s="1" t="e" vm="120">
        <f ca="1"/>
        <v>#VALUE!</v>
      </c>
    </row>
  </sheetData>
  <dataValidations count="1">
    <dataValidation type="list" allowBlank="1" showInputMessage="1" showErrorMessage="1" sqref="B31 B49" xr:uid="{275B8A14-8DD3-4A9F-91D1-0CAA5D43CA33}">
      <formula1>$A$2:$A$22</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2025-07-31T09:48:07Z</dcterms:created>
  <dcterms:modified xsi:type="dcterms:W3CDTF">2025-07-31T16:37:54Z</dcterms:modified>
  <cp:category/>
  <cp:contentStatus/>
</cp:coreProperties>
</file>