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AdventOfCode\2023\Day06\"/>
    </mc:Choice>
  </mc:AlternateContent>
  <xr:revisionPtr revIDLastSave="0" documentId="13_ncr:1_{475E3CEC-038B-4A1C-80B1-28289F71D31B}" xr6:coauthVersionLast="47" xr6:coauthVersionMax="47" xr10:uidLastSave="{00000000-0000-0000-0000-000000000000}"/>
  <bookViews>
    <workbookView xWindow="-120" yWindow="-120" windowWidth="29040" windowHeight="16440" xr2:uid="{9204C2EC-70AE-4FFC-9BA0-37BE1E6EA5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0" i="1"/>
  <c r="H11" i="1"/>
  <c r="G11" i="1"/>
  <c r="F11" i="1"/>
  <c r="E11" i="1"/>
  <c r="D11" i="1"/>
  <c r="D12" i="1"/>
  <c r="F12" i="1" s="1"/>
  <c r="E12" i="1"/>
  <c r="G12" i="1" s="1"/>
  <c r="H12" i="1" s="1"/>
  <c r="B21" i="1" s="1"/>
  <c r="E7" i="1"/>
  <c r="G7" i="1" s="1"/>
  <c r="D7" i="1"/>
  <c r="F7" i="1" s="1"/>
  <c r="E5" i="1"/>
  <c r="E6" i="1"/>
  <c r="G6" i="1" s="1"/>
  <c r="E8" i="1"/>
  <c r="G8" i="1" s="1"/>
  <c r="E9" i="1"/>
  <c r="G9" i="1" s="1"/>
  <c r="E10" i="1"/>
  <c r="G10" i="1" s="1"/>
  <c r="E4" i="1"/>
  <c r="G4" i="1" s="1"/>
  <c r="G5" i="1"/>
  <c r="D5" i="1"/>
  <c r="F5" i="1" s="1"/>
  <c r="D6" i="1"/>
  <c r="F6" i="1" s="1"/>
  <c r="D8" i="1"/>
  <c r="F8" i="1" s="1"/>
  <c r="D9" i="1"/>
  <c r="F9" i="1" s="1"/>
  <c r="D10" i="1"/>
  <c r="F10" i="1" s="1"/>
  <c r="D4" i="1"/>
  <c r="F4" i="1" s="1"/>
  <c r="H7" i="1" l="1"/>
  <c r="H8" i="1"/>
  <c r="H6" i="1"/>
  <c r="H9" i="1"/>
  <c r="H5" i="1"/>
  <c r="H10" i="1"/>
  <c r="H4" i="1"/>
  <c r="I4" i="1" s="1"/>
  <c r="B20" i="1" s="1"/>
  <c r="I8" i="1"/>
</calcChain>
</file>

<file path=xl/sharedStrings.xml><?xml version="1.0" encoding="utf-8"?>
<sst xmlns="http://schemas.openxmlformats.org/spreadsheetml/2006/main" count="11" uniqueCount="11">
  <si>
    <t>Low</t>
  </si>
  <si>
    <t>Max</t>
  </si>
  <si>
    <t>LowInt</t>
  </si>
  <si>
    <t>MaxInt</t>
  </si>
  <si>
    <t>Diff</t>
  </si>
  <si>
    <t>Part 1</t>
  </si>
  <si>
    <t>Part 2</t>
  </si>
  <si>
    <t>Full</t>
  </si>
  <si>
    <t>Sample</t>
  </si>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</sst>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1E1-1AD3-4EB0-B1C0-4C726AFC0EE2}">
  <dimension ref="A3:I21"/>
  <sheetViews>
    <sheetView tabSelected="1" workbookViewId="0">
      <selection activeCell="F18" sqref="F18"/>
    </sheetView>
  </sheetViews>
  <sheetFormatPr baseColWidth="10" defaultRowHeight="15"/>
  <cols>
    <col min="2" max="2" width="12" bestFit="1" customWidth="1"/>
  </cols>
  <sheetData>
    <row r="3" spans="1:9">
      <c r="A3" t="s">
        <v>9</v>
      </c>
      <c r="B3" t="s">
        <v>10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9">
      <c r="A4">
        <v>77</v>
      </c>
      <c r="B4">
        <v>1362</v>
      </c>
      <c r="D4">
        <f>0.5*(A4-SQRT(A4^2-4*B4))</f>
        <v>27.534143900269346</v>
      </c>
      <c r="E4">
        <f>0.5*(SQRT(A4^2-4*B4)+A4)</f>
        <v>49.465856099730658</v>
      </c>
      <c r="F4">
        <f>CEILING(D4+0.00001,1)</f>
        <v>28</v>
      </c>
      <c r="G4">
        <f>FLOOR(E4-0.00000001,1)</f>
        <v>49</v>
      </c>
      <c r="H4">
        <f>G4-F4+1</f>
        <v>22</v>
      </c>
      <c r="I4">
        <f>PRODUCT(H4:H7)</f>
        <v>771628</v>
      </c>
    </row>
    <row r="5" spans="1:9">
      <c r="A5">
        <v>70</v>
      </c>
      <c r="B5">
        <v>1127</v>
      </c>
      <c r="D5">
        <f>0.5*(A5-SQRT(A5^2-4*B5))</f>
        <v>25.100505063388333</v>
      </c>
      <c r="E5">
        <f>0.5*(SQRT(A5^2-4*B5)+A5)</f>
        <v>44.899494936611667</v>
      </c>
      <c r="F5">
        <f t="shared" ref="F5:F12" si="0">CEILING(D5+0.00001,1)</f>
        <v>26</v>
      </c>
      <c r="G5">
        <f t="shared" ref="G5:G12" si="1">FLOOR(E5-0.00000001,1)</f>
        <v>44</v>
      </c>
      <c r="H5">
        <f t="shared" ref="H5:H12" si="2">G5-F5+1</f>
        <v>19</v>
      </c>
    </row>
    <row r="6" spans="1:9">
      <c r="A6">
        <v>96</v>
      </c>
      <c r="B6">
        <v>1011</v>
      </c>
      <c r="D6">
        <f>0.5*(A6-SQRT(A6^2-4*B6))</f>
        <v>12.041690807269596</v>
      </c>
      <c r="E6">
        <f>0.5*(SQRT(A6^2-4*B6)+A6)</f>
        <v>83.958309192730411</v>
      </c>
      <c r="F6">
        <f t="shared" si="0"/>
        <v>13</v>
      </c>
      <c r="G6">
        <f t="shared" si="1"/>
        <v>83</v>
      </c>
      <c r="H6">
        <f t="shared" si="2"/>
        <v>71</v>
      </c>
    </row>
    <row r="7" spans="1:9">
      <c r="A7">
        <v>41</v>
      </c>
      <c r="B7">
        <v>249</v>
      </c>
      <c r="D7">
        <f>0.5*(A7-SQRT(A7^2-4*B7))</f>
        <v>7.4137476716975996</v>
      </c>
      <c r="E7">
        <f>0.5*(SQRT(A7^2-4*B7)+A7)</f>
        <v>33.5862523283024</v>
      </c>
      <c r="F7">
        <f t="shared" si="0"/>
        <v>8</v>
      </c>
      <c r="G7">
        <f t="shared" si="1"/>
        <v>33</v>
      </c>
      <c r="H7">
        <f t="shared" si="2"/>
        <v>26</v>
      </c>
    </row>
    <row r="8" spans="1:9">
      <c r="A8">
        <v>7</v>
      </c>
      <c r="B8">
        <v>9</v>
      </c>
      <c r="D8">
        <f>0.5*(A8-SQRT(A8^2-4*B8))</f>
        <v>1.6972243622680054</v>
      </c>
      <c r="E8">
        <f>0.5*(SQRT(A8^2-4*B8)+A8)</f>
        <v>5.3027756377319948</v>
      </c>
      <c r="F8">
        <f t="shared" si="0"/>
        <v>2</v>
      </c>
      <c r="G8">
        <f t="shared" si="1"/>
        <v>5</v>
      </c>
      <c r="H8">
        <f t="shared" si="2"/>
        <v>4</v>
      </c>
      <c r="I8">
        <f>PRODUCT(H8:H10)</f>
        <v>288</v>
      </c>
    </row>
    <row r="9" spans="1:9">
      <c r="A9">
        <v>15</v>
      </c>
      <c r="B9">
        <v>40</v>
      </c>
      <c r="D9">
        <f>0.5*(A9-SQRT(A9^2-4*B9))</f>
        <v>3.4688711258507254</v>
      </c>
      <c r="E9">
        <f>0.5*(SQRT(A9^2-4*B9)+A9)</f>
        <v>11.531128874149275</v>
      </c>
      <c r="F9">
        <f t="shared" si="0"/>
        <v>4</v>
      </c>
      <c r="G9">
        <f t="shared" si="1"/>
        <v>11</v>
      </c>
      <c r="H9">
        <f t="shared" si="2"/>
        <v>8</v>
      </c>
    </row>
    <row r="10" spans="1:9">
      <c r="A10">
        <v>30</v>
      </c>
      <c r="B10">
        <v>200</v>
      </c>
      <c r="D10">
        <f>0.5*(A10-SQRT(A10^2-4*B10))</f>
        <v>10</v>
      </c>
      <c r="E10">
        <f>0.5*(SQRT(A10^2-4*B10)+A10)</f>
        <v>20</v>
      </c>
      <c r="F10">
        <f t="shared" si="0"/>
        <v>11</v>
      </c>
      <c r="G10">
        <f>FLOOR(E10-0.00000001,1)</f>
        <v>19</v>
      </c>
      <c r="H10">
        <f t="shared" si="2"/>
        <v>9</v>
      </c>
    </row>
    <row r="11" spans="1:9">
      <c r="A11">
        <v>71530</v>
      </c>
      <c r="B11" s="1">
        <v>940200</v>
      </c>
      <c r="D11">
        <f>0.5*(A11-SQRT(A11^2-4*B11))</f>
        <v>13.146551542253292</v>
      </c>
      <c r="E11">
        <f>0.5*(SQRT(A11^2-4*B11)+A11)</f>
        <v>71516.853448457754</v>
      </c>
      <c r="F11">
        <f t="shared" si="0"/>
        <v>14</v>
      </c>
      <c r="G11">
        <f>FLOOR(E11-0.00000001,1)</f>
        <v>71516</v>
      </c>
      <c r="H11">
        <f t="shared" si="2"/>
        <v>71503</v>
      </c>
    </row>
    <row r="12" spans="1:9">
      <c r="A12">
        <v>41777096</v>
      </c>
      <c r="B12">
        <v>249136211271011</v>
      </c>
      <c r="D12">
        <f>0.5*(A12-SQRT(A12^2-4*B12))</f>
        <v>7206617.3512467686</v>
      </c>
      <c r="E12">
        <f>0.5*(SQRT(A12^2-4*B12)+A12)</f>
        <v>34570478.648753233</v>
      </c>
      <c r="F12">
        <f t="shared" si="0"/>
        <v>7206618</v>
      </c>
      <c r="G12">
        <f t="shared" si="1"/>
        <v>34570478</v>
      </c>
      <c r="H12">
        <f t="shared" si="2"/>
        <v>27363861</v>
      </c>
    </row>
    <row r="19" spans="1:3">
      <c r="B19" t="s">
        <v>7</v>
      </c>
      <c r="C19" t="s">
        <v>8</v>
      </c>
    </row>
    <row r="20" spans="1:3">
      <c r="A20" t="s">
        <v>5</v>
      </c>
      <c r="B20">
        <f>I4</f>
        <v>771628</v>
      </c>
      <c r="C20">
        <f>I8</f>
        <v>288</v>
      </c>
    </row>
    <row r="21" spans="1:3">
      <c r="A21" t="s">
        <v>6</v>
      </c>
      <c r="B21">
        <f>H12</f>
        <v>27363861</v>
      </c>
      <c r="C21">
        <f>H11</f>
        <v>71503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NineBerry NeunBeere</dc:creator>
  <cp:lastModifiedBy>NineBerry NeunBeere</cp:lastModifiedBy>
  <dcterms:created xsi:type="dcterms:W3CDTF">2023-12-06T09:33:17Z</dcterms:created>
  <dcterms:modified xsi:type="dcterms:W3CDTF">2024-01-01T22:03:59Z</dcterms:modified>
</cp:coreProperties>
</file>