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" sheetId="1" r:id="rId4"/>
    <sheet state="visible" name="Bun Single" sheetId="2" r:id="rId5"/>
    <sheet state="visible" name="NodeJS Single" sheetId="3" r:id="rId6"/>
    <sheet state="visible" name="Multi 50% Cores" sheetId="4" r:id="rId7"/>
    <sheet state="visible" name="Multi 75% Cores" sheetId="5" r:id="rId8"/>
    <sheet state="visible" name="Multi 100% Cores" sheetId="6" r:id="rId9"/>
    <sheet state="visible" name="Multi 125% Cores" sheetId="7" r:id="rId10"/>
  </sheets>
  <definedNames/>
  <calcPr/>
</workbook>
</file>

<file path=xl/sharedStrings.xml><?xml version="1.0" encoding="utf-8"?>
<sst xmlns="http://schemas.openxmlformats.org/spreadsheetml/2006/main" count="270" uniqueCount="70">
  <si>
    <t>About</t>
  </si>
  <si>
    <t>Path to JSON to be tested on (Iterating/Deserializing/Serializing)</t>
  </si>
  <si>
    <t>hugeJson_n8_d10_m5.json</t>
  </si>
  <si>
    <t>CPU/RAM Sampling Interval (milliseconds)</t>
  </si>
  <si>
    <t>Number of letters to generate for each node in the generated JSON tree</t>
  </si>
  <si>
    <t>Depth of the generated JSON tree</t>
  </si>
  <si>
    <t>Number of children each node in the generated JSON tree going to have</t>
  </si>
  <si>
    <t>Test</t>
  </si>
  <si>
    <t>Bun</t>
  </si>
  <si>
    <t>NodeJS</t>
  </si>
  <si>
    <t>Java</t>
  </si>
  <si>
    <t>Rust</t>
  </si>
  <si>
    <t>Go</t>
  </si>
  <si>
    <t>Without RAM Limit</t>
  </si>
  <si>
    <t>Limited 6GB RAM (1st)</t>
  </si>
  <si>
    <t>Limited 6GB RAM (2nd)</t>
  </si>
  <si>
    <t>Limited 10GB RAM</t>
  </si>
  <si>
    <t>Original Code</t>
  </si>
  <si>
    <t>Same code as Bun</t>
  </si>
  <si>
    <t>Average Generating JSONs</t>
  </si>
  <si>
    <t>Average Iterating JSONs Iteratively - BFS</t>
  </si>
  <si>
    <t>Average Iterating JSONs Recursively - DFS</t>
  </si>
  <si>
    <t>Average Deserializing JSONs</t>
  </si>
  <si>
    <t>Average Serializing JSONs</t>
  </si>
  <si>
    <t>Average Totals</t>
  </si>
  <si>
    <t>CPU</t>
  </si>
  <si>
    <t>Average</t>
  </si>
  <si>
    <t>Maximum</t>
  </si>
  <si>
    <t>Minimum</t>
  </si>
  <si>
    <t>RAM</t>
  </si>
  <si>
    <t>Test 1</t>
  </si>
  <si>
    <t>Test 2</t>
  </si>
  <si>
    <t>Test 3</t>
  </si>
  <si>
    <t>Test 4</t>
  </si>
  <si>
    <t>Test 5</t>
  </si>
  <si>
    <t>population standard deviation</t>
  </si>
  <si>
    <t>Generating JSON</t>
  </si>
  <si>
    <t>Iterating JSON Iteratively - BFS</t>
  </si>
  <si>
    <t>Iterating JSON Recursively - DFS</t>
  </si>
  <si>
    <t>Deserializing JSON</t>
  </si>
  <si>
    <t>Serializing JSON</t>
  </si>
  <si>
    <t>Total</t>
  </si>
  <si>
    <t>Config Name</t>
  </si>
  <si>
    <t>LikePoliceman</t>
  </si>
  <si>
    <t>LikeCriminal</t>
  </si>
  <si>
    <t>smallJson_n8_d5_m3.json</t>
  </si>
  <si>
    <t>smallJson_n8_d3_m8.json</t>
  </si>
  <si>
    <t>JSON Size</t>
  </si>
  <si>
    <t>5.3K</t>
  </si>
  <si>
    <t>8.5K</t>
  </si>
  <si>
    <t>Number of clones from this JSON in the test</t>
  </si>
  <si>
    <t>Limited 6GB RAM</t>
  </si>
  <si>
    <t>Single Thread (Like NodeJS)</t>
  </si>
  <si>
    <t>Multi Thread</t>
  </si>
  <si>
    <t>Average Generating All JSONs</t>
  </si>
  <si>
    <t>Average Iterating All JSONs Iteratively - BFS</t>
  </si>
  <si>
    <t>Average Iterating All JSONs Recursively - DFS</t>
  </si>
  <si>
    <t>Average Deserializing All JSONs</t>
  </si>
  <si>
    <t>Average Serializing All JSONs</t>
  </si>
  <si>
    <t>Average Totals Including Context Switch</t>
  </si>
  <si>
    <t>Totals of All Tests togther</t>
  </si>
  <si>
    <t>Big</t>
  </si>
  <si>
    <t>smallJson_n8_d5_m5.json</t>
  </si>
  <si>
    <t>60K</t>
  </si>
  <si>
    <t>Biggest</t>
  </si>
  <si>
    <t>smallJson_n8_d10_m3.json</t>
  </si>
  <si>
    <t>1.2M</t>
  </si>
  <si>
    <t>Medium</t>
  </si>
  <si>
    <t>smallJson_n8_d4_m6.json</t>
  </si>
  <si>
    <t>24K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</si>
</sst>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2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horizontal="center" readingOrder="0" vertical="center"/>
    </xf>
    <xf borderId="10" fillId="0" fontId="2" numFmtId="0" xfId="0" applyBorder="1" applyFont="1"/>
    <xf borderId="9" fillId="4" fontId="1" numFmtId="164" xfId="0" applyAlignment="1" applyBorder="1" applyFill="1" applyFont="1" applyNumberFormat="1">
      <alignment horizontal="right" vertical="center"/>
    </xf>
    <xf borderId="9" fillId="0" fontId="1" numFmtId="164" xfId="0" applyAlignment="1" applyBorder="1" applyFont="1" applyNumberFormat="1">
      <alignment horizontal="right" readingOrder="0" vertical="center"/>
    </xf>
    <xf borderId="6" fillId="3" fontId="1" numFmtId="0" xfId="0" applyAlignment="1" applyBorder="1" applyFont="1">
      <alignment horizontal="center" readingOrder="0" vertical="center"/>
    </xf>
    <xf borderId="9" fillId="3" fontId="1" numFmtId="0" xfId="0" applyAlignment="1" applyBorder="1" applyFont="1">
      <alignment horizontal="center" readingOrder="0" vertical="center"/>
    </xf>
    <xf borderId="9" fillId="4" fontId="1" numFmtId="164" xfId="0" applyAlignment="1" applyBorder="1" applyFont="1" applyNumberFormat="1">
      <alignment horizontal="right" readingOrder="0" vertical="center"/>
    </xf>
    <xf borderId="11" fillId="0" fontId="2" numFmtId="0" xfId="0" applyBorder="1" applyFont="1"/>
    <xf borderId="9" fillId="5" fontId="1" numFmtId="0" xfId="0" applyAlignment="1" applyBorder="1" applyFill="1" applyFont="1">
      <alignment horizontal="center" vertical="center"/>
    </xf>
    <xf borderId="9" fillId="5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vertical="center"/>
    </xf>
    <xf borderId="9" fillId="3" fontId="1" numFmtId="0" xfId="0" applyAlignment="1" applyBorder="1" applyFont="1">
      <alignment readingOrder="0"/>
    </xf>
    <xf borderId="9" fillId="0" fontId="1" numFmtId="164" xfId="0" applyAlignment="1" applyBorder="1" applyFont="1" applyNumberFormat="1">
      <alignment readingOrder="0"/>
    </xf>
    <xf borderId="9" fillId="0" fontId="1" numFmtId="164" xfId="0" applyBorder="1" applyFont="1" applyNumberFormat="1"/>
    <xf borderId="10" fillId="2" fontId="1" numFmtId="0" xfId="0" applyAlignment="1" applyBorder="1" applyFont="1">
      <alignment horizontal="center" readingOrder="0" shrinkToFit="0" vertical="center" wrapText="1"/>
    </xf>
    <xf borderId="9" fillId="4" fontId="1" numFmtId="165" xfId="0" applyAlignment="1" applyBorder="1" applyFont="1" applyNumberFormat="1">
      <alignment horizontal="right" vertical="center"/>
    </xf>
    <xf borderId="9" fillId="0" fontId="1" numFmtId="165" xfId="0" applyAlignment="1" applyBorder="1" applyFont="1" applyNumberFormat="1">
      <alignment horizontal="right" readingOrder="0" vertical="center"/>
    </xf>
    <xf borderId="9" fillId="4" fontId="1" numFmtId="165" xfId="0" applyAlignment="1" applyBorder="1" applyFont="1" applyNumberForma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3"/>
      <c r="J2" s="5" t="s">
        <v>2</v>
      </c>
      <c r="K2" s="3"/>
    </row>
    <row r="3">
      <c r="A3" s="4" t="s">
        <v>3</v>
      </c>
      <c r="B3" s="2"/>
      <c r="C3" s="2"/>
      <c r="D3" s="2"/>
      <c r="E3" s="2"/>
      <c r="F3" s="2"/>
      <c r="G3" s="2"/>
      <c r="H3" s="2"/>
      <c r="I3" s="3"/>
      <c r="J3" s="5">
        <v>10.0</v>
      </c>
      <c r="K3" s="3"/>
    </row>
    <row r="4">
      <c r="A4" s="4" t="s">
        <v>4</v>
      </c>
      <c r="B4" s="2"/>
      <c r="C4" s="2"/>
      <c r="D4" s="2"/>
      <c r="E4" s="2"/>
      <c r="F4" s="2"/>
      <c r="G4" s="2"/>
      <c r="H4" s="2"/>
      <c r="I4" s="3"/>
      <c r="J4" s="5">
        <v>8.0</v>
      </c>
      <c r="K4" s="3"/>
    </row>
    <row r="5">
      <c r="A5" s="4" t="s">
        <v>5</v>
      </c>
      <c r="B5" s="2"/>
      <c r="C5" s="2"/>
      <c r="D5" s="2"/>
      <c r="E5" s="2"/>
      <c r="F5" s="2"/>
      <c r="G5" s="2"/>
      <c r="H5" s="2"/>
      <c r="I5" s="3"/>
      <c r="J5" s="5">
        <v>10.0</v>
      </c>
      <c r="K5" s="3"/>
    </row>
    <row r="6">
      <c r="A6" s="4" t="s">
        <v>6</v>
      </c>
      <c r="B6" s="2"/>
      <c r="C6" s="2"/>
      <c r="D6" s="2"/>
      <c r="E6" s="2"/>
      <c r="F6" s="2"/>
      <c r="G6" s="2"/>
      <c r="H6" s="2"/>
      <c r="I6" s="3"/>
      <c r="J6" s="5">
        <v>5.0</v>
      </c>
      <c r="K6" s="3"/>
    </row>
    <row r="8">
      <c r="A8" s="6" t="s">
        <v>7</v>
      </c>
      <c r="B8" s="7"/>
      <c r="C8" s="1" t="s">
        <v>8</v>
      </c>
      <c r="D8" s="2"/>
      <c r="E8" s="2"/>
      <c r="F8" s="3"/>
      <c r="G8" s="1" t="s">
        <v>9</v>
      </c>
      <c r="H8" s="3"/>
      <c r="I8" s="8" t="s">
        <v>10</v>
      </c>
      <c r="J8" s="8" t="s">
        <v>11</v>
      </c>
      <c r="K8" s="8" t="s">
        <v>12</v>
      </c>
    </row>
    <row r="9">
      <c r="A9" s="9"/>
      <c r="B9" s="10"/>
      <c r="C9" s="11" t="s">
        <v>13</v>
      </c>
      <c r="D9" s="11" t="s">
        <v>14</v>
      </c>
      <c r="E9" s="11" t="s">
        <v>15</v>
      </c>
      <c r="F9" s="11" t="s">
        <v>16</v>
      </c>
      <c r="G9" s="12" t="s">
        <v>17</v>
      </c>
      <c r="H9" s="11" t="s">
        <v>18</v>
      </c>
      <c r="I9" s="13"/>
      <c r="J9" s="13"/>
      <c r="K9" s="13"/>
    </row>
    <row r="10">
      <c r="A10" s="4" t="s">
        <v>19</v>
      </c>
      <c r="B10" s="3"/>
      <c r="C10" s="14"/>
      <c r="D10" s="15">
        <v>266229.0466</v>
      </c>
      <c r="E10" s="15">
        <v>64996.46512</v>
      </c>
      <c r="F10" s="15">
        <v>40760.10694</v>
      </c>
      <c r="G10" s="15">
        <v>15073.6225</v>
      </c>
      <c r="H10" s="15">
        <v>14931.14968</v>
      </c>
      <c r="I10" s="15">
        <v>7086.6</v>
      </c>
      <c r="J10" s="15">
        <v>2003.4</v>
      </c>
      <c r="K10" s="15">
        <v>4027.8</v>
      </c>
    </row>
    <row r="11">
      <c r="A11" s="4" t="s">
        <v>20</v>
      </c>
      <c r="B11" s="3"/>
      <c r="C11" s="14"/>
      <c r="D11" s="15">
        <v>1793.6538</v>
      </c>
      <c r="E11" s="15">
        <v>1930.8992</v>
      </c>
      <c r="F11" s="15">
        <v>2031.46806</v>
      </c>
      <c r="G11" s="15">
        <v>1585.08982</v>
      </c>
      <c r="H11" s="15">
        <v>1494.74612</v>
      </c>
      <c r="I11" s="15">
        <v>2039.4</v>
      </c>
      <c r="J11" s="15">
        <v>289.4</v>
      </c>
      <c r="K11" s="15">
        <v>2939.0</v>
      </c>
    </row>
    <row r="12">
      <c r="A12" s="4" t="s">
        <v>21</v>
      </c>
      <c r="B12" s="3"/>
      <c r="C12" s="14"/>
      <c r="D12" s="15">
        <v>1729.486</v>
      </c>
      <c r="E12" s="15">
        <v>1697.87092</v>
      </c>
      <c r="F12" s="15">
        <v>1676.55544</v>
      </c>
      <c r="G12" s="15">
        <v>1306.63762</v>
      </c>
      <c r="H12" s="15">
        <v>1291.69536</v>
      </c>
      <c r="I12" s="15">
        <v>619.4</v>
      </c>
      <c r="J12" s="15">
        <v>209.4</v>
      </c>
      <c r="K12" s="15">
        <v>719.6</v>
      </c>
    </row>
    <row r="13">
      <c r="A13" s="4" t="s">
        <v>22</v>
      </c>
      <c r="B13" s="3"/>
      <c r="C13" s="14"/>
      <c r="D13" s="15">
        <v>51687.37744</v>
      </c>
      <c r="E13" s="15">
        <v>17398.74602</v>
      </c>
      <c r="F13" s="15">
        <v>10439.29678</v>
      </c>
      <c r="G13" s="15">
        <v>14084.23016</v>
      </c>
      <c r="H13" s="15">
        <v>13891.12676</v>
      </c>
      <c r="I13" s="15">
        <v>9908.0</v>
      </c>
      <c r="J13" s="15">
        <v>946.0</v>
      </c>
      <c r="K13" s="15">
        <v>225.6</v>
      </c>
    </row>
    <row r="14">
      <c r="A14" s="4" t="s">
        <v>23</v>
      </c>
      <c r="B14" s="3"/>
      <c r="C14" s="14"/>
      <c r="D14" s="15">
        <v>1357.09694</v>
      </c>
      <c r="E14" s="15">
        <v>1326.15352</v>
      </c>
      <c r="F14" s="15">
        <v>1328.04344</v>
      </c>
      <c r="G14" s="15">
        <v>1285.02394</v>
      </c>
      <c r="H14" s="15">
        <v>1281.16226</v>
      </c>
      <c r="I14" s="15">
        <v>2121.2</v>
      </c>
      <c r="J14" s="15">
        <v>485.4</v>
      </c>
      <c r="K14" s="15">
        <v>2987.0</v>
      </c>
    </row>
    <row r="15">
      <c r="A15" s="4" t="s">
        <v>24</v>
      </c>
      <c r="B15" s="3"/>
      <c r="C15" s="14"/>
      <c r="D15" s="15">
        <v>322796.6608</v>
      </c>
      <c r="E15" s="15">
        <v>87350.13478</v>
      </c>
      <c r="F15" s="15">
        <v>56235.47066</v>
      </c>
      <c r="G15" s="15">
        <v>33334.60404</v>
      </c>
      <c r="H15" s="15">
        <v>32889.88018</v>
      </c>
      <c r="I15" s="15">
        <v>21774.6</v>
      </c>
      <c r="J15" s="15">
        <v>3933.6</v>
      </c>
      <c r="K15" s="15">
        <v>10899.0</v>
      </c>
    </row>
    <row r="16">
      <c r="A16" s="16" t="s">
        <v>25</v>
      </c>
      <c r="B16" s="17" t="s">
        <v>26</v>
      </c>
      <c r="C16" s="18"/>
      <c r="D16" s="15">
        <v>3.515</v>
      </c>
      <c r="E16" s="15">
        <v>3.322</v>
      </c>
      <c r="F16" s="15">
        <v>3.41112</v>
      </c>
      <c r="G16" s="15">
        <v>3.45075</v>
      </c>
      <c r="H16" s="15">
        <v>3.506151</v>
      </c>
      <c r="I16" s="15">
        <v>7.396142</v>
      </c>
      <c r="J16" s="15">
        <v>3.311921</v>
      </c>
      <c r="K16" s="15">
        <v>3.628189</v>
      </c>
    </row>
    <row r="17">
      <c r="A17" s="19"/>
      <c r="B17" s="17" t="s">
        <v>27</v>
      </c>
      <c r="C17" s="18"/>
      <c r="D17" s="15">
        <v>100.0</v>
      </c>
      <c r="E17" s="15">
        <v>100.0</v>
      </c>
      <c r="F17" s="15">
        <v>100.0</v>
      </c>
      <c r="G17" s="15">
        <v>100.0</v>
      </c>
      <c r="H17" s="15">
        <v>100.0</v>
      </c>
      <c r="I17" s="15">
        <v>100.0</v>
      </c>
      <c r="J17" s="15">
        <v>100.0</v>
      </c>
      <c r="K17" s="15">
        <v>100.0</v>
      </c>
    </row>
    <row r="18">
      <c r="A18" s="13"/>
      <c r="B18" s="17" t="s">
        <v>28</v>
      </c>
      <c r="C18" s="18"/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5">
        <v>0.0</v>
      </c>
    </row>
    <row r="19">
      <c r="A19" s="16" t="s">
        <v>29</v>
      </c>
      <c r="B19" s="17" t="s">
        <v>26</v>
      </c>
      <c r="C19" s="18"/>
      <c r="D19" s="15">
        <v>8630.384</v>
      </c>
      <c r="E19" s="15">
        <v>6760.769</v>
      </c>
      <c r="F19" s="15">
        <v>6471.129</v>
      </c>
      <c r="G19" s="15">
        <v>3361.815</v>
      </c>
      <c r="H19" s="15">
        <v>3389.608</v>
      </c>
      <c r="I19" s="15">
        <v>2133.716</v>
      </c>
      <c r="J19" s="15">
        <v>1574.228</v>
      </c>
      <c r="K19" s="15">
        <v>2686.711</v>
      </c>
    </row>
    <row r="20">
      <c r="A20" s="19"/>
      <c r="B20" s="17" t="s">
        <v>27</v>
      </c>
      <c r="C20" s="18"/>
      <c r="D20" s="15">
        <v>10240.0</v>
      </c>
      <c r="E20" s="15">
        <v>7424.0</v>
      </c>
      <c r="F20" s="15">
        <v>7280.64</v>
      </c>
      <c r="G20" s="15">
        <v>5099.52</v>
      </c>
      <c r="H20" s="15">
        <v>5099.52</v>
      </c>
      <c r="I20" s="15">
        <v>4167.68</v>
      </c>
      <c r="J20" s="15">
        <v>1863.68</v>
      </c>
      <c r="K20" s="15">
        <v>4567.04</v>
      </c>
    </row>
    <row r="21">
      <c r="A21" s="13"/>
      <c r="B21" s="17" t="s">
        <v>28</v>
      </c>
      <c r="C21" s="18"/>
      <c r="D21" s="15">
        <v>163.0</v>
      </c>
      <c r="E21" s="15">
        <v>160.0</v>
      </c>
      <c r="F21" s="15">
        <v>156.0</v>
      </c>
      <c r="G21" s="15">
        <v>157.0</v>
      </c>
      <c r="H21" s="15">
        <v>160.0</v>
      </c>
      <c r="I21" s="15">
        <v>146.0</v>
      </c>
      <c r="J21" s="15">
        <v>150.0</v>
      </c>
      <c r="K21" s="15">
        <v>145.0</v>
      </c>
    </row>
  </sheetData>
  <mergeCells count="25">
    <mergeCell ref="A1:K1"/>
    <mergeCell ref="A2:I2"/>
    <mergeCell ref="J2:K2"/>
    <mergeCell ref="A3:I3"/>
    <mergeCell ref="J3:K3"/>
    <mergeCell ref="A4:I4"/>
    <mergeCell ref="J4:K4"/>
    <mergeCell ref="I8:I9"/>
    <mergeCell ref="J8:J9"/>
    <mergeCell ref="A5:I5"/>
    <mergeCell ref="J5:K5"/>
    <mergeCell ref="A6:I6"/>
    <mergeCell ref="J6:K6"/>
    <mergeCell ref="C8:F8"/>
    <mergeCell ref="G8:H8"/>
    <mergeCell ref="K8:K9"/>
    <mergeCell ref="A16:A18"/>
    <mergeCell ref="A19:A21"/>
    <mergeCell ref="A8:B9"/>
    <mergeCell ref="A10:B10"/>
    <mergeCell ref="A11:B11"/>
    <mergeCell ref="A12:B12"/>
    <mergeCell ref="A13:B13"/>
    <mergeCell ref="A14:B14"/>
    <mergeCell ref="A15:B15"/>
  </mergeCells>
  <conditionalFormatting sqref="C10:K1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1:K1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2:K12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3:K13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4:K14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5:K15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6:K16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7:K17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8:K18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9:K19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0:K20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1:K21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7" max="7" width="14.88"/>
  </cols>
  <sheetData>
    <row r="1">
      <c r="A1" s="20"/>
      <c r="B1" s="21" t="s">
        <v>30</v>
      </c>
      <c r="C1" s="21" t="s">
        <v>31</v>
      </c>
      <c r="D1" s="21" t="s">
        <v>32</v>
      </c>
      <c r="E1" s="21" t="s">
        <v>33</v>
      </c>
      <c r="F1" s="21" t="s">
        <v>34</v>
      </c>
      <c r="G1" s="22" t="s">
        <v>35</v>
      </c>
    </row>
    <row r="2">
      <c r="A2" s="23" t="s">
        <v>14</v>
      </c>
      <c r="B2" s="2"/>
      <c r="C2" s="2"/>
      <c r="D2" s="2"/>
      <c r="E2" s="2"/>
      <c r="F2" s="2"/>
      <c r="G2" s="3"/>
    </row>
    <row r="3">
      <c r="A3" s="24" t="s">
        <v>36</v>
      </c>
      <c r="B3" s="25">
        <v>8708.1262</v>
      </c>
      <c r="C3" s="25">
        <v>10784.7512</v>
      </c>
      <c r="D3" s="25">
        <v>73421.5037</v>
      </c>
      <c r="E3" s="25">
        <v>229920.1689</v>
      </c>
      <c r="F3" s="25">
        <v>1008310.683</v>
      </c>
      <c r="G3" s="26">
        <f t="shared" ref="G3:G8" si="1">_xlfn.STDEV.P(B3:F3)</f>
        <v>379670.1333</v>
      </c>
    </row>
    <row r="4">
      <c r="A4" s="24" t="s">
        <v>37</v>
      </c>
      <c r="B4" s="25">
        <v>1719.9433</v>
      </c>
      <c r="C4" s="25">
        <v>1657.2303</v>
      </c>
      <c r="D4" s="25">
        <v>1640.1028</v>
      </c>
      <c r="E4" s="25">
        <v>1608.9814</v>
      </c>
      <c r="F4" s="25">
        <v>2342.0112</v>
      </c>
      <c r="G4" s="26">
        <f t="shared" si="1"/>
        <v>276.5582225</v>
      </c>
    </row>
    <row r="5">
      <c r="A5" s="24" t="s">
        <v>38</v>
      </c>
      <c r="B5" s="25">
        <v>1734.7137</v>
      </c>
      <c r="C5" s="25">
        <v>2865.8917</v>
      </c>
      <c r="D5" s="25">
        <v>1160.2964</v>
      </c>
      <c r="E5" s="25">
        <v>1882.5311</v>
      </c>
      <c r="F5" s="25">
        <v>1003.9971</v>
      </c>
      <c r="G5" s="26">
        <f t="shared" si="1"/>
        <v>658.0545557</v>
      </c>
    </row>
    <row r="6">
      <c r="A6" s="24" t="s">
        <v>39</v>
      </c>
      <c r="B6" s="25">
        <v>5513.6851</v>
      </c>
      <c r="C6" s="25">
        <v>4532.2534</v>
      </c>
      <c r="D6" s="25">
        <v>3531.0061</v>
      </c>
      <c r="E6" s="25">
        <v>63067.2809</v>
      </c>
      <c r="F6" s="25">
        <v>181792.6617</v>
      </c>
      <c r="G6" s="26">
        <f t="shared" si="1"/>
        <v>68893.45235</v>
      </c>
    </row>
    <row r="7">
      <c r="A7" s="24" t="s">
        <v>40</v>
      </c>
      <c r="B7" s="25">
        <v>1231.2857</v>
      </c>
      <c r="C7" s="25">
        <v>1368.9289</v>
      </c>
      <c r="D7" s="25">
        <v>1450.1047</v>
      </c>
      <c r="E7" s="25">
        <v>1393.0425</v>
      </c>
      <c r="F7" s="25">
        <v>1342.1229</v>
      </c>
      <c r="G7" s="26">
        <f t="shared" si="1"/>
        <v>72.29828762</v>
      </c>
    </row>
    <row r="8">
      <c r="A8" s="24" t="s">
        <v>41</v>
      </c>
      <c r="B8" s="25">
        <v>18907.754</v>
      </c>
      <c r="C8" s="25">
        <v>21209.0555</v>
      </c>
      <c r="D8" s="25">
        <v>81203.0137</v>
      </c>
      <c r="E8" s="25">
        <v>297872.0048</v>
      </c>
      <c r="F8" s="25">
        <v>1194791.476</v>
      </c>
      <c r="G8" s="26">
        <f t="shared" si="1"/>
        <v>447809.6109</v>
      </c>
    </row>
    <row r="9">
      <c r="A9" s="23" t="s">
        <v>15</v>
      </c>
      <c r="B9" s="2"/>
      <c r="C9" s="2"/>
      <c r="D9" s="2"/>
      <c r="E9" s="2"/>
      <c r="F9" s="2"/>
      <c r="G9" s="3"/>
    </row>
    <row r="10">
      <c r="A10" s="24" t="s">
        <v>36</v>
      </c>
      <c r="B10" s="25">
        <v>7897.7082</v>
      </c>
      <c r="C10" s="25">
        <v>10477.3851</v>
      </c>
      <c r="D10" s="25">
        <v>63391.279</v>
      </c>
      <c r="E10" s="25">
        <v>16897.2711</v>
      </c>
      <c r="F10" s="25">
        <v>226318.6822</v>
      </c>
      <c r="G10" s="26">
        <f t="shared" ref="G10:G15" si="2">_xlfn.STDEV.P(B10:F10)</f>
        <v>83154.75325</v>
      </c>
    </row>
    <row r="11">
      <c r="A11" s="24" t="s">
        <v>37</v>
      </c>
      <c r="B11" s="25">
        <v>2274.5708</v>
      </c>
      <c r="C11" s="25">
        <v>1726.2047</v>
      </c>
      <c r="D11" s="25">
        <v>2117.0146</v>
      </c>
      <c r="E11" s="25">
        <v>1780.7174</v>
      </c>
      <c r="F11" s="25">
        <v>1755.9885</v>
      </c>
      <c r="G11" s="26">
        <f t="shared" si="2"/>
        <v>222.6195297</v>
      </c>
    </row>
    <row r="12">
      <c r="A12" s="24" t="s">
        <v>38</v>
      </c>
      <c r="B12" s="25">
        <v>1255.841</v>
      </c>
      <c r="C12" s="25">
        <v>1668.8427</v>
      </c>
      <c r="D12" s="25">
        <v>1157.9139</v>
      </c>
      <c r="E12" s="25">
        <v>2811.2371</v>
      </c>
      <c r="F12" s="25">
        <v>1595.5199</v>
      </c>
      <c r="G12" s="26">
        <f t="shared" si="2"/>
        <v>589.5501087</v>
      </c>
    </row>
    <row r="13">
      <c r="A13" s="24" t="s">
        <v>39</v>
      </c>
      <c r="B13" s="25">
        <v>4290.6206</v>
      </c>
      <c r="C13" s="25">
        <v>4067.4913</v>
      </c>
      <c r="D13" s="25">
        <v>21794.9571</v>
      </c>
      <c r="E13" s="25">
        <v>4166.2229</v>
      </c>
      <c r="F13" s="25">
        <v>52674.4382</v>
      </c>
      <c r="G13" s="26">
        <f t="shared" si="2"/>
        <v>18912.14479</v>
      </c>
    </row>
    <row r="14">
      <c r="A14" s="24" t="s">
        <v>40</v>
      </c>
      <c r="B14" s="25">
        <v>1334.0617</v>
      </c>
      <c r="C14" s="25">
        <v>1412.8192</v>
      </c>
      <c r="D14" s="25">
        <v>1248.0474</v>
      </c>
      <c r="E14" s="25">
        <v>1427.8486</v>
      </c>
      <c r="F14" s="25">
        <v>1207.9907</v>
      </c>
      <c r="G14" s="26">
        <f t="shared" si="2"/>
        <v>87.1531832</v>
      </c>
    </row>
    <row r="15">
      <c r="A15" s="24" t="s">
        <v>41</v>
      </c>
      <c r="B15" s="25">
        <v>17052.8023</v>
      </c>
      <c r="C15" s="25">
        <v>19352.743</v>
      </c>
      <c r="D15" s="25">
        <v>89709.212</v>
      </c>
      <c r="E15" s="25">
        <v>27083.2971</v>
      </c>
      <c r="F15" s="25">
        <v>283552.6195</v>
      </c>
      <c r="G15" s="26">
        <f t="shared" si="2"/>
        <v>101684.2488</v>
      </c>
    </row>
    <row r="16">
      <c r="A16" s="23" t="s">
        <v>16</v>
      </c>
      <c r="B16" s="2"/>
      <c r="C16" s="2"/>
      <c r="D16" s="2"/>
      <c r="E16" s="2"/>
      <c r="F16" s="2"/>
      <c r="G16" s="3"/>
    </row>
    <row r="17">
      <c r="A17" s="24" t="s">
        <v>36</v>
      </c>
      <c r="B17" s="25">
        <v>8160.1287</v>
      </c>
      <c r="C17" s="25">
        <v>10964.4562</v>
      </c>
      <c r="D17" s="25">
        <v>48508.4738</v>
      </c>
      <c r="E17" s="25">
        <v>51686.1065</v>
      </c>
      <c r="F17" s="25">
        <v>84481.3695</v>
      </c>
      <c r="G17" s="26">
        <f t="shared" ref="G17:G22" si="3">_xlfn.STDEV.P(B17:F17)</f>
        <v>28430.62729</v>
      </c>
    </row>
    <row r="18">
      <c r="A18" s="24" t="s">
        <v>37</v>
      </c>
      <c r="B18" s="25">
        <v>2283.8862</v>
      </c>
      <c r="C18" s="25">
        <v>2292.2773</v>
      </c>
      <c r="D18" s="25">
        <v>1797.1302</v>
      </c>
      <c r="E18" s="25">
        <v>1642.0848</v>
      </c>
      <c r="F18" s="25">
        <v>2141.9618</v>
      </c>
      <c r="G18" s="26">
        <f t="shared" si="3"/>
        <v>264.7560384</v>
      </c>
    </row>
    <row r="19">
      <c r="A19" s="24" t="s">
        <v>38</v>
      </c>
      <c r="B19" s="25">
        <v>1199.9855</v>
      </c>
      <c r="C19" s="25">
        <v>1252.1927</v>
      </c>
      <c r="D19" s="25">
        <v>2964.711</v>
      </c>
      <c r="E19" s="25">
        <v>1811.0937</v>
      </c>
      <c r="F19" s="25">
        <v>1154.7943</v>
      </c>
      <c r="G19" s="26">
        <f t="shared" si="3"/>
        <v>686.5686594</v>
      </c>
    </row>
    <row r="20">
      <c r="A20" s="24" t="s">
        <v>39</v>
      </c>
      <c r="B20" s="25">
        <v>4587.0853</v>
      </c>
      <c r="C20" s="25">
        <v>4491.7995</v>
      </c>
      <c r="D20" s="25">
        <v>14643.5476</v>
      </c>
      <c r="E20" s="25">
        <v>4976.8791</v>
      </c>
      <c r="F20" s="25">
        <v>23497.1724</v>
      </c>
      <c r="G20" s="26">
        <f t="shared" si="3"/>
        <v>7584.760387</v>
      </c>
    </row>
    <row r="21">
      <c r="A21" s="24" t="s">
        <v>40</v>
      </c>
      <c r="B21" s="25">
        <v>1361.9469</v>
      </c>
      <c r="C21" s="25">
        <v>1449.2432</v>
      </c>
      <c r="D21" s="25">
        <v>1294.5905</v>
      </c>
      <c r="E21" s="25">
        <v>1264.3296</v>
      </c>
      <c r="F21" s="25">
        <v>1270.107</v>
      </c>
      <c r="G21" s="26">
        <f t="shared" si="3"/>
        <v>69.81978245</v>
      </c>
    </row>
    <row r="22">
      <c r="A22" s="24" t="s">
        <v>41</v>
      </c>
      <c r="B22" s="25">
        <v>17593.0326</v>
      </c>
      <c r="C22" s="25">
        <v>20449.9689</v>
      </c>
      <c r="D22" s="25">
        <v>69208.4531</v>
      </c>
      <c r="E22" s="25">
        <v>61380.4937</v>
      </c>
      <c r="F22" s="25">
        <v>112545.405</v>
      </c>
      <c r="G22" s="26">
        <f t="shared" si="3"/>
        <v>35041.1712</v>
      </c>
    </row>
  </sheetData>
  <mergeCells count="3">
    <mergeCell ref="A2:G2"/>
    <mergeCell ref="A9:G9"/>
    <mergeCell ref="A16:G16"/>
  </mergeCells>
  <conditionalFormatting sqref="B10:F1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1:F1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2:F12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3:F13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4:F14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5:F15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7:F17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8:F18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9:F19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0:F20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1:F21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2:F22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3:F3">
    <cfRule type="colorScale" priority="1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4:F4">
    <cfRule type="colorScale" priority="1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5:F5">
    <cfRule type="colorScale" priority="1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6:F6">
    <cfRule type="colorScale" priority="1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7:F7">
    <cfRule type="colorScale" priority="1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8:F8">
    <cfRule type="colorScale" priority="1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7" max="7" width="14.88"/>
  </cols>
  <sheetData>
    <row r="1">
      <c r="A1" s="20"/>
      <c r="B1" s="21" t="s">
        <v>30</v>
      </c>
      <c r="C1" s="21" t="s">
        <v>31</v>
      </c>
      <c r="D1" s="21" t="s">
        <v>32</v>
      </c>
      <c r="E1" s="21" t="s">
        <v>33</v>
      </c>
      <c r="F1" s="21" t="s">
        <v>34</v>
      </c>
      <c r="G1" s="22" t="s">
        <v>35</v>
      </c>
    </row>
    <row r="2">
      <c r="A2" s="23" t="s">
        <v>17</v>
      </c>
      <c r="B2" s="2"/>
      <c r="C2" s="2"/>
      <c r="D2" s="2"/>
      <c r="E2" s="2"/>
      <c r="F2" s="2"/>
      <c r="G2" s="3"/>
    </row>
    <row r="3">
      <c r="A3" s="24" t="s">
        <v>36</v>
      </c>
      <c r="B3" s="25">
        <v>14411.8928</v>
      </c>
      <c r="C3" s="25">
        <v>15436.3407</v>
      </c>
      <c r="D3" s="25">
        <v>15361.8821</v>
      </c>
      <c r="E3" s="25">
        <v>15080.8888</v>
      </c>
      <c r="F3" s="25">
        <v>15077.1081</v>
      </c>
      <c r="G3" s="26">
        <f t="shared" ref="G3:G8" si="1">_xlfn.STDEV.P(B3:F3)</f>
        <v>361.2780741</v>
      </c>
    </row>
    <row r="4">
      <c r="A4" s="24" t="s">
        <v>37</v>
      </c>
      <c r="B4" s="25">
        <v>1658.3259</v>
      </c>
      <c r="C4" s="25">
        <v>1512.6452</v>
      </c>
      <c r="D4" s="25">
        <v>1573.446</v>
      </c>
      <c r="E4" s="25">
        <v>1542.7266</v>
      </c>
      <c r="F4" s="25">
        <v>1638.3054</v>
      </c>
      <c r="G4" s="26">
        <f t="shared" si="1"/>
        <v>55.45063622</v>
      </c>
    </row>
    <row r="5">
      <c r="A5" s="24" t="s">
        <v>38</v>
      </c>
      <c r="B5" s="25">
        <v>1304.9853</v>
      </c>
      <c r="C5" s="25">
        <v>1293.2866</v>
      </c>
      <c r="D5" s="25">
        <v>1256.2041</v>
      </c>
      <c r="E5" s="25">
        <v>1383.8944</v>
      </c>
      <c r="F5" s="25">
        <v>1294.8177</v>
      </c>
      <c r="G5" s="26">
        <f t="shared" si="1"/>
        <v>42.03056126</v>
      </c>
    </row>
    <row r="6">
      <c r="A6" s="24" t="s">
        <v>39</v>
      </c>
      <c r="B6" s="25">
        <v>14375.1523</v>
      </c>
      <c r="C6" s="25">
        <v>13562.7057</v>
      </c>
      <c r="D6" s="25">
        <v>13756.0366</v>
      </c>
      <c r="E6" s="25">
        <v>13996.944</v>
      </c>
      <c r="F6" s="25">
        <v>14730.3122</v>
      </c>
      <c r="G6" s="26">
        <f t="shared" si="1"/>
        <v>421.7523783</v>
      </c>
    </row>
    <row r="7">
      <c r="A7" s="24" t="s">
        <v>40</v>
      </c>
      <c r="B7" s="25">
        <v>1310.7401</v>
      </c>
      <c r="C7" s="25">
        <v>1260.8574</v>
      </c>
      <c r="D7" s="25">
        <v>1262.0552</v>
      </c>
      <c r="E7" s="25">
        <v>1298.4376</v>
      </c>
      <c r="F7" s="25">
        <v>1293.0294</v>
      </c>
      <c r="G7" s="26">
        <f t="shared" si="1"/>
        <v>20.08441795</v>
      </c>
    </row>
    <row r="8">
      <c r="A8" s="24" t="s">
        <v>41</v>
      </c>
      <c r="B8" s="25">
        <v>33061.0964</v>
      </c>
      <c r="C8" s="25">
        <v>33065.8356</v>
      </c>
      <c r="D8" s="25">
        <v>33209.624</v>
      </c>
      <c r="E8" s="25">
        <v>33302.8914</v>
      </c>
      <c r="F8" s="25">
        <v>34033.5728</v>
      </c>
      <c r="G8" s="26">
        <f t="shared" si="1"/>
        <v>361.1719626</v>
      </c>
    </row>
    <row r="9">
      <c r="A9" s="23" t="s">
        <v>18</v>
      </c>
      <c r="B9" s="2"/>
      <c r="C9" s="2"/>
      <c r="D9" s="2"/>
      <c r="E9" s="2"/>
      <c r="F9" s="2"/>
      <c r="G9" s="3"/>
    </row>
    <row r="10">
      <c r="A10" s="24" t="s">
        <v>36</v>
      </c>
      <c r="B10" s="25">
        <v>13787.347</v>
      </c>
      <c r="C10" s="25">
        <v>15158.8546</v>
      </c>
      <c r="D10" s="25">
        <v>15266.7645</v>
      </c>
      <c r="E10" s="25">
        <v>15174.5247</v>
      </c>
      <c r="F10" s="25">
        <v>15268.2576</v>
      </c>
      <c r="G10" s="26">
        <f t="shared" ref="G10:G15" si="2">_xlfn.STDEV.P(B10:F10)</f>
        <v>573.6975787</v>
      </c>
    </row>
    <row r="11">
      <c r="A11" s="24" t="s">
        <v>37</v>
      </c>
      <c r="B11" s="25">
        <v>1437.6101</v>
      </c>
      <c r="C11" s="25">
        <v>1538.8665</v>
      </c>
      <c r="D11" s="25">
        <v>1512.9084</v>
      </c>
      <c r="E11" s="25">
        <v>1487.1984</v>
      </c>
      <c r="F11" s="25">
        <v>1497.1472</v>
      </c>
      <c r="G11" s="26">
        <f t="shared" si="2"/>
        <v>33.47755783</v>
      </c>
    </row>
    <row r="12">
      <c r="A12" s="24" t="s">
        <v>38</v>
      </c>
      <c r="B12" s="25">
        <v>1241.5238</v>
      </c>
      <c r="C12" s="25">
        <v>1274.512</v>
      </c>
      <c r="D12" s="25">
        <v>1293.1544</v>
      </c>
      <c r="E12" s="25">
        <v>1327.0048</v>
      </c>
      <c r="F12" s="25">
        <v>1322.2818</v>
      </c>
      <c r="G12" s="26">
        <f t="shared" si="2"/>
        <v>31.61287382</v>
      </c>
    </row>
    <row r="13">
      <c r="A13" s="24" t="s">
        <v>39</v>
      </c>
      <c r="B13" s="25">
        <v>13567.8293</v>
      </c>
      <c r="C13" s="25">
        <v>13794.71</v>
      </c>
      <c r="D13" s="25">
        <v>14135.08</v>
      </c>
      <c r="E13" s="25">
        <v>13973.5781</v>
      </c>
      <c r="F13" s="25">
        <v>13984.4364</v>
      </c>
      <c r="G13" s="26">
        <f t="shared" si="2"/>
        <v>194.3376108</v>
      </c>
    </row>
    <row r="14">
      <c r="A14" s="24" t="s">
        <v>40</v>
      </c>
      <c r="B14" s="25">
        <v>1272.2211</v>
      </c>
      <c r="C14" s="25">
        <v>1261.898</v>
      </c>
      <c r="D14" s="25">
        <v>1274.715</v>
      </c>
      <c r="E14" s="25">
        <v>1297.7633</v>
      </c>
      <c r="F14" s="25">
        <v>1299.2139</v>
      </c>
      <c r="G14" s="26">
        <f t="shared" si="2"/>
        <v>14.7924268</v>
      </c>
    </row>
    <row r="15">
      <c r="A15" s="24" t="s">
        <v>41</v>
      </c>
      <c r="B15" s="25">
        <v>31306.5313</v>
      </c>
      <c r="C15" s="25">
        <v>33028.8411</v>
      </c>
      <c r="D15" s="25">
        <v>33482.6223</v>
      </c>
      <c r="E15" s="25">
        <v>33260.0693</v>
      </c>
      <c r="F15" s="25">
        <v>33371.3369</v>
      </c>
      <c r="G15" s="26">
        <f t="shared" si="2"/>
        <v>805.7899964</v>
      </c>
    </row>
  </sheetData>
  <mergeCells count="2">
    <mergeCell ref="A2:G2"/>
    <mergeCell ref="A9:G9"/>
  </mergeCells>
  <conditionalFormatting sqref="B10:F1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1:F1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2:F12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3:F13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4:F14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5:F15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3:F3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4:F4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5:F5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6:F6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7:F7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8:F8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42</v>
      </c>
      <c r="B2" s="2"/>
      <c r="C2" s="2"/>
      <c r="D2" s="3"/>
      <c r="E2" s="5" t="s">
        <v>43</v>
      </c>
      <c r="F2" s="3"/>
      <c r="G2" s="5" t="s">
        <v>44</v>
      </c>
      <c r="H2" s="3"/>
      <c r="I2" s="5"/>
      <c r="J2" s="3"/>
      <c r="K2" s="5"/>
      <c r="L2" s="3"/>
      <c r="M2" s="5"/>
      <c r="N2" s="3"/>
    </row>
    <row r="3">
      <c r="A3" s="4" t="s">
        <v>1</v>
      </c>
      <c r="B3" s="2"/>
      <c r="C3" s="2"/>
      <c r="D3" s="3"/>
      <c r="E3" s="5" t="s">
        <v>45</v>
      </c>
      <c r="F3" s="3"/>
      <c r="G3" s="5" t="s">
        <v>46</v>
      </c>
      <c r="H3" s="3"/>
      <c r="I3" s="5"/>
      <c r="J3" s="3"/>
      <c r="K3" s="5"/>
      <c r="L3" s="3"/>
      <c r="M3" s="5"/>
      <c r="N3" s="3"/>
    </row>
    <row r="4">
      <c r="A4" s="4" t="s">
        <v>47</v>
      </c>
      <c r="B4" s="2"/>
      <c r="C4" s="2"/>
      <c r="D4" s="3"/>
      <c r="E4" s="5" t="s">
        <v>48</v>
      </c>
      <c r="F4" s="3"/>
      <c r="G4" s="5" t="s">
        <v>49</v>
      </c>
      <c r="H4" s="3"/>
      <c r="I4" s="5"/>
      <c r="J4" s="3"/>
      <c r="K4" s="5"/>
      <c r="L4" s="3"/>
      <c r="M4" s="5"/>
      <c r="N4" s="3"/>
    </row>
    <row r="5">
      <c r="A5" s="4" t="s">
        <v>4</v>
      </c>
      <c r="B5" s="2"/>
      <c r="C5" s="2"/>
      <c r="D5" s="3"/>
      <c r="E5" s="5">
        <v>8.0</v>
      </c>
      <c r="F5" s="3"/>
      <c r="G5" s="5">
        <v>8.0</v>
      </c>
      <c r="H5" s="3"/>
      <c r="I5" s="5"/>
      <c r="J5" s="3"/>
      <c r="K5" s="5"/>
      <c r="L5" s="3"/>
      <c r="M5" s="5"/>
      <c r="N5" s="3"/>
    </row>
    <row r="6">
      <c r="A6" s="4" t="s">
        <v>5</v>
      </c>
      <c r="B6" s="2"/>
      <c r="C6" s="2"/>
      <c r="D6" s="3"/>
      <c r="E6" s="5">
        <v>5.0</v>
      </c>
      <c r="F6" s="3"/>
      <c r="G6" s="5">
        <v>3.0</v>
      </c>
      <c r="H6" s="3"/>
      <c r="I6" s="5"/>
      <c r="J6" s="3"/>
      <c r="K6" s="5"/>
      <c r="L6" s="3"/>
      <c r="M6" s="5"/>
      <c r="N6" s="3"/>
    </row>
    <row r="7">
      <c r="A7" s="4" t="s">
        <v>6</v>
      </c>
      <c r="B7" s="2"/>
      <c r="C7" s="2"/>
      <c r="D7" s="3"/>
      <c r="E7" s="5">
        <v>3.0</v>
      </c>
      <c r="F7" s="3"/>
      <c r="G7" s="5">
        <v>8.0</v>
      </c>
      <c r="H7" s="3"/>
      <c r="I7" s="5"/>
      <c r="J7" s="3"/>
      <c r="K7" s="5"/>
      <c r="L7" s="3"/>
      <c r="M7" s="5"/>
      <c r="N7" s="3"/>
    </row>
    <row r="8">
      <c r="A8" s="4" t="s">
        <v>50</v>
      </c>
      <c r="B8" s="2"/>
      <c r="C8" s="2"/>
      <c r="D8" s="3"/>
      <c r="E8" s="5">
        <v>4.0</v>
      </c>
      <c r="F8" s="3"/>
      <c r="G8" s="5">
        <v>4.0</v>
      </c>
      <c r="H8" s="3"/>
      <c r="I8" s="5"/>
      <c r="J8" s="3"/>
      <c r="K8" s="5"/>
      <c r="L8" s="3"/>
      <c r="M8" s="5"/>
      <c r="N8" s="3"/>
    </row>
    <row r="10">
      <c r="A10" s="6" t="s">
        <v>7</v>
      </c>
      <c r="B10" s="7"/>
      <c r="C10" s="1" t="s">
        <v>8</v>
      </c>
      <c r="D10" s="2"/>
      <c r="E10" s="3"/>
      <c r="F10" s="1" t="s">
        <v>9</v>
      </c>
      <c r="G10" s="3"/>
      <c r="H10" s="8" t="s">
        <v>10</v>
      </c>
      <c r="I10" s="1" t="s">
        <v>11</v>
      </c>
      <c r="J10" s="3"/>
      <c r="K10" s="8" t="s">
        <v>12</v>
      </c>
    </row>
    <row r="11">
      <c r="A11" s="9"/>
      <c r="B11" s="10"/>
      <c r="C11" s="11" t="s">
        <v>13</v>
      </c>
      <c r="D11" s="11" t="s">
        <v>51</v>
      </c>
      <c r="E11" s="11" t="s">
        <v>16</v>
      </c>
      <c r="F11" s="12" t="s">
        <v>17</v>
      </c>
      <c r="G11" s="11" t="s">
        <v>18</v>
      </c>
      <c r="H11" s="13"/>
      <c r="I11" s="27" t="s">
        <v>52</v>
      </c>
      <c r="J11" s="12" t="s">
        <v>53</v>
      </c>
      <c r="K11" s="13"/>
    </row>
    <row r="12">
      <c r="A12" s="4" t="s">
        <v>54</v>
      </c>
      <c r="B12" s="3"/>
      <c r="C12" s="28"/>
      <c r="D12" s="29">
        <v>2.936</v>
      </c>
      <c r="E12" s="29">
        <v>3.063</v>
      </c>
      <c r="F12" s="29">
        <v>1.837</v>
      </c>
      <c r="G12" s="29">
        <v>1.693</v>
      </c>
      <c r="H12" s="29">
        <v>4.659</v>
      </c>
      <c r="I12" s="29">
        <v>3.5E-4</v>
      </c>
      <c r="J12" s="29">
        <v>4.5E-4</v>
      </c>
      <c r="K12" s="29">
        <v>4.27</v>
      </c>
    </row>
    <row r="13">
      <c r="A13" s="4" t="s">
        <v>55</v>
      </c>
      <c r="B13" s="3"/>
      <c r="C13" s="28"/>
      <c r="D13" s="29">
        <v>1.649</v>
      </c>
      <c r="E13" s="29">
        <v>1.695</v>
      </c>
      <c r="F13" s="29">
        <v>1.349</v>
      </c>
      <c r="G13" s="29">
        <v>1.193</v>
      </c>
      <c r="H13" s="29">
        <v>0.044</v>
      </c>
      <c r="I13" s="29">
        <v>3.0E-4</v>
      </c>
      <c r="J13" s="29">
        <v>2.5E-4</v>
      </c>
      <c r="K13" s="29">
        <v>0.03</v>
      </c>
    </row>
    <row r="14">
      <c r="A14" s="4" t="s">
        <v>56</v>
      </c>
      <c r="B14" s="3"/>
      <c r="C14" s="28"/>
      <c r="D14" s="29">
        <v>1.797</v>
      </c>
      <c r="E14" s="29">
        <v>1.853</v>
      </c>
      <c r="F14" s="29">
        <v>1.242</v>
      </c>
      <c r="G14" s="29">
        <v>1.013</v>
      </c>
      <c r="H14" s="29">
        <v>0.023</v>
      </c>
      <c r="I14" s="29">
        <v>1.0E-4</v>
      </c>
      <c r="J14" s="29">
        <v>2.0E-4</v>
      </c>
      <c r="K14" s="29">
        <v>0.02</v>
      </c>
    </row>
    <row r="15">
      <c r="A15" s="4" t="s">
        <v>57</v>
      </c>
      <c r="B15" s="3"/>
      <c r="C15" s="28"/>
      <c r="D15" s="29">
        <v>1.97</v>
      </c>
      <c r="E15" s="29">
        <v>2.056</v>
      </c>
      <c r="F15" s="29">
        <v>1.596</v>
      </c>
      <c r="G15" s="29">
        <v>1.478</v>
      </c>
      <c r="H15" s="29">
        <v>0.337</v>
      </c>
      <c r="I15" s="29">
        <v>1.5E-4</v>
      </c>
      <c r="J15" s="29">
        <v>5.0E-5</v>
      </c>
      <c r="K15" s="29">
        <v>0.16</v>
      </c>
    </row>
    <row r="16">
      <c r="A16" s="4" t="s">
        <v>58</v>
      </c>
      <c r="B16" s="3"/>
      <c r="C16" s="28"/>
      <c r="D16" s="29">
        <v>1.856</v>
      </c>
      <c r="E16" s="29">
        <v>1.911</v>
      </c>
      <c r="F16" s="29">
        <v>1.265</v>
      </c>
      <c r="G16" s="29">
        <v>1.031</v>
      </c>
      <c r="H16" s="29">
        <v>0.117</v>
      </c>
      <c r="I16" s="29">
        <v>4.0E-4</v>
      </c>
      <c r="J16" s="29">
        <v>3.0E-4</v>
      </c>
      <c r="K16" s="29">
        <v>0.15</v>
      </c>
    </row>
    <row r="17">
      <c r="A17" s="4" t="s">
        <v>24</v>
      </c>
      <c r="B17" s="3"/>
      <c r="C17" s="28"/>
      <c r="D17" s="29">
        <v>10.208</v>
      </c>
      <c r="E17" s="29">
        <v>10.578</v>
      </c>
      <c r="F17" s="29">
        <v>7.288</v>
      </c>
      <c r="G17" s="29">
        <v>6.408</v>
      </c>
      <c r="H17" s="29">
        <v>5.18</v>
      </c>
      <c r="I17" s="29">
        <v>0.0013</v>
      </c>
      <c r="J17" s="29">
        <v>0.00125</v>
      </c>
      <c r="K17" s="29">
        <v>4.62</v>
      </c>
    </row>
    <row r="18">
      <c r="A18" s="4" t="s">
        <v>59</v>
      </c>
      <c r="B18" s="3"/>
      <c r="C18" s="28"/>
      <c r="D18" s="29">
        <v>10.298</v>
      </c>
      <c r="E18" s="29">
        <v>10.676</v>
      </c>
      <c r="F18" s="29">
        <v>7.384</v>
      </c>
      <c r="G18" s="29">
        <v>6.462</v>
      </c>
      <c r="H18" s="29">
        <v>5.258</v>
      </c>
      <c r="I18" s="29">
        <v>1.11365</v>
      </c>
      <c r="J18" s="29">
        <v>1.3253</v>
      </c>
      <c r="K18" s="29">
        <v>4.65</v>
      </c>
    </row>
    <row r="19">
      <c r="A19" s="4" t="s">
        <v>60</v>
      </c>
      <c r="B19" s="3"/>
      <c r="C19" s="28"/>
      <c r="D19" s="29">
        <v>106548.85</v>
      </c>
      <c r="E19" s="29">
        <v>113063.073</v>
      </c>
      <c r="F19" s="29">
        <v>74077.895</v>
      </c>
      <c r="G19" s="29">
        <v>65019.001</v>
      </c>
      <c r="H19" s="29">
        <v>59705.56</v>
      </c>
      <c r="I19" s="29">
        <v>19942.0</v>
      </c>
      <c r="J19" s="29">
        <v>20961.0</v>
      </c>
      <c r="K19" s="29">
        <v>51704.0</v>
      </c>
    </row>
    <row r="20">
      <c r="A20" s="16" t="s">
        <v>25</v>
      </c>
      <c r="B20" s="17" t="s">
        <v>26</v>
      </c>
      <c r="C20" s="30"/>
      <c r="D20" s="29">
        <v>5.315423</v>
      </c>
      <c r="E20" s="29">
        <v>5.860851</v>
      </c>
      <c r="F20" s="29">
        <v>4.409085</v>
      </c>
      <c r="G20" s="29">
        <v>4.336113</v>
      </c>
      <c r="H20" s="29">
        <v>5.310874</v>
      </c>
      <c r="I20" s="29">
        <v>2.556803</v>
      </c>
      <c r="J20" s="29">
        <v>5.257049</v>
      </c>
      <c r="K20" s="29">
        <v>3.154241</v>
      </c>
    </row>
    <row r="21">
      <c r="A21" s="19"/>
      <c r="B21" s="17" t="s">
        <v>27</v>
      </c>
      <c r="C21" s="30"/>
      <c r="D21" s="29">
        <v>100.0</v>
      </c>
      <c r="E21" s="29">
        <v>100.0</v>
      </c>
      <c r="F21" s="29">
        <v>100.0</v>
      </c>
      <c r="G21" s="29">
        <v>100.0</v>
      </c>
      <c r="H21" s="29">
        <v>100.0</v>
      </c>
      <c r="I21" s="29">
        <v>100.0</v>
      </c>
      <c r="J21" s="29">
        <v>100.0</v>
      </c>
      <c r="K21" s="29">
        <v>100.0</v>
      </c>
    </row>
    <row r="22">
      <c r="A22" s="13"/>
      <c r="B22" s="17" t="s">
        <v>28</v>
      </c>
      <c r="C22" s="30"/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</row>
    <row r="23">
      <c r="A23" s="16" t="s">
        <v>29</v>
      </c>
      <c r="B23" s="17" t="s">
        <v>26</v>
      </c>
      <c r="C23" s="30"/>
      <c r="D23" s="29">
        <v>1065.716</v>
      </c>
      <c r="E23" s="29">
        <v>1053.202</v>
      </c>
      <c r="F23" s="29">
        <v>1374.297</v>
      </c>
      <c r="G23" s="29">
        <v>1525.3</v>
      </c>
      <c r="H23" s="29">
        <v>1050.309</v>
      </c>
      <c r="I23" s="29">
        <v>202.0748</v>
      </c>
      <c r="J23" s="29">
        <v>203.777</v>
      </c>
      <c r="K23" s="29">
        <v>749.0463</v>
      </c>
    </row>
    <row r="24">
      <c r="A24" s="19"/>
      <c r="B24" s="17" t="s">
        <v>27</v>
      </c>
      <c r="C24" s="30"/>
      <c r="D24" s="29">
        <v>3840.0</v>
      </c>
      <c r="E24" s="29">
        <v>3768.32</v>
      </c>
      <c r="F24" s="29">
        <v>2467.84</v>
      </c>
      <c r="G24" s="29">
        <v>2775.04</v>
      </c>
      <c r="H24" s="29">
        <v>2662.4</v>
      </c>
      <c r="I24" s="29">
        <v>446.0</v>
      </c>
      <c r="J24" s="29">
        <v>442.0</v>
      </c>
      <c r="K24" s="29">
        <v>1433.6</v>
      </c>
    </row>
    <row r="25">
      <c r="A25" s="13"/>
      <c r="B25" s="17" t="s">
        <v>28</v>
      </c>
      <c r="C25" s="30"/>
      <c r="D25" s="29">
        <v>167.0</v>
      </c>
      <c r="E25" s="29">
        <v>163.0</v>
      </c>
      <c r="F25" s="29">
        <v>152.0</v>
      </c>
      <c r="G25" s="29">
        <v>154.0</v>
      </c>
      <c r="H25" s="29">
        <v>163.0</v>
      </c>
      <c r="I25" s="29">
        <v>135.0</v>
      </c>
      <c r="J25" s="29">
        <v>141.0</v>
      </c>
      <c r="K25" s="29">
        <v>142.0</v>
      </c>
    </row>
  </sheetData>
  <mergeCells count="59">
    <mergeCell ref="A20:A22"/>
    <mergeCell ref="A23:A25"/>
    <mergeCell ref="A13:B13"/>
    <mergeCell ref="A14:B14"/>
    <mergeCell ref="A15:B15"/>
    <mergeCell ref="A16:B16"/>
    <mergeCell ref="A17:B17"/>
    <mergeCell ref="A18:B18"/>
    <mergeCell ref="A19:B19"/>
    <mergeCell ref="A1:N1"/>
    <mergeCell ref="A2:D2"/>
    <mergeCell ref="E2:F2"/>
    <mergeCell ref="G2:H2"/>
    <mergeCell ref="I2:J2"/>
    <mergeCell ref="K2:L2"/>
    <mergeCell ref="M2:N2"/>
    <mergeCell ref="I4:J4"/>
    <mergeCell ref="K4:L4"/>
    <mergeCell ref="I5:J5"/>
    <mergeCell ref="K5:L5"/>
    <mergeCell ref="M5:N5"/>
    <mergeCell ref="I6:J6"/>
    <mergeCell ref="K6:L6"/>
    <mergeCell ref="M6:N6"/>
    <mergeCell ref="A3:D3"/>
    <mergeCell ref="E3:F3"/>
    <mergeCell ref="G3:H3"/>
    <mergeCell ref="I3:J3"/>
    <mergeCell ref="K3:L3"/>
    <mergeCell ref="M3:N3"/>
    <mergeCell ref="A4:D4"/>
    <mergeCell ref="M4:N4"/>
    <mergeCell ref="A8:D8"/>
    <mergeCell ref="E8:F8"/>
    <mergeCell ref="G8:H8"/>
    <mergeCell ref="I8:J8"/>
    <mergeCell ref="K8:L8"/>
    <mergeCell ref="M8:N8"/>
    <mergeCell ref="A6:D6"/>
    <mergeCell ref="A7:D7"/>
    <mergeCell ref="E7:F7"/>
    <mergeCell ref="G7:H7"/>
    <mergeCell ref="I7:J7"/>
    <mergeCell ref="K7:L7"/>
    <mergeCell ref="M7:N7"/>
    <mergeCell ref="E4:F4"/>
    <mergeCell ref="G4:H4"/>
    <mergeCell ref="A5:D5"/>
    <mergeCell ref="E5:F5"/>
    <mergeCell ref="G5:H5"/>
    <mergeCell ref="E6:F6"/>
    <mergeCell ref="G6:H6"/>
    <mergeCell ref="A10:B11"/>
    <mergeCell ref="C10:E10"/>
    <mergeCell ref="F10:G10"/>
    <mergeCell ref="H10:H11"/>
    <mergeCell ref="I10:J10"/>
    <mergeCell ref="K10:K11"/>
    <mergeCell ref="A12:B12"/>
  </mergeCells>
  <conditionalFormatting sqref="C12:K12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3:K13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4:K14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5:K15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6:K16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7:K17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0:K20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1:K21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2:K22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3:K23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4:K24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5:K25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8:K18">
    <cfRule type="colorScale" priority="1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9:K19">
    <cfRule type="colorScale" priority="1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42</v>
      </c>
      <c r="B2" s="2"/>
      <c r="C2" s="2"/>
      <c r="D2" s="3"/>
      <c r="E2" s="5" t="s">
        <v>43</v>
      </c>
      <c r="F2" s="3"/>
      <c r="G2" s="5" t="s">
        <v>44</v>
      </c>
      <c r="H2" s="3"/>
      <c r="I2" s="5" t="s">
        <v>61</v>
      </c>
      <c r="J2" s="3"/>
      <c r="K2" s="5"/>
      <c r="L2" s="3"/>
      <c r="M2" s="5"/>
      <c r="N2" s="3"/>
    </row>
    <row r="3">
      <c r="A3" s="4" t="s">
        <v>1</v>
      </c>
      <c r="B3" s="2"/>
      <c r="C3" s="2"/>
      <c r="D3" s="3"/>
      <c r="E3" s="5" t="s">
        <v>45</v>
      </c>
      <c r="F3" s="3"/>
      <c r="G3" s="5" t="s">
        <v>46</v>
      </c>
      <c r="H3" s="3"/>
      <c r="I3" s="5" t="s">
        <v>62</v>
      </c>
      <c r="J3" s="3"/>
      <c r="K3" s="5"/>
      <c r="L3" s="3"/>
      <c r="M3" s="5"/>
      <c r="N3" s="3"/>
    </row>
    <row r="4">
      <c r="A4" s="4" t="s">
        <v>47</v>
      </c>
      <c r="B4" s="2"/>
      <c r="C4" s="2"/>
      <c r="D4" s="3"/>
      <c r="E4" s="5" t="s">
        <v>48</v>
      </c>
      <c r="F4" s="3"/>
      <c r="G4" s="5" t="s">
        <v>49</v>
      </c>
      <c r="H4" s="3"/>
      <c r="I4" s="5" t="s">
        <v>63</v>
      </c>
      <c r="J4" s="3"/>
      <c r="K4" s="5"/>
      <c r="L4" s="3"/>
      <c r="M4" s="5"/>
      <c r="N4" s="3"/>
    </row>
    <row r="5">
      <c r="A5" s="4" t="s">
        <v>4</v>
      </c>
      <c r="B5" s="2"/>
      <c r="C5" s="2"/>
      <c r="D5" s="3"/>
      <c r="E5" s="5">
        <v>8.0</v>
      </c>
      <c r="F5" s="3"/>
      <c r="G5" s="5">
        <v>8.0</v>
      </c>
      <c r="H5" s="3"/>
      <c r="I5" s="5">
        <v>8.0</v>
      </c>
      <c r="J5" s="3"/>
      <c r="K5" s="5"/>
      <c r="L5" s="3"/>
      <c r="M5" s="5"/>
      <c r="N5" s="3"/>
    </row>
    <row r="6">
      <c r="A6" s="4" t="s">
        <v>5</v>
      </c>
      <c r="B6" s="2"/>
      <c r="C6" s="2"/>
      <c r="D6" s="3"/>
      <c r="E6" s="5">
        <v>5.0</v>
      </c>
      <c r="F6" s="3"/>
      <c r="G6" s="5">
        <v>3.0</v>
      </c>
      <c r="H6" s="3"/>
      <c r="I6" s="5">
        <v>5.0</v>
      </c>
      <c r="J6" s="3"/>
      <c r="K6" s="5"/>
      <c r="L6" s="3"/>
      <c r="M6" s="5"/>
      <c r="N6" s="3"/>
    </row>
    <row r="7">
      <c r="A7" s="4" t="s">
        <v>6</v>
      </c>
      <c r="B7" s="2"/>
      <c r="C7" s="2"/>
      <c r="D7" s="3"/>
      <c r="E7" s="5">
        <v>3.0</v>
      </c>
      <c r="F7" s="3"/>
      <c r="G7" s="5">
        <v>8.0</v>
      </c>
      <c r="H7" s="3"/>
      <c r="I7" s="5">
        <v>5.0</v>
      </c>
      <c r="J7" s="3"/>
      <c r="K7" s="5"/>
      <c r="L7" s="3"/>
      <c r="M7" s="5"/>
      <c r="N7" s="3"/>
    </row>
    <row r="8">
      <c r="A8" s="4" t="s">
        <v>50</v>
      </c>
      <c r="B8" s="2"/>
      <c r="C8" s="2"/>
      <c r="D8" s="3"/>
      <c r="E8" s="5">
        <v>4.0</v>
      </c>
      <c r="F8" s="3"/>
      <c r="G8" s="5">
        <v>4.0</v>
      </c>
      <c r="H8" s="3"/>
      <c r="I8" s="5">
        <v>4.0</v>
      </c>
      <c r="J8" s="3"/>
      <c r="K8" s="5"/>
      <c r="L8" s="3"/>
      <c r="M8" s="5"/>
      <c r="N8" s="3"/>
    </row>
    <row r="10">
      <c r="A10" s="6" t="s">
        <v>7</v>
      </c>
      <c r="B10" s="7"/>
      <c r="C10" s="1" t="s">
        <v>8</v>
      </c>
      <c r="D10" s="2"/>
      <c r="E10" s="3"/>
      <c r="F10" s="1" t="s">
        <v>9</v>
      </c>
      <c r="G10" s="3"/>
      <c r="H10" s="8" t="s">
        <v>10</v>
      </c>
      <c r="I10" s="1" t="s">
        <v>11</v>
      </c>
      <c r="J10" s="3"/>
      <c r="K10" s="8" t="s">
        <v>12</v>
      </c>
    </row>
    <row r="11">
      <c r="A11" s="9"/>
      <c r="B11" s="10"/>
      <c r="C11" s="11" t="s">
        <v>13</v>
      </c>
      <c r="D11" s="11" t="s">
        <v>51</v>
      </c>
      <c r="E11" s="11" t="s">
        <v>16</v>
      </c>
      <c r="F11" s="12" t="s">
        <v>17</v>
      </c>
      <c r="G11" s="11" t="s">
        <v>18</v>
      </c>
      <c r="H11" s="13"/>
      <c r="I11" s="27" t="s">
        <v>52</v>
      </c>
      <c r="J11" s="12" t="s">
        <v>53</v>
      </c>
      <c r="K11" s="13"/>
    </row>
    <row r="12">
      <c r="A12" s="4" t="s">
        <v>54</v>
      </c>
      <c r="B12" s="3"/>
      <c r="C12" s="28"/>
      <c r="D12" s="29">
        <v>8.465</v>
      </c>
      <c r="E12" s="29">
        <v>8.668</v>
      </c>
      <c r="F12" s="29">
        <v>6.32</v>
      </c>
      <c r="G12" s="29">
        <v>6.035</v>
      </c>
      <c r="H12" s="29">
        <v>20.001</v>
      </c>
      <c r="I12" s="29">
        <v>0.038167</v>
      </c>
      <c r="J12" s="29">
        <v>0.029667</v>
      </c>
      <c r="K12" s="29">
        <v>12.24</v>
      </c>
    </row>
    <row r="13">
      <c r="A13" s="4" t="s">
        <v>55</v>
      </c>
      <c r="B13" s="3"/>
      <c r="C13" s="28"/>
      <c r="D13" s="29">
        <v>4.299</v>
      </c>
      <c r="E13" s="29">
        <v>4.47</v>
      </c>
      <c r="F13" s="29">
        <v>4.272</v>
      </c>
      <c r="G13" s="29">
        <v>4.061</v>
      </c>
      <c r="H13" s="29">
        <v>0.324</v>
      </c>
      <c r="I13" s="29">
        <v>6.67E-4</v>
      </c>
      <c r="J13" s="29">
        <v>3.33E-4</v>
      </c>
      <c r="K13" s="29">
        <v>0.09</v>
      </c>
    </row>
    <row r="14">
      <c r="A14" s="4" t="s">
        <v>56</v>
      </c>
      <c r="B14" s="3"/>
      <c r="C14" s="28"/>
      <c r="D14" s="29">
        <v>4.003</v>
      </c>
      <c r="E14" s="29">
        <v>4.2</v>
      </c>
      <c r="F14" s="29">
        <v>3.685</v>
      </c>
      <c r="G14" s="29">
        <v>3.291</v>
      </c>
      <c r="H14" s="29">
        <v>0.145</v>
      </c>
      <c r="I14" s="29">
        <v>6.67E-4</v>
      </c>
      <c r="J14" s="29">
        <v>5.0E-4</v>
      </c>
      <c r="K14" s="29">
        <v>0.04</v>
      </c>
    </row>
    <row r="15">
      <c r="A15" s="4" t="s">
        <v>57</v>
      </c>
      <c r="B15" s="3"/>
      <c r="C15" s="28"/>
      <c r="D15" s="29">
        <v>4.934</v>
      </c>
      <c r="E15" s="29">
        <v>5.151</v>
      </c>
      <c r="F15" s="29">
        <v>5.144</v>
      </c>
      <c r="G15" s="29">
        <v>4.997</v>
      </c>
      <c r="H15" s="29">
        <v>2.582</v>
      </c>
      <c r="I15" s="29">
        <v>0.001333</v>
      </c>
      <c r="J15" s="29">
        <v>0.003</v>
      </c>
      <c r="K15" s="29">
        <v>0.54</v>
      </c>
    </row>
    <row r="16">
      <c r="A16" s="4" t="s">
        <v>58</v>
      </c>
      <c r="B16" s="3"/>
      <c r="C16" s="28"/>
      <c r="D16" s="29">
        <v>4.11</v>
      </c>
      <c r="E16" s="29">
        <v>4.199</v>
      </c>
      <c r="F16" s="29">
        <v>3.38</v>
      </c>
      <c r="G16" s="29">
        <v>3.036</v>
      </c>
      <c r="H16" s="29">
        <v>0.854</v>
      </c>
      <c r="I16" s="29">
        <v>0.002833</v>
      </c>
      <c r="J16" s="29">
        <v>0.0035</v>
      </c>
      <c r="K16" s="29">
        <v>0.53</v>
      </c>
    </row>
    <row r="17">
      <c r="A17" s="4" t="s">
        <v>24</v>
      </c>
      <c r="B17" s="3"/>
      <c r="C17" s="28"/>
      <c r="D17" s="29">
        <v>25.811</v>
      </c>
      <c r="E17" s="29">
        <v>26.689</v>
      </c>
      <c r="F17" s="29">
        <v>22.802</v>
      </c>
      <c r="G17" s="29">
        <v>21.419</v>
      </c>
      <c r="H17" s="29">
        <v>23.906</v>
      </c>
      <c r="I17" s="29">
        <v>0.043667</v>
      </c>
      <c r="J17" s="29">
        <v>0.037</v>
      </c>
      <c r="K17" s="29">
        <v>13.45</v>
      </c>
    </row>
    <row r="18">
      <c r="A18" s="4" t="s">
        <v>59</v>
      </c>
      <c r="B18" s="3"/>
      <c r="C18" s="28"/>
      <c r="D18" s="29">
        <v>25.978</v>
      </c>
      <c r="E18" s="29">
        <v>26.868</v>
      </c>
      <c r="F18" s="29">
        <v>22.906</v>
      </c>
      <c r="G18" s="29">
        <v>21.486</v>
      </c>
      <c r="H18" s="29">
        <v>24.096</v>
      </c>
      <c r="I18" s="29">
        <v>2.372167</v>
      </c>
      <c r="J18" s="29">
        <v>2.326833</v>
      </c>
      <c r="K18" s="29">
        <v>13.49</v>
      </c>
    </row>
    <row r="19">
      <c r="A19" s="4" t="s">
        <v>60</v>
      </c>
      <c r="B19" s="3"/>
      <c r="C19" s="28"/>
      <c r="D19" s="29">
        <v>74636.164</v>
      </c>
      <c r="E19" s="29">
        <v>77173.688</v>
      </c>
      <c r="F19" s="29">
        <v>52792.99</v>
      </c>
      <c r="G19" s="29">
        <v>50217.185</v>
      </c>
      <c r="H19" s="29">
        <v>88061.8</v>
      </c>
      <c r="I19" s="29">
        <v>7176.0</v>
      </c>
      <c r="J19" s="29">
        <v>7144.0</v>
      </c>
      <c r="K19" s="29">
        <v>48211.0</v>
      </c>
    </row>
    <row r="20">
      <c r="A20" s="16" t="s">
        <v>25</v>
      </c>
      <c r="B20" s="17" t="s">
        <v>26</v>
      </c>
      <c r="C20" s="30"/>
      <c r="D20" s="29">
        <v>4.759609</v>
      </c>
      <c r="E20" s="29">
        <v>4.788347</v>
      </c>
      <c r="F20" s="29">
        <v>3.784968</v>
      </c>
      <c r="G20" s="29">
        <v>4.168893</v>
      </c>
      <c r="H20" s="29">
        <v>9.0</v>
      </c>
      <c r="I20" s="29">
        <v>1.55</v>
      </c>
      <c r="J20" s="29">
        <v>6.683673</v>
      </c>
      <c r="K20" s="29">
        <v>3.64766</v>
      </c>
    </row>
    <row r="21">
      <c r="A21" s="19"/>
      <c r="B21" s="17" t="s">
        <v>27</v>
      </c>
      <c r="C21" s="30"/>
      <c r="D21" s="29">
        <v>1.426002</v>
      </c>
      <c r="E21" s="29">
        <v>100.0</v>
      </c>
      <c r="F21" s="29">
        <v>100.0</v>
      </c>
      <c r="G21" s="29">
        <v>100.0</v>
      </c>
      <c r="H21" s="29">
        <v>100.0</v>
      </c>
      <c r="I21" s="29">
        <v>80.0</v>
      </c>
      <c r="J21" s="29">
        <v>100.0</v>
      </c>
      <c r="K21" s="29">
        <v>100.0</v>
      </c>
    </row>
    <row r="22">
      <c r="A22" s="13"/>
      <c r="B22" s="17" t="s">
        <v>28</v>
      </c>
      <c r="C22" s="30"/>
      <c r="D22" s="29">
        <v>591.3748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</row>
    <row r="23">
      <c r="A23" s="16" t="s">
        <v>29</v>
      </c>
      <c r="B23" s="17" t="s">
        <v>26</v>
      </c>
      <c r="C23" s="30"/>
      <c r="D23" s="29">
        <v>591.3748</v>
      </c>
      <c r="E23" s="29">
        <v>603.334</v>
      </c>
      <c r="F23" s="29">
        <v>772.0839</v>
      </c>
      <c r="G23" s="29">
        <v>776.1531</v>
      </c>
      <c r="H23" s="29">
        <v>401.5928</v>
      </c>
      <c r="I23" s="29">
        <v>168.74</v>
      </c>
      <c r="J23" s="29">
        <v>181.2653</v>
      </c>
      <c r="K23" s="29">
        <v>204.7319</v>
      </c>
    </row>
    <row r="24">
      <c r="A24" s="19"/>
      <c r="B24" s="17" t="s">
        <v>27</v>
      </c>
      <c r="C24" s="30"/>
      <c r="D24" s="29">
        <v>1392.64</v>
      </c>
      <c r="E24" s="29">
        <v>1433.6</v>
      </c>
      <c r="F24" s="29">
        <v>983.0</v>
      </c>
      <c r="G24" s="29">
        <v>994.0</v>
      </c>
      <c r="H24" s="29">
        <v>1054.72</v>
      </c>
      <c r="I24" s="29">
        <v>238.0</v>
      </c>
      <c r="J24" s="29">
        <v>253.0</v>
      </c>
      <c r="K24" s="29">
        <v>505.0</v>
      </c>
    </row>
    <row r="25">
      <c r="A25" s="13"/>
      <c r="B25" s="17" t="s">
        <v>28</v>
      </c>
      <c r="C25" s="30"/>
      <c r="D25" s="29">
        <v>159.0</v>
      </c>
      <c r="E25" s="29">
        <v>157.0</v>
      </c>
      <c r="F25" s="29">
        <v>159.0</v>
      </c>
      <c r="G25" s="29">
        <v>158.0</v>
      </c>
      <c r="H25" s="29">
        <v>146.0</v>
      </c>
      <c r="I25" s="29">
        <v>143.0</v>
      </c>
      <c r="J25" s="29">
        <v>148.0</v>
      </c>
      <c r="K25" s="29">
        <v>138.0</v>
      </c>
    </row>
  </sheetData>
  <mergeCells count="59">
    <mergeCell ref="A20:A22"/>
    <mergeCell ref="A23:A25"/>
    <mergeCell ref="A13:B13"/>
    <mergeCell ref="A14:B14"/>
    <mergeCell ref="A15:B15"/>
    <mergeCell ref="A16:B16"/>
    <mergeCell ref="A17:B17"/>
    <mergeCell ref="A18:B18"/>
    <mergeCell ref="A19:B19"/>
    <mergeCell ref="A1:N1"/>
    <mergeCell ref="A2:D2"/>
    <mergeCell ref="E2:F2"/>
    <mergeCell ref="G2:H2"/>
    <mergeCell ref="I2:J2"/>
    <mergeCell ref="K2:L2"/>
    <mergeCell ref="M2:N2"/>
    <mergeCell ref="I4:J4"/>
    <mergeCell ref="K4:L4"/>
    <mergeCell ref="I5:J5"/>
    <mergeCell ref="K5:L5"/>
    <mergeCell ref="M5:N5"/>
    <mergeCell ref="I6:J6"/>
    <mergeCell ref="K6:L6"/>
    <mergeCell ref="M6:N6"/>
    <mergeCell ref="A3:D3"/>
    <mergeCell ref="E3:F3"/>
    <mergeCell ref="G3:H3"/>
    <mergeCell ref="I3:J3"/>
    <mergeCell ref="K3:L3"/>
    <mergeCell ref="M3:N3"/>
    <mergeCell ref="A4:D4"/>
    <mergeCell ref="M4:N4"/>
    <mergeCell ref="A8:D8"/>
    <mergeCell ref="E8:F8"/>
    <mergeCell ref="G8:H8"/>
    <mergeCell ref="I8:J8"/>
    <mergeCell ref="K8:L8"/>
    <mergeCell ref="M8:N8"/>
    <mergeCell ref="A6:D6"/>
    <mergeCell ref="A7:D7"/>
    <mergeCell ref="E7:F7"/>
    <mergeCell ref="G7:H7"/>
    <mergeCell ref="I7:J7"/>
    <mergeCell ref="K7:L7"/>
    <mergeCell ref="M7:N7"/>
    <mergeCell ref="E4:F4"/>
    <mergeCell ref="G4:H4"/>
    <mergeCell ref="A5:D5"/>
    <mergeCell ref="E5:F5"/>
    <mergeCell ref="G5:H5"/>
    <mergeCell ref="E6:F6"/>
    <mergeCell ref="G6:H6"/>
    <mergeCell ref="A10:B11"/>
    <mergeCell ref="C10:E10"/>
    <mergeCell ref="F10:G10"/>
    <mergeCell ref="H10:H11"/>
    <mergeCell ref="I10:J10"/>
    <mergeCell ref="K10:K11"/>
    <mergeCell ref="A12:B12"/>
  </mergeCells>
  <conditionalFormatting sqref="C12:K12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3:K13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4:K14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5:K15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6:K16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7:K17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0:K20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1:K21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2:K22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3:K23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4:K24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5:K25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8:K18">
    <cfRule type="colorScale" priority="1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9:K19">
    <cfRule type="colorScale" priority="1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42</v>
      </c>
      <c r="B2" s="2"/>
      <c r="C2" s="2"/>
      <c r="D2" s="3"/>
      <c r="E2" s="5" t="s">
        <v>43</v>
      </c>
      <c r="F2" s="3"/>
      <c r="G2" s="5" t="s">
        <v>44</v>
      </c>
      <c r="H2" s="3"/>
      <c r="I2" s="5" t="s">
        <v>61</v>
      </c>
      <c r="J2" s="3"/>
      <c r="K2" s="5" t="s">
        <v>64</v>
      </c>
      <c r="L2" s="3"/>
      <c r="M2" s="5"/>
      <c r="N2" s="3"/>
    </row>
    <row r="3">
      <c r="A3" s="4" t="s">
        <v>1</v>
      </c>
      <c r="B3" s="2"/>
      <c r="C3" s="2"/>
      <c r="D3" s="3"/>
      <c r="E3" s="5" t="s">
        <v>45</v>
      </c>
      <c r="F3" s="3"/>
      <c r="G3" s="5" t="s">
        <v>46</v>
      </c>
      <c r="H3" s="3"/>
      <c r="I3" s="5" t="s">
        <v>62</v>
      </c>
      <c r="J3" s="3"/>
      <c r="K3" s="5" t="s">
        <v>65</v>
      </c>
      <c r="L3" s="3"/>
      <c r="M3" s="5"/>
      <c r="N3" s="3"/>
    </row>
    <row r="4">
      <c r="A4" s="4" t="s">
        <v>47</v>
      </c>
      <c r="B4" s="2"/>
      <c r="C4" s="2"/>
      <c r="D4" s="3"/>
      <c r="E4" s="5" t="s">
        <v>48</v>
      </c>
      <c r="F4" s="3"/>
      <c r="G4" s="5" t="s">
        <v>49</v>
      </c>
      <c r="H4" s="3"/>
      <c r="I4" s="5" t="s">
        <v>63</v>
      </c>
      <c r="J4" s="3"/>
      <c r="K4" s="5" t="s">
        <v>66</v>
      </c>
      <c r="L4" s="3"/>
      <c r="M4" s="5"/>
      <c r="N4" s="3"/>
    </row>
    <row r="5">
      <c r="A5" s="4" t="s">
        <v>4</v>
      </c>
      <c r="B5" s="2"/>
      <c r="C5" s="2"/>
      <c r="D5" s="3"/>
      <c r="E5" s="5">
        <v>8.0</v>
      </c>
      <c r="F5" s="3"/>
      <c r="G5" s="5">
        <v>8.0</v>
      </c>
      <c r="H5" s="3"/>
      <c r="I5" s="5">
        <v>8.0</v>
      </c>
      <c r="J5" s="3"/>
      <c r="K5" s="5">
        <v>8.0</v>
      </c>
      <c r="L5" s="3"/>
      <c r="M5" s="5"/>
      <c r="N5" s="3"/>
    </row>
    <row r="6">
      <c r="A6" s="4" t="s">
        <v>5</v>
      </c>
      <c r="B6" s="2"/>
      <c r="C6" s="2"/>
      <c r="D6" s="3"/>
      <c r="E6" s="5">
        <v>5.0</v>
      </c>
      <c r="F6" s="3"/>
      <c r="G6" s="5">
        <v>3.0</v>
      </c>
      <c r="H6" s="3"/>
      <c r="I6" s="5">
        <v>5.0</v>
      </c>
      <c r="J6" s="3"/>
      <c r="K6" s="5">
        <v>10.0</v>
      </c>
      <c r="L6" s="3"/>
      <c r="M6" s="5"/>
      <c r="N6" s="3"/>
    </row>
    <row r="7">
      <c r="A7" s="4" t="s">
        <v>6</v>
      </c>
      <c r="B7" s="2"/>
      <c r="C7" s="2"/>
      <c r="D7" s="3"/>
      <c r="E7" s="5">
        <v>3.0</v>
      </c>
      <c r="F7" s="3"/>
      <c r="G7" s="5">
        <v>8.0</v>
      </c>
      <c r="H7" s="3"/>
      <c r="I7" s="5">
        <v>5.0</v>
      </c>
      <c r="J7" s="3"/>
      <c r="K7" s="5">
        <v>3.0</v>
      </c>
      <c r="L7" s="3"/>
      <c r="M7" s="5"/>
      <c r="N7" s="3"/>
    </row>
    <row r="8">
      <c r="A8" s="4" t="s">
        <v>50</v>
      </c>
      <c r="B8" s="2"/>
      <c r="C8" s="2"/>
      <c r="D8" s="3"/>
      <c r="E8" s="5">
        <v>4.0</v>
      </c>
      <c r="F8" s="3"/>
      <c r="G8" s="5">
        <v>4.0</v>
      </c>
      <c r="H8" s="3"/>
      <c r="I8" s="5">
        <v>4.0</v>
      </c>
      <c r="J8" s="3"/>
      <c r="K8" s="5">
        <v>4.0</v>
      </c>
      <c r="L8" s="3"/>
      <c r="M8" s="5"/>
      <c r="N8" s="3"/>
    </row>
    <row r="10">
      <c r="A10" s="6" t="s">
        <v>7</v>
      </c>
      <c r="B10" s="7"/>
      <c r="C10" s="1" t="s">
        <v>8</v>
      </c>
      <c r="D10" s="2"/>
      <c r="E10" s="3"/>
      <c r="F10" s="1" t="s">
        <v>9</v>
      </c>
      <c r="G10" s="3"/>
      <c r="H10" s="8" t="s">
        <v>10</v>
      </c>
      <c r="I10" s="1" t="s">
        <v>11</v>
      </c>
      <c r="J10" s="3"/>
      <c r="K10" s="8" t="s">
        <v>12</v>
      </c>
    </row>
    <row r="11">
      <c r="A11" s="9"/>
      <c r="B11" s="10"/>
      <c r="C11" s="11" t="s">
        <v>13</v>
      </c>
      <c r="D11" s="11" t="s">
        <v>51</v>
      </c>
      <c r="E11" s="11" t="s">
        <v>16</v>
      </c>
      <c r="F11" s="12" t="s">
        <v>17</v>
      </c>
      <c r="G11" s="11" t="s">
        <v>18</v>
      </c>
      <c r="H11" s="13"/>
      <c r="I11" s="27" t="s">
        <v>52</v>
      </c>
      <c r="J11" s="12" t="s">
        <v>53</v>
      </c>
      <c r="K11" s="13"/>
    </row>
    <row r="12">
      <c r="A12" s="4" t="s">
        <v>54</v>
      </c>
      <c r="B12" s="3"/>
      <c r="C12" s="14"/>
      <c r="D12" s="15">
        <v>94.771</v>
      </c>
      <c r="E12" s="15">
        <v>95.128</v>
      </c>
      <c r="F12" s="15">
        <v>92.388</v>
      </c>
      <c r="G12" s="15">
        <v>84.55</v>
      </c>
      <c r="H12" s="15">
        <v>199.738</v>
      </c>
      <c r="I12" s="15">
        <v>3.7775</v>
      </c>
      <c r="J12" s="15">
        <v>3.9825</v>
      </c>
      <c r="K12" s="15">
        <v>105.79</v>
      </c>
    </row>
    <row r="13">
      <c r="A13" s="4" t="s">
        <v>55</v>
      </c>
      <c r="B13" s="3"/>
      <c r="C13" s="14"/>
      <c r="D13" s="15">
        <v>38.726</v>
      </c>
      <c r="E13" s="15">
        <v>40.263</v>
      </c>
      <c r="F13" s="15">
        <v>39.47</v>
      </c>
      <c r="G13" s="15">
        <v>37.105</v>
      </c>
      <c r="H13" s="15">
        <v>7.565</v>
      </c>
      <c r="I13" s="15">
        <v>0.7825</v>
      </c>
      <c r="J13" s="15">
        <v>0.99</v>
      </c>
      <c r="K13" s="15">
        <v>1.68</v>
      </c>
    </row>
    <row r="14">
      <c r="A14" s="4" t="s">
        <v>56</v>
      </c>
      <c r="B14" s="3"/>
      <c r="C14" s="14"/>
      <c r="D14" s="15">
        <v>40.98</v>
      </c>
      <c r="E14" s="15">
        <v>40.444</v>
      </c>
      <c r="F14" s="15">
        <v>37.211</v>
      </c>
      <c r="G14" s="15">
        <v>32.949</v>
      </c>
      <c r="H14" s="15">
        <v>2.855</v>
      </c>
      <c r="I14" s="15">
        <v>0.575</v>
      </c>
      <c r="J14" s="15">
        <v>0.495</v>
      </c>
      <c r="K14" s="15">
        <v>0.74</v>
      </c>
    </row>
    <row r="15">
      <c r="A15" s="4" t="s">
        <v>57</v>
      </c>
      <c r="B15" s="3"/>
      <c r="C15" s="14"/>
      <c r="D15" s="15">
        <v>50.259</v>
      </c>
      <c r="E15" s="15">
        <v>52.13</v>
      </c>
      <c r="F15" s="15">
        <v>69.068</v>
      </c>
      <c r="G15" s="15">
        <v>61.043</v>
      </c>
      <c r="H15" s="15">
        <v>45.602</v>
      </c>
      <c r="I15" s="15">
        <v>1.9325</v>
      </c>
      <c r="J15" s="15">
        <v>2.095</v>
      </c>
      <c r="K15" s="15">
        <v>6.53</v>
      </c>
    </row>
    <row r="16">
      <c r="A16" s="4" t="s">
        <v>58</v>
      </c>
      <c r="B16" s="3"/>
      <c r="C16" s="14"/>
      <c r="D16" s="15">
        <v>37.889</v>
      </c>
      <c r="E16" s="15">
        <v>40.321</v>
      </c>
      <c r="F16" s="15">
        <v>39.79</v>
      </c>
      <c r="G16" s="15">
        <v>36.686</v>
      </c>
      <c r="H16" s="15">
        <v>17.559</v>
      </c>
      <c r="I16" s="15">
        <v>2.9225</v>
      </c>
      <c r="J16" s="15">
        <v>2.7975</v>
      </c>
      <c r="K16" s="15">
        <v>7.59</v>
      </c>
    </row>
    <row r="17">
      <c r="A17" s="4" t="s">
        <v>24</v>
      </c>
      <c r="B17" s="3"/>
      <c r="C17" s="14"/>
      <c r="D17" s="15">
        <v>262.624</v>
      </c>
      <c r="E17" s="15">
        <v>268.286</v>
      </c>
      <c r="F17" s="15">
        <v>277.928</v>
      </c>
      <c r="G17" s="15">
        <v>252.332</v>
      </c>
      <c r="H17" s="15">
        <v>273.319</v>
      </c>
      <c r="I17" s="15">
        <v>9.99</v>
      </c>
      <c r="J17" s="15">
        <v>10.36</v>
      </c>
      <c r="K17" s="15">
        <v>122.33</v>
      </c>
    </row>
    <row r="18">
      <c r="A18" s="4" t="s">
        <v>59</v>
      </c>
      <c r="B18" s="3"/>
      <c r="C18" s="14"/>
      <c r="D18" s="15">
        <v>265.104</v>
      </c>
      <c r="E18" s="15">
        <v>269.873</v>
      </c>
      <c r="F18" s="15">
        <v>278.192</v>
      </c>
      <c r="G18" s="15">
        <v>253.435</v>
      </c>
      <c r="H18" s="15">
        <v>275.171</v>
      </c>
      <c r="I18" s="15">
        <v>17.4975</v>
      </c>
      <c r="J18" s="15">
        <v>14.57</v>
      </c>
      <c r="K18" s="15">
        <v>122.39</v>
      </c>
    </row>
    <row r="19">
      <c r="A19" s="4" t="s">
        <v>60</v>
      </c>
      <c r="B19" s="3"/>
      <c r="C19" s="14"/>
      <c r="D19" s="15">
        <v>67300.315</v>
      </c>
      <c r="E19" s="15">
        <v>67285.431</v>
      </c>
      <c r="F19" s="15">
        <v>72110.724</v>
      </c>
      <c r="G19" s="15">
        <v>69538.937</v>
      </c>
      <c r="H19" s="15">
        <v>94852.8</v>
      </c>
      <c r="I19" s="15">
        <v>5419.0</v>
      </c>
      <c r="J19" s="15">
        <v>4925.0</v>
      </c>
      <c r="K19" s="15">
        <v>41439.0</v>
      </c>
    </row>
    <row r="20">
      <c r="A20" s="16" t="s">
        <v>25</v>
      </c>
      <c r="B20" s="17" t="s">
        <v>26</v>
      </c>
      <c r="C20" s="18"/>
      <c r="D20" s="15">
        <v>5.046683</v>
      </c>
      <c r="E20" s="15">
        <v>4.556436</v>
      </c>
      <c r="F20" s="15">
        <v>5.885</v>
      </c>
      <c r="G20" s="15">
        <v>6.088</v>
      </c>
      <c r="H20" s="15">
        <v>7.867133</v>
      </c>
      <c r="I20" s="15">
        <v>6.957143</v>
      </c>
      <c r="J20" s="15">
        <v>4.4625</v>
      </c>
      <c r="K20" s="15">
        <v>4.597732</v>
      </c>
    </row>
    <row r="21">
      <c r="A21" s="19"/>
      <c r="B21" s="17" t="s">
        <v>27</v>
      </c>
      <c r="C21" s="18"/>
      <c r="D21" s="15">
        <v>100.0</v>
      </c>
      <c r="E21" s="15">
        <v>100.0</v>
      </c>
      <c r="F21" s="15">
        <v>100.0</v>
      </c>
      <c r="G21" s="15">
        <v>100.0</v>
      </c>
      <c r="H21" s="15">
        <v>100.0</v>
      </c>
      <c r="I21" s="15">
        <v>100.0</v>
      </c>
      <c r="J21" s="15">
        <v>83.3</v>
      </c>
      <c r="K21" s="15">
        <v>100.0</v>
      </c>
    </row>
    <row r="22">
      <c r="A22" s="13"/>
      <c r="B22" s="17" t="s">
        <v>28</v>
      </c>
      <c r="C22" s="18"/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5">
        <v>0.0</v>
      </c>
    </row>
    <row r="23">
      <c r="A23" s="16" t="s">
        <v>29</v>
      </c>
      <c r="B23" s="17" t="s">
        <v>26</v>
      </c>
      <c r="C23" s="18"/>
      <c r="D23" s="15">
        <v>1109.051</v>
      </c>
      <c r="E23" s="15">
        <v>1146.453</v>
      </c>
      <c r="F23" s="15">
        <v>846.6726</v>
      </c>
      <c r="G23" s="15">
        <v>815.4477</v>
      </c>
      <c r="H23" s="15">
        <v>366.2893</v>
      </c>
      <c r="I23" s="15">
        <v>410.381</v>
      </c>
      <c r="J23" s="15">
        <v>488.625</v>
      </c>
      <c r="K23" s="15">
        <v>268.2474</v>
      </c>
    </row>
    <row r="24">
      <c r="A24" s="19"/>
      <c r="B24" s="17" t="s">
        <v>27</v>
      </c>
      <c r="C24" s="18"/>
      <c r="D24" s="15">
        <v>1218.56</v>
      </c>
      <c r="E24" s="15">
        <v>1269.76</v>
      </c>
      <c r="F24" s="15">
        <v>1331.2</v>
      </c>
      <c r="G24" s="15">
        <v>1239.04</v>
      </c>
      <c r="H24" s="15">
        <v>423.0</v>
      </c>
      <c r="I24" s="15">
        <v>439.0</v>
      </c>
      <c r="J24" s="15">
        <v>523.0</v>
      </c>
      <c r="K24" s="15">
        <v>311.0</v>
      </c>
    </row>
    <row r="25">
      <c r="A25" s="13"/>
      <c r="B25" s="17" t="s">
        <v>28</v>
      </c>
      <c r="C25" s="18"/>
      <c r="D25" s="15">
        <v>161.0</v>
      </c>
      <c r="E25" s="15">
        <v>209.0</v>
      </c>
      <c r="F25" s="15">
        <v>162.0</v>
      </c>
      <c r="G25" s="15">
        <v>155.0</v>
      </c>
      <c r="H25" s="15">
        <v>152.0</v>
      </c>
      <c r="I25" s="15">
        <v>153.0</v>
      </c>
      <c r="J25" s="15">
        <v>148.0</v>
      </c>
      <c r="K25" s="15">
        <v>138.0</v>
      </c>
    </row>
  </sheetData>
  <mergeCells count="59">
    <mergeCell ref="A20:A22"/>
    <mergeCell ref="A23:A25"/>
    <mergeCell ref="A13:B13"/>
    <mergeCell ref="A14:B14"/>
    <mergeCell ref="A15:B15"/>
    <mergeCell ref="A16:B16"/>
    <mergeCell ref="A17:B17"/>
    <mergeCell ref="A18:B18"/>
    <mergeCell ref="A19:B19"/>
    <mergeCell ref="A1:N1"/>
    <mergeCell ref="A2:D2"/>
    <mergeCell ref="E2:F2"/>
    <mergeCell ref="G2:H2"/>
    <mergeCell ref="I2:J2"/>
    <mergeCell ref="K2:L2"/>
    <mergeCell ref="M2:N2"/>
    <mergeCell ref="I4:J4"/>
    <mergeCell ref="K4:L4"/>
    <mergeCell ref="I5:J5"/>
    <mergeCell ref="K5:L5"/>
    <mergeCell ref="M5:N5"/>
    <mergeCell ref="I6:J6"/>
    <mergeCell ref="K6:L6"/>
    <mergeCell ref="M6:N6"/>
    <mergeCell ref="A3:D3"/>
    <mergeCell ref="E3:F3"/>
    <mergeCell ref="G3:H3"/>
    <mergeCell ref="I3:J3"/>
    <mergeCell ref="K3:L3"/>
    <mergeCell ref="M3:N3"/>
    <mergeCell ref="A4:D4"/>
    <mergeCell ref="M4:N4"/>
    <mergeCell ref="A8:D8"/>
    <mergeCell ref="E8:F8"/>
    <mergeCell ref="G8:H8"/>
    <mergeCell ref="I8:J8"/>
    <mergeCell ref="K8:L8"/>
    <mergeCell ref="M8:N8"/>
    <mergeCell ref="A6:D6"/>
    <mergeCell ref="A7:D7"/>
    <mergeCell ref="E7:F7"/>
    <mergeCell ref="G7:H7"/>
    <mergeCell ref="I7:J7"/>
    <mergeCell ref="K7:L7"/>
    <mergeCell ref="M7:N7"/>
    <mergeCell ref="E4:F4"/>
    <mergeCell ref="G4:H4"/>
    <mergeCell ref="A5:D5"/>
    <mergeCell ref="E5:F5"/>
    <mergeCell ref="G5:H5"/>
    <mergeCell ref="E6:F6"/>
    <mergeCell ref="G6:H6"/>
    <mergeCell ref="A10:B11"/>
    <mergeCell ref="C10:E10"/>
    <mergeCell ref="F10:G10"/>
    <mergeCell ref="H10:H11"/>
    <mergeCell ref="I10:J10"/>
    <mergeCell ref="K10:K11"/>
    <mergeCell ref="A12:B12"/>
  </mergeCells>
  <conditionalFormatting sqref="C12:K12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3:K13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4:K14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5:K15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6:K16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7:K17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0:K20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1:K21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2:K22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3:K23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4:K24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5:K25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8:K18">
    <cfRule type="colorScale" priority="1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9:K19">
    <cfRule type="colorScale" priority="1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42</v>
      </c>
      <c r="B2" s="2"/>
      <c r="C2" s="2"/>
      <c r="D2" s="3"/>
      <c r="E2" s="5" t="s">
        <v>43</v>
      </c>
      <c r="F2" s="3"/>
      <c r="G2" s="5" t="s">
        <v>44</v>
      </c>
      <c r="H2" s="3"/>
      <c r="I2" s="5" t="s">
        <v>61</v>
      </c>
      <c r="J2" s="3"/>
      <c r="K2" s="5" t="s">
        <v>64</v>
      </c>
      <c r="L2" s="3"/>
      <c r="M2" s="5" t="s">
        <v>67</v>
      </c>
      <c r="N2" s="3"/>
    </row>
    <row r="3">
      <c r="A3" s="4" t="s">
        <v>1</v>
      </c>
      <c r="B3" s="2"/>
      <c r="C3" s="2"/>
      <c r="D3" s="3"/>
      <c r="E3" s="5" t="s">
        <v>45</v>
      </c>
      <c r="F3" s="3"/>
      <c r="G3" s="5" t="s">
        <v>46</v>
      </c>
      <c r="H3" s="3"/>
      <c r="I3" s="5" t="s">
        <v>62</v>
      </c>
      <c r="J3" s="3"/>
      <c r="K3" s="5" t="s">
        <v>65</v>
      </c>
      <c r="L3" s="3"/>
      <c r="M3" s="5" t="s">
        <v>68</v>
      </c>
      <c r="N3" s="3"/>
    </row>
    <row r="4">
      <c r="A4" s="4" t="s">
        <v>47</v>
      </c>
      <c r="B4" s="2"/>
      <c r="C4" s="2"/>
      <c r="D4" s="3"/>
      <c r="E4" s="5" t="s">
        <v>48</v>
      </c>
      <c r="F4" s="3"/>
      <c r="G4" s="5" t="s">
        <v>49</v>
      </c>
      <c r="H4" s="3"/>
      <c r="I4" s="5" t="s">
        <v>63</v>
      </c>
      <c r="J4" s="3"/>
      <c r="K4" s="5" t="s">
        <v>66</v>
      </c>
      <c r="L4" s="3"/>
      <c r="M4" s="5" t="s">
        <v>69</v>
      </c>
      <c r="N4" s="3"/>
    </row>
    <row r="5">
      <c r="A5" s="4" t="s">
        <v>4</v>
      </c>
      <c r="B5" s="2"/>
      <c r="C5" s="2"/>
      <c r="D5" s="3"/>
      <c r="E5" s="5">
        <v>8.0</v>
      </c>
      <c r="F5" s="3"/>
      <c r="G5" s="5">
        <v>8.0</v>
      </c>
      <c r="H5" s="3"/>
      <c r="I5" s="5">
        <v>8.0</v>
      </c>
      <c r="J5" s="3"/>
      <c r="K5" s="5">
        <v>8.0</v>
      </c>
      <c r="L5" s="3"/>
      <c r="M5" s="5">
        <v>8.0</v>
      </c>
      <c r="N5" s="3"/>
    </row>
    <row r="6">
      <c r="A6" s="4" t="s">
        <v>5</v>
      </c>
      <c r="B6" s="2"/>
      <c r="C6" s="2"/>
      <c r="D6" s="3"/>
      <c r="E6" s="5">
        <v>5.0</v>
      </c>
      <c r="F6" s="3"/>
      <c r="G6" s="5">
        <v>3.0</v>
      </c>
      <c r="H6" s="3"/>
      <c r="I6" s="5">
        <v>5.0</v>
      </c>
      <c r="J6" s="3"/>
      <c r="K6" s="5">
        <v>10.0</v>
      </c>
      <c r="L6" s="3"/>
      <c r="M6" s="5">
        <v>4.0</v>
      </c>
      <c r="N6" s="3"/>
    </row>
    <row r="7">
      <c r="A7" s="4" t="s">
        <v>6</v>
      </c>
      <c r="B7" s="2"/>
      <c r="C7" s="2"/>
      <c r="D7" s="3"/>
      <c r="E7" s="5">
        <v>3.0</v>
      </c>
      <c r="F7" s="3"/>
      <c r="G7" s="5">
        <v>8.0</v>
      </c>
      <c r="H7" s="3"/>
      <c r="I7" s="5">
        <v>5.0</v>
      </c>
      <c r="J7" s="3"/>
      <c r="K7" s="5">
        <v>3.0</v>
      </c>
      <c r="L7" s="3"/>
      <c r="M7" s="5">
        <v>6.0</v>
      </c>
      <c r="N7" s="3"/>
    </row>
    <row r="8">
      <c r="A8" s="4" t="s">
        <v>50</v>
      </c>
      <c r="B8" s="2"/>
      <c r="C8" s="2"/>
      <c r="D8" s="3"/>
      <c r="E8" s="5">
        <v>4.0</v>
      </c>
      <c r="F8" s="3"/>
      <c r="G8" s="5">
        <v>4.0</v>
      </c>
      <c r="H8" s="3"/>
      <c r="I8" s="5">
        <v>4.0</v>
      </c>
      <c r="J8" s="3"/>
      <c r="K8" s="5">
        <v>4.0</v>
      </c>
      <c r="L8" s="3"/>
      <c r="M8" s="5">
        <v>4.0</v>
      </c>
      <c r="N8" s="3"/>
    </row>
    <row r="10">
      <c r="A10" s="6" t="s">
        <v>7</v>
      </c>
      <c r="B10" s="7"/>
      <c r="C10" s="1" t="s">
        <v>8</v>
      </c>
      <c r="D10" s="2"/>
      <c r="E10" s="3"/>
      <c r="F10" s="1" t="s">
        <v>9</v>
      </c>
      <c r="G10" s="3"/>
      <c r="H10" s="8" t="s">
        <v>10</v>
      </c>
      <c r="I10" s="1" t="s">
        <v>11</v>
      </c>
      <c r="J10" s="3"/>
      <c r="K10" s="8" t="s">
        <v>12</v>
      </c>
    </row>
    <row r="11">
      <c r="A11" s="9"/>
      <c r="B11" s="10"/>
      <c r="C11" s="11" t="s">
        <v>13</v>
      </c>
      <c r="D11" s="11" t="s">
        <v>51</v>
      </c>
      <c r="E11" s="11" t="s">
        <v>16</v>
      </c>
      <c r="F11" s="12" t="s">
        <v>17</v>
      </c>
      <c r="G11" s="11" t="s">
        <v>18</v>
      </c>
      <c r="H11" s="13"/>
      <c r="I11" s="27" t="s">
        <v>52</v>
      </c>
      <c r="J11" s="12" t="s">
        <v>53</v>
      </c>
      <c r="K11" s="13"/>
    </row>
    <row r="12">
      <c r="A12" s="4" t="s">
        <v>54</v>
      </c>
      <c r="B12" s="3"/>
      <c r="C12" s="14"/>
      <c r="D12" s="15">
        <v>90.629</v>
      </c>
      <c r="E12" s="15">
        <v>89.918</v>
      </c>
      <c r="F12" s="15">
        <v>84.948</v>
      </c>
      <c r="G12" s="15">
        <v>80.261</v>
      </c>
      <c r="H12" s="15">
        <v>185.795</v>
      </c>
      <c r="I12" s="15">
        <v>3.608</v>
      </c>
      <c r="J12" s="15">
        <v>3.464</v>
      </c>
      <c r="K12" s="15">
        <v>95.29</v>
      </c>
    </row>
    <row r="13">
      <c r="A13" s="4" t="s">
        <v>55</v>
      </c>
      <c r="B13" s="3"/>
      <c r="C13" s="14"/>
      <c r="D13" s="15">
        <v>43.971</v>
      </c>
      <c r="E13" s="15">
        <v>44.134</v>
      </c>
      <c r="F13" s="15">
        <v>44.042</v>
      </c>
      <c r="G13" s="15">
        <v>43.906</v>
      </c>
      <c r="H13" s="15">
        <v>8.009</v>
      </c>
      <c r="I13" s="15">
        <v>0.91</v>
      </c>
      <c r="J13" s="15">
        <v>0.774</v>
      </c>
      <c r="K13" s="15">
        <v>1.27</v>
      </c>
    </row>
    <row r="14">
      <c r="A14" s="4" t="s">
        <v>56</v>
      </c>
      <c r="B14" s="3"/>
      <c r="C14" s="14"/>
      <c r="D14" s="15">
        <v>45.373</v>
      </c>
      <c r="E14" s="15">
        <v>45.649</v>
      </c>
      <c r="F14" s="15">
        <v>38.01</v>
      </c>
      <c r="G14" s="15">
        <v>36.159</v>
      </c>
      <c r="H14" s="15">
        <v>3.749</v>
      </c>
      <c r="I14" s="15">
        <v>0.528</v>
      </c>
      <c r="J14" s="15">
        <v>0.366</v>
      </c>
      <c r="K14" s="15">
        <v>0.61</v>
      </c>
    </row>
    <row r="15">
      <c r="A15" s="4" t="s">
        <v>57</v>
      </c>
      <c r="B15" s="3"/>
      <c r="C15" s="14"/>
      <c r="D15" s="15">
        <v>52.524</v>
      </c>
      <c r="E15" s="15">
        <v>54.211</v>
      </c>
      <c r="F15" s="15">
        <v>68.159</v>
      </c>
      <c r="G15" s="15">
        <v>67.48</v>
      </c>
      <c r="H15" s="15">
        <v>34.989</v>
      </c>
      <c r="I15" s="15">
        <v>1.848</v>
      </c>
      <c r="J15" s="15">
        <v>1.634</v>
      </c>
      <c r="K15" s="15">
        <v>5.39</v>
      </c>
    </row>
    <row r="16">
      <c r="A16" s="4" t="s">
        <v>58</v>
      </c>
      <c r="B16" s="3"/>
      <c r="C16" s="14"/>
      <c r="D16" s="15">
        <v>44.483</v>
      </c>
      <c r="E16" s="15">
        <v>45.617</v>
      </c>
      <c r="F16" s="15">
        <v>40.534</v>
      </c>
      <c r="G16" s="15">
        <v>37.131</v>
      </c>
      <c r="H16" s="15">
        <v>12.801</v>
      </c>
      <c r="I16" s="15">
        <v>2.488</v>
      </c>
      <c r="J16" s="15">
        <v>2.174</v>
      </c>
      <c r="K16" s="15">
        <v>5.95</v>
      </c>
    </row>
    <row r="17">
      <c r="A17" s="4" t="s">
        <v>24</v>
      </c>
      <c r="B17" s="3"/>
      <c r="C17" s="14"/>
      <c r="D17" s="15">
        <v>276.981</v>
      </c>
      <c r="E17" s="15">
        <v>279.529</v>
      </c>
      <c r="F17" s="15">
        <v>275.693</v>
      </c>
      <c r="G17" s="15">
        <v>264.937</v>
      </c>
      <c r="H17" s="15">
        <v>245.343</v>
      </c>
      <c r="I17" s="15">
        <v>9.382</v>
      </c>
      <c r="J17" s="15">
        <v>8.412</v>
      </c>
      <c r="K17" s="15">
        <v>108.52</v>
      </c>
    </row>
    <row r="18">
      <c r="A18" s="4" t="s">
        <v>59</v>
      </c>
      <c r="B18" s="3"/>
      <c r="C18" s="14"/>
      <c r="D18" s="15">
        <v>278.495</v>
      </c>
      <c r="E18" s="15">
        <v>280.569</v>
      </c>
      <c r="F18" s="15">
        <v>275.914</v>
      </c>
      <c r="G18" s="15">
        <v>265.892</v>
      </c>
      <c r="H18" s="15">
        <v>256.09</v>
      </c>
      <c r="I18" s="15">
        <v>16.414</v>
      </c>
      <c r="J18" s="15">
        <v>13.374</v>
      </c>
      <c r="K18" s="15">
        <v>108.56</v>
      </c>
    </row>
    <row r="19">
      <c r="A19" s="4" t="s">
        <v>60</v>
      </c>
      <c r="B19" s="3"/>
      <c r="C19" s="14"/>
      <c r="D19" s="15">
        <v>70332.378</v>
      </c>
      <c r="E19" s="15">
        <v>70274.771</v>
      </c>
      <c r="F19" s="15">
        <v>72439.361</v>
      </c>
      <c r="G19" s="15">
        <v>71024.954</v>
      </c>
      <c r="H19" s="15">
        <v>97541.14</v>
      </c>
      <c r="I19" s="15">
        <v>5432.0</v>
      </c>
      <c r="J19" s="15">
        <v>4920.0</v>
      </c>
      <c r="K19" s="15">
        <v>41391.0</v>
      </c>
    </row>
    <row r="20">
      <c r="A20" s="16" t="s">
        <v>25</v>
      </c>
      <c r="B20" s="17" t="s">
        <v>26</v>
      </c>
      <c r="C20" s="18"/>
      <c r="D20" s="15">
        <v>5.069022</v>
      </c>
      <c r="E20" s="15">
        <v>4.138817</v>
      </c>
      <c r="F20" s="15">
        <v>5.366</v>
      </c>
      <c r="G20" s="15">
        <v>5.726</v>
      </c>
      <c r="H20" s="15">
        <v>6.390801</v>
      </c>
      <c r="I20" s="15">
        <v>6.457813</v>
      </c>
      <c r="J20" s="15">
        <v>9.442105</v>
      </c>
      <c r="K20" s="15">
        <v>3.421811</v>
      </c>
    </row>
    <row r="21">
      <c r="A21" s="19"/>
      <c r="B21" s="17" t="s">
        <v>27</v>
      </c>
      <c r="C21" s="18"/>
      <c r="D21" s="15">
        <v>100.0</v>
      </c>
      <c r="E21" s="15">
        <v>100.0</v>
      </c>
      <c r="F21" s="15">
        <v>100.0</v>
      </c>
      <c r="G21" s="15">
        <v>100.0</v>
      </c>
      <c r="H21" s="15">
        <v>100.0</v>
      </c>
      <c r="I21" s="15">
        <v>100.0</v>
      </c>
      <c r="J21" s="15">
        <v>83.3</v>
      </c>
      <c r="K21" s="15">
        <v>100.0</v>
      </c>
    </row>
    <row r="22">
      <c r="A22" s="13"/>
      <c r="B22" s="17" t="s">
        <v>28</v>
      </c>
      <c r="C22" s="18"/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5">
        <v>0.0</v>
      </c>
    </row>
    <row r="23">
      <c r="A23" s="16" t="s">
        <v>29</v>
      </c>
      <c r="B23" s="17" t="s">
        <v>26</v>
      </c>
      <c r="C23" s="18"/>
      <c r="D23" s="15">
        <v>1116.577</v>
      </c>
      <c r="E23" s="15">
        <v>1125.284</v>
      </c>
      <c r="F23" s="15">
        <v>856.275</v>
      </c>
      <c r="G23" s="15">
        <v>824.7528</v>
      </c>
      <c r="H23" s="15">
        <v>353.0026</v>
      </c>
      <c r="I23" s="15">
        <v>478.7344</v>
      </c>
      <c r="J23" s="15">
        <v>537.9123</v>
      </c>
      <c r="K23" s="15">
        <v>270.9012</v>
      </c>
    </row>
    <row r="24">
      <c r="A24" s="19"/>
      <c r="B24" s="17" t="s">
        <v>27</v>
      </c>
      <c r="C24" s="18"/>
      <c r="D24" s="15">
        <v>1239.04</v>
      </c>
      <c r="E24" s="15">
        <v>1239.04</v>
      </c>
      <c r="F24" s="15">
        <v>1259.52</v>
      </c>
      <c r="G24" s="15">
        <v>1218.56</v>
      </c>
      <c r="H24" s="15">
        <v>438.0</v>
      </c>
      <c r="I24" s="15">
        <v>508.0</v>
      </c>
      <c r="J24" s="15">
        <v>590.0</v>
      </c>
      <c r="K24" s="15">
        <v>319.0</v>
      </c>
    </row>
    <row r="25">
      <c r="A25" s="13"/>
      <c r="B25" s="17" t="s">
        <v>28</v>
      </c>
      <c r="C25" s="18"/>
      <c r="D25" s="15">
        <v>159.0</v>
      </c>
      <c r="E25" s="15">
        <v>164.0</v>
      </c>
      <c r="F25" s="15">
        <v>150.0</v>
      </c>
      <c r="G25" s="15">
        <v>153.0</v>
      </c>
      <c r="H25" s="15">
        <v>146.0</v>
      </c>
      <c r="I25" s="15">
        <v>149.0</v>
      </c>
      <c r="J25" s="15">
        <v>151.0</v>
      </c>
      <c r="K25" s="15">
        <v>139.0</v>
      </c>
    </row>
  </sheetData>
  <mergeCells count="59">
    <mergeCell ref="A20:A22"/>
    <mergeCell ref="A23:A25"/>
    <mergeCell ref="A13:B13"/>
    <mergeCell ref="A14:B14"/>
    <mergeCell ref="A15:B15"/>
    <mergeCell ref="A16:B16"/>
    <mergeCell ref="A17:B17"/>
    <mergeCell ref="A18:B18"/>
    <mergeCell ref="A19:B19"/>
    <mergeCell ref="A1:N1"/>
    <mergeCell ref="A2:D2"/>
    <mergeCell ref="E2:F2"/>
    <mergeCell ref="G2:H2"/>
    <mergeCell ref="I2:J2"/>
    <mergeCell ref="K2:L2"/>
    <mergeCell ref="M2:N2"/>
    <mergeCell ref="I4:J4"/>
    <mergeCell ref="K4:L4"/>
    <mergeCell ref="I5:J5"/>
    <mergeCell ref="K5:L5"/>
    <mergeCell ref="M5:N5"/>
    <mergeCell ref="I6:J6"/>
    <mergeCell ref="K6:L6"/>
    <mergeCell ref="M6:N6"/>
    <mergeCell ref="A3:D3"/>
    <mergeCell ref="E3:F3"/>
    <mergeCell ref="G3:H3"/>
    <mergeCell ref="I3:J3"/>
    <mergeCell ref="K3:L3"/>
    <mergeCell ref="M3:N3"/>
    <mergeCell ref="A4:D4"/>
    <mergeCell ref="M4:N4"/>
    <mergeCell ref="A8:D8"/>
    <mergeCell ref="E8:F8"/>
    <mergeCell ref="G8:H8"/>
    <mergeCell ref="I8:J8"/>
    <mergeCell ref="K8:L8"/>
    <mergeCell ref="M8:N8"/>
    <mergeCell ref="A6:D6"/>
    <mergeCell ref="A7:D7"/>
    <mergeCell ref="E7:F7"/>
    <mergeCell ref="G7:H7"/>
    <mergeCell ref="I7:J7"/>
    <mergeCell ref="K7:L7"/>
    <mergeCell ref="M7:N7"/>
    <mergeCell ref="E4:F4"/>
    <mergeCell ref="G4:H4"/>
    <mergeCell ref="A5:D5"/>
    <mergeCell ref="E5:F5"/>
    <mergeCell ref="G5:H5"/>
    <mergeCell ref="E6:F6"/>
    <mergeCell ref="G6:H6"/>
    <mergeCell ref="A10:B11"/>
    <mergeCell ref="C10:E10"/>
    <mergeCell ref="F10:G10"/>
    <mergeCell ref="H10:H11"/>
    <mergeCell ref="I10:J10"/>
    <mergeCell ref="K10:K11"/>
    <mergeCell ref="A12:B12"/>
  </mergeCells>
  <conditionalFormatting sqref="C12:K12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3:K13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4:K14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5:K15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6:K16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7:K17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0:K20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1:K21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2:K22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3:K23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4:K24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5:K25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8:K18">
    <cfRule type="colorScale" priority="1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9:K19">
    <cfRule type="colorScale" priority="1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