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5E49F6-A1D1-4B1A-8AAA-EC2D6C7B908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chart.v1.0" hidden="1">Sheet1!$B$49:$Y$49</definedName>
    <definedName name="_xlchart.v1.1" hidden="1">Sheet1!$B$49:$Y$49</definedName>
    <definedName name="_xlchart.v1.2" hidden="1">Sheet1!$B$49:$Y$49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B41" i="1"/>
  <c r="C39" i="1"/>
  <c r="D39" i="1"/>
  <c r="E39" i="1"/>
  <c r="F39" i="1"/>
  <c r="G39" i="1"/>
  <c r="B39" i="1"/>
  <c r="C38" i="1"/>
  <c r="D38" i="1"/>
  <c r="E38" i="1"/>
  <c r="F38" i="1"/>
  <c r="G38" i="1"/>
  <c r="B38" i="1"/>
  <c r="C37" i="1"/>
  <c r="D37" i="1"/>
  <c r="E37" i="1"/>
  <c r="F37" i="1"/>
  <c r="G37" i="1"/>
  <c r="B37" i="1"/>
  <c r="C36" i="1"/>
  <c r="D36" i="1"/>
  <c r="E36" i="1"/>
  <c r="F36" i="1"/>
  <c r="G36" i="1"/>
  <c r="B36" i="1"/>
</calcChain>
</file>

<file path=xl/sharedStrings.xml><?xml version="1.0" encoding="utf-8"?>
<sst xmlns="http://schemas.openxmlformats.org/spreadsheetml/2006/main" count="10" uniqueCount="10">
  <si>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</si>
  <si>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</si>
  <si>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</si>
  <si>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</si>
  <si>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0.35*10^-2</t>
    <phoneticPr fontId="1" type="noConversion"/>
  </si>
  <si>
    <t>(5)</t>
    <phoneticPr fontId="1" type="noConversion"/>
  </si>
  <si>
    <t>倾向于最大最小值法，在最大值和最小值存在的情况下，这样计算简便</t>
    <phoneticPr fontId="1" type="noConversion"/>
  </si>
  <si>
    <t>(6)</t>
    <phoneticPr fontId="1" type="noConversion"/>
  </si>
  <si>
    <t>(7)</t>
    <phoneticPr fontId="1" type="noConversion"/>
  </si>
  <si>
    <t>使用箱图，找到四分位数过1.5倍的点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</si>
</sst>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3"/>
      <color rgb="FF00206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49" fontId="0" fillId="0" borderId="0" xfId="0" quotePrefix="1" applyNumberFormat="1"/>
    <xf numFmtId="49" fontId="0" fillId="0" borderId="0" xfId="0" applyNumberFormat="1"/>
    <xf numFmtId="0" fontId="0" fillId="5" borderId="0" xfId="0" applyFill="1"/>
    <xf numFmtId="0" fontId="0" fillId="6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age</a:t>
          </a:r>
        </a:p>
      </cx:txPr>
    </cx:title>
    <cx:plotArea>
      <cx:plotAreaRegion>
        <cx:series layoutId="clusteredColumn" uniqueId="{F585AF8B-C1EC-4025-9A6F-03F2A9E8E5AE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boxWhisker" uniqueId="{D7A65D87-5086-42C0-AEBD-9E5E877D451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200025</xdr:colOff>
      <xdr:row>31</xdr:row>
      <xdr:rowOff>3620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12B3EBB1-080A-4197-AD03-112C63D8A37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8429625" cy="56138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l">
            <a:lnSpc>
              <a:spcPct val="120000"/>
            </a:lnSpc>
          </a:pP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数据元组中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age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的值如下：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13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15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16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18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19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20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20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21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22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22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25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25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25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30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33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33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35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35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36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40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45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46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52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70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。</a:t>
          </a:r>
          <a:endParaRPr lang="en-US" altLang="zh-CN" sz="2300" b="1">
            <a:solidFill>
              <a:srgbClr val="002060"/>
            </a:solidFill>
            <a:latin typeface="Times New Roman" pitchFamily="18" charset="0"/>
            <a:ea typeface="仿宋" pitchFamily="49" charset="-122"/>
            <a:cs typeface="Times New Roman" pitchFamily="18" charset="0"/>
          </a:endParaRPr>
        </a:p>
        <a:p>
          <a:pPr>
            <a:lnSpc>
              <a:spcPct val="120000"/>
            </a:lnSpc>
          </a:pP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问题：</a:t>
          </a:r>
          <a:endParaRPr lang="en-US" altLang="zh-CN" sz="2300" b="1">
            <a:solidFill>
              <a:srgbClr val="002060"/>
            </a:solidFill>
            <a:latin typeface="Times New Roman" pitchFamily="18" charset="0"/>
            <a:ea typeface="仿宋" pitchFamily="49" charset="-122"/>
            <a:cs typeface="Times New Roman" pitchFamily="18" charset="0"/>
          </a:endParaRPr>
        </a:p>
        <a:p>
          <a:pPr marL="342900" indent="-342900">
            <a:lnSpc>
              <a:spcPct val="120000"/>
            </a:lnSpc>
            <a:buFont typeface="Wingdings" pitchFamily="2" charset="2"/>
            <a:buChar char="u"/>
          </a:pP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使用等深分箱（箱深为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6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）的平均值平滑方法对上述数据进行平滑。</a:t>
          </a:r>
          <a:endParaRPr lang="en-US" altLang="zh-CN" sz="2300" b="1">
            <a:solidFill>
              <a:srgbClr val="002060"/>
            </a:solidFill>
            <a:latin typeface="Times New Roman" pitchFamily="18" charset="0"/>
            <a:ea typeface="仿宋" pitchFamily="49" charset="-122"/>
            <a:cs typeface="Times New Roman" pitchFamily="18" charset="0"/>
          </a:endParaRPr>
        </a:p>
        <a:p>
          <a:pPr algn="l">
            <a:lnSpc>
              <a:spcPct val="120000"/>
            </a:lnSpc>
            <a:buFont typeface="Wingdings" pitchFamily="2" charset="2"/>
            <a:buChar char="u"/>
          </a:pP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使用最小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-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最大规范化方法，将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age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值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35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转换到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[0,1.0]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区间。</a:t>
          </a:r>
          <a:endParaRPr lang="en-US" altLang="zh-CN" sz="2300" b="1">
            <a:solidFill>
              <a:srgbClr val="002060"/>
            </a:solidFill>
            <a:latin typeface="Times New Roman" pitchFamily="18" charset="0"/>
            <a:ea typeface="仿宋" pitchFamily="49" charset="-122"/>
            <a:cs typeface="Times New Roman" pitchFamily="18" charset="0"/>
          </a:endParaRPr>
        </a:p>
        <a:p>
          <a:pPr algn="l">
            <a:lnSpc>
              <a:spcPct val="120000"/>
            </a:lnSpc>
            <a:buFont typeface="Wingdings" pitchFamily="2" charset="2"/>
            <a:buChar char="u"/>
          </a:pP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使用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z-score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规范化方法转换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age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值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35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，其中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age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的标准差为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12.94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岁。</a:t>
          </a:r>
          <a:endParaRPr lang="en-US" altLang="zh-CN" sz="2300" b="1">
            <a:solidFill>
              <a:srgbClr val="002060"/>
            </a:solidFill>
            <a:latin typeface="Times New Roman" pitchFamily="18" charset="0"/>
            <a:ea typeface="仿宋" pitchFamily="49" charset="-122"/>
            <a:cs typeface="Times New Roman" pitchFamily="18" charset="0"/>
          </a:endParaRPr>
        </a:p>
        <a:p>
          <a:pPr algn="l">
            <a:lnSpc>
              <a:spcPct val="120000"/>
            </a:lnSpc>
            <a:buFont typeface="Wingdings" pitchFamily="2" charset="2"/>
            <a:buChar char="u"/>
          </a:pP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使用小数定标规范化转换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age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值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35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。</a:t>
          </a:r>
          <a:endParaRPr lang="en-US" altLang="zh-CN" sz="2300" b="1">
            <a:solidFill>
              <a:srgbClr val="002060"/>
            </a:solidFill>
            <a:latin typeface="Times New Roman" pitchFamily="18" charset="0"/>
            <a:ea typeface="仿宋" pitchFamily="49" charset="-122"/>
            <a:cs typeface="Times New Roman" pitchFamily="18" charset="0"/>
          </a:endParaRPr>
        </a:p>
        <a:p>
          <a:pPr algn="l">
            <a:lnSpc>
              <a:spcPct val="120000"/>
            </a:lnSpc>
            <a:buFont typeface="Wingdings" pitchFamily="2" charset="2"/>
            <a:buChar char="u"/>
          </a:pP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上述三种规范化方法中，你愿意使用哪种方法，给出理由。</a:t>
          </a:r>
          <a:endParaRPr lang="en-US" altLang="zh-CN" sz="2300" b="1">
            <a:solidFill>
              <a:srgbClr val="002060"/>
            </a:solidFill>
            <a:latin typeface="Times New Roman" pitchFamily="18" charset="0"/>
            <a:ea typeface="仿宋" pitchFamily="49" charset="-122"/>
            <a:cs typeface="Times New Roman" pitchFamily="18" charset="0"/>
          </a:endParaRPr>
        </a:p>
        <a:p>
          <a:pPr algn="l">
            <a:lnSpc>
              <a:spcPct val="120000"/>
            </a:lnSpc>
            <a:buFont typeface="Wingdings" pitchFamily="2" charset="2"/>
            <a:buChar char="u"/>
          </a:pP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画出属性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age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宽度为</a:t>
          </a:r>
          <a:r>
            <a:rPr lang="en-US" altLang="zh-CN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10</a:t>
          </a: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的等宽直方图。</a:t>
          </a:r>
          <a:endParaRPr lang="en-US" altLang="zh-CN" sz="2300" b="1">
            <a:solidFill>
              <a:srgbClr val="002060"/>
            </a:solidFill>
            <a:latin typeface="Times New Roman" pitchFamily="18" charset="0"/>
            <a:ea typeface="仿宋" pitchFamily="49" charset="-122"/>
            <a:cs typeface="Times New Roman" pitchFamily="18" charset="0"/>
          </a:endParaRPr>
        </a:p>
        <a:p>
          <a:pPr algn="l">
            <a:lnSpc>
              <a:spcPct val="120000"/>
            </a:lnSpc>
            <a:buFont typeface="Wingdings" pitchFamily="2" charset="2"/>
            <a:buChar char="u"/>
          </a:pPr>
          <a:r>
            <a:rPr lang="zh-CN" altLang="en-US" sz="2300" b="1">
              <a:solidFill>
                <a:srgbClr val="002060"/>
              </a:solidFill>
              <a:latin typeface="Times New Roman" pitchFamily="18" charset="0"/>
              <a:ea typeface="仿宋" pitchFamily="49" charset="-122"/>
              <a:cs typeface="Times New Roman" pitchFamily="18" charset="0"/>
            </a:rPr>
            <a:t>如何确定该数据中的离群点。</a:t>
          </a:r>
          <a:endParaRPr lang="en-US" altLang="zh-CN" sz="2300" b="1">
            <a:solidFill>
              <a:srgbClr val="002060"/>
            </a:solidFill>
            <a:latin typeface="Times New Roman" pitchFamily="18" charset="0"/>
            <a:ea typeface="仿宋" pitchFamily="49" charset="-122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395287</xdr:colOff>
      <xdr:row>49</xdr:row>
      <xdr:rowOff>66675</xdr:rowOff>
    </xdr:from>
    <xdr:to>
      <xdr:col>9</xdr:col>
      <xdr:colOff>166687</xdr:colOff>
      <xdr:row>64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0AD75522-DE7F-4B69-9BA4-C1086339A3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2637" y="893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</xdr:col>
      <xdr:colOff>285750</xdr:colOff>
      <xdr:row>66</xdr:row>
      <xdr:rowOff>171450</xdr:rowOff>
    </xdr:from>
    <xdr:to>
      <xdr:col>7</xdr:col>
      <xdr:colOff>457200</xdr:colOff>
      <xdr:row>82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63C07698-B02A-4837-905B-D2CA64E99B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1550" y="12125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6:Y66"/>
  <sheetViews>
    <sheetView tabSelected="1" topLeftCell="A60" workbookViewId="0">
      <selection activeCell="B67" sqref="B67"/>
    </sheetView>
  </sheetViews>
  <sheetFormatPr defaultRowHeight="14.25" x14ac:dyDescent="0.2"/>
  <cols>
    <col min="1" max="1" width="9" style="6"/>
    <col min="2" max="2" width="12.75" bestFit="1" customWidth="1"/>
  </cols>
  <sheetData>
    <row r="36" spans="1:7" x14ac:dyDescent="0.2">
      <c r="A36" s="5" t="s">
        <v>0</v>
      </c>
      <c r="B36" s="1">
        <f>AVERAGE(13,15,16,18,19,20)</f>
        <v>16.833333333333332</v>
      </c>
      <c r="C36" s="1">
        <f t="shared" ref="C36:H36" si="0">AVERAGE(13,15,16,18,19,20)</f>
        <v>16.833333333333332</v>
      </c>
      <c r="D36" s="1">
        <f t="shared" si="0"/>
        <v>16.833333333333332</v>
      </c>
      <c r="E36" s="1">
        <f t="shared" si="0"/>
        <v>16.833333333333332</v>
      </c>
      <c r="F36" s="1">
        <f t="shared" si="0"/>
        <v>16.833333333333332</v>
      </c>
      <c r="G36" s="1">
        <f t="shared" si="0"/>
        <v>16.833333333333332</v>
      </c>
    </row>
    <row r="37" spans="1:7" x14ac:dyDescent="0.2">
      <c r="A37" s="5"/>
      <c r="B37" s="1">
        <f>AVERAGE(20,21,22,22,25,25)</f>
        <v>22.5</v>
      </c>
      <c r="C37" s="1">
        <f t="shared" ref="C37:G37" si="1">AVERAGE(20,21,22,22,25,25)</f>
        <v>22.5</v>
      </c>
      <c r="D37" s="1">
        <f t="shared" si="1"/>
        <v>22.5</v>
      </c>
      <c r="E37" s="1">
        <f t="shared" si="1"/>
        <v>22.5</v>
      </c>
      <c r="F37" s="1">
        <f t="shared" si="1"/>
        <v>22.5</v>
      </c>
      <c r="G37" s="1">
        <f t="shared" si="1"/>
        <v>22.5</v>
      </c>
    </row>
    <row r="38" spans="1:7" x14ac:dyDescent="0.2">
      <c r="A38" s="5"/>
      <c r="B38" s="1">
        <f>AVERAGE(25,30,33,33,35,35)</f>
        <v>31.833333333333332</v>
      </c>
      <c r="C38" s="1">
        <f t="shared" ref="C38:G38" si="2">AVERAGE(25,30,33,33,35,35)</f>
        <v>31.833333333333332</v>
      </c>
      <c r="D38" s="1">
        <f t="shared" si="2"/>
        <v>31.833333333333332</v>
      </c>
      <c r="E38" s="1">
        <f t="shared" si="2"/>
        <v>31.833333333333332</v>
      </c>
      <c r="F38" s="1">
        <f t="shared" si="2"/>
        <v>31.833333333333332</v>
      </c>
      <c r="G38" s="1">
        <f t="shared" si="2"/>
        <v>31.833333333333332</v>
      </c>
    </row>
    <row r="39" spans="1:7" x14ac:dyDescent="0.2">
      <c r="A39" s="5"/>
      <c r="B39" s="2">
        <f>AVERAGE(36,40,45,46,52,70)</f>
        <v>48.166666666666664</v>
      </c>
      <c r="C39" s="2">
        <f t="shared" ref="C39:G39" si="3">AVERAGE(36,40,45,46,52,70)</f>
        <v>48.166666666666664</v>
      </c>
      <c r="D39" s="2">
        <f t="shared" si="3"/>
        <v>48.166666666666664</v>
      </c>
      <c r="E39" s="2">
        <f t="shared" si="3"/>
        <v>48.166666666666664</v>
      </c>
      <c r="F39" s="2">
        <f t="shared" si="3"/>
        <v>48.166666666666664</v>
      </c>
      <c r="G39" s="2">
        <f t="shared" si="3"/>
        <v>48.166666666666664</v>
      </c>
    </row>
    <row r="40" spans="1:7" x14ac:dyDescent="0.2">
      <c r="A40" s="5"/>
    </row>
    <row r="41" spans="1:7" x14ac:dyDescent="0.2">
      <c r="A41" s="5" t="s">
        <v>1</v>
      </c>
      <c r="B41" s="3">
        <f>(35-13)/(70-13)</f>
        <v>0.38596491228070173</v>
      </c>
    </row>
    <row r="43" spans="1:7" x14ac:dyDescent="0.2">
      <c r="A43" s="5" t="s">
        <v>2</v>
      </c>
      <c r="B43" s="4">
        <f>(35-AVERAGE(13,15,16,18,19,20,20,21,22,22,25,25,25,30,33,33,35,35,36,40,45,46,52,70))/_xlfn.STDEV.P(13,15,16,18,19,20,20,21,22,22,25,25,25,30,33,33,35,35,36,40,45,46,52,70)</f>
        <v>0.38929857789003142</v>
      </c>
    </row>
    <row r="45" spans="1:7" x14ac:dyDescent="0.2">
      <c r="A45" s="5" t="s">
        <v>3</v>
      </c>
      <c r="B45" s="7" t="s">
        <v>4</v>
      </c>
    </row>
    <row r="47" spans="1:7" x14ac:dyDescent="0.2">
      <c r="A47" s="6" t="s">
        <v>5</v>
      </c>
      <c r="B47" s="8" t="s">
        <v>6</v>
      </c>
      <c r="C47" s="8"/>
      <c r="D47" s="8"/>
      <c r="E47" s="8"/>
      <c r="F47" s="8"/>
      <c r="G47" s="8"/>
    </row>
    <row r="49" spans="1:25" x14ac:dyDescent="0.2">
      <c r="A49" s="6" t="s">
        <v>7</v>
      </c>
      <c r="B49">
        <v>13</v>
      </c>
      <c r="C49">
        <v>15</v>
      </c>
      <c r="D49">
        <v>16</v>
      </c>
      <c r="E49">
        <v>18</v>
      </c>
      <c r="F49">
        <v>19</v>
      </c>
      <c r="G49">
        <v>20</v>
      </c>
      <c r="H49">
        <v>20</v>
      </c>
      <c r="I49">
        <v>21</v>
      </c>
      <c r="J49">
        <v>22</v>
      </c>
      <c r="K49">
        <v>22</v>
      </c>
      <c r="L49">
        <v>25</v>
      </c>
      <c r="M49">
        <v>25</v>
      </c>
      <c r="N49">
        <v>25</v>
      </c>
      <c r="O49">
        <v>30</v>
      </c>
      <c r="P49">
        <v>33</v>
      </c>
      <c r="Q49">
        <v>33</v>
      </c>
      <c r="R49">
        <v>35</v>
      </c>
      <c r="S49">
        <v>35</v>
      </c>
      <c r="T49">
        <v>36</v>
      </c>
      <c r="U49">
        <v>40</v>
      </c>
      <c r="V49">
        <v>45</v>
      </c>
      <c r="W49">
        <v>46</v>
      </c>
      <c r="X49">
        <v>52</v>
      </c>
      <c r="Y49">
        <v>70</v>
      </c>
    </row>
    <row r="50" spans="1:25" ht="15" customHeight="1" x14ac:dyDescent="0.4">
      <c r="B50" s="9"/>
    </row>
    <row r="66" spans="1:2" x14ac:dyDescent="0.2">
      <c r="A66" s="6" t="s">
        <v>8</v>
      </c>
      <c r="B66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2019-03-24T08:29:37Z</dcterms:modified>
</cp:coreProperties>
</file>