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bookViews>
    <workbookView xWindow="3165" yWindow="75" windowWidth="10020" windowHeight="7845"/>
  </bookViews>
  <sheets>
    <sheet name="V1.5-E May" sheetId="1" r:id="rId1"/>
  </sheets>
  <definedNames>
    <definedName name="_xlnm._FilterDatabase" localSheetId="0" hidden="1">'V1.5-E May'!$A$2:$V$75</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 l="1"/>
  <c r="A5" i="1" s="1"/>
  <c r="A6" i="1" s="1"/>
  <c r="A7" i="1" s="1"/>
  <c r="A8" i="1" s="1"/>
  <c r="A9" i="1" s="1"/>
  <c r="A10" i="1" s="1"/>
  <c r="A11" i="1" s="1"/>
  <c r="A12" i="1" s="1"/>
  <c r="A13" i="1" s="1"/>
  <c r="A14" i="1" s="1"/>
  <c r="A15" i="1" s="1"/>
  <c r="A16" i="1" s="1"/>
  <c r="A17" i="1" s="1"/>
  <c r="A19" i="1" s="1"/>
  <c r="A20" i="1" s="1"/>
  <c r="A21" i="1" s="1"/>
  <c r="A23" i="1" s="1"/>
  <c r="A24" i="1" s="1"/>
  <c r="A25" i="1" s="1"/>
  <c r="A26" i="1" s="1"/>
  <c r="A27" i="1" s="1"/>
  <c r="A28" i="1" s="1"/>
  <c r="A31" i="1" s="1"/>
  <c r="A32" i="1" s="1"/>
  <c r="A33" i="1" s="1"/>
  <c r="A34" i="1" s="1"/>
  <c r="A35" i="1" s="1"/>
  <c r="A36" i="1" s="1"/>
  <c r="A37" i="1" s="1"/>
  <c r="A38" i="1" s="1"/>
  <c r="A39" i="1" s="1"/>
  <c r="A40" i="1" s="1"/>
  <c r="A41" i="1" s="1"/>
  <c r="A42" i="1" s="1"/>
  <c r="A43" i="1" s="1"/>
  <c r="A44" i="1" s="1"/>
  <c r="A45" i="1" s="1"/>
  <c r="A46" i="1" s="1"/>
  <c r="A47" i="1" s="1"/>
  <c r="A48" i="1" s="1"/>
  <c r="A49" i="1" s="1"/>
  <c r="A50" i="1" s="1"/>
  <c r="A51" i="1" s="1"/>
  <c r="A52" i="1" s="1"/>
  <c r="A53" i="1" s="1"/>
  <c r="A54" i="1" s="1"/>
  <c r="A55" i="1" s="1"/>
  <c r="A56" i="1" s="1"/>
  <c r="A57" i="1" s="1"/>
  <c r="A58" i="1" s="1"/>
  <c r="A59" i="1" s="1"/>
</calcChain>
</file>

<file path=xl/comments1.xml><?xml version="1.0" encoding="utf-8"?>
<comments xmlns="http://schemas.openxmlformats.org/spreadsheetml/2006/main">
  <authors>
    <author>作者</author>
  </authors>
  <commentList>
    <comment ref="R2" authorId="0">
      <text>
        <r>
          <rPr>
            <b/>
            <sz val="9"/>
            <rFont val="SimSun"/>
            <charset val="134"/>
          </rPr>
          <t>作者:</t>
        </r>
        <r>
          <rPr>
            <sz val="9"/>
            <rFont val="SimSun"/>
            <charset val="134"/>
          </rPr>
          <t xml:space="preserve">
单位：人周</t>
        </r>
      </text>
    </comment>
  </commentList>
</comments>
</file>

<file path=xl/sharedStrings.xml><?xml version="1.0" encoding="utf-8"?>
<sst xmlns="http://schemas.openxmlformats.org/spreadsheetml/2006/main" count="775" uniqueCount="337">
  <si>
    <t>FID</t>
  </si>
  <si>
    <t>Type</t>
  </si>
  <si>
    <t>Category</t>
    <phoneticPr fontId="1" type="noConversion"/>
  </si>
  <si>
    <t>Request From</t>
  </si>
  <si>
    <t>1H CY18</t>
    <phoneticPr fontId="1" type="noConversion"/>
  </si>
  <si>
    <t>Priority</t>
  </si>
  <si>
    <t>Module</t>
  </si>
  <si>
    <t>HoneyPot ID</t>
  </si>
  <si>
    <t>V1.5 Scope</t>
  </si>
  <si>
    <t>Function</t>
  </si>
  <si>
    <t>Function Design</t>
  </si>
  <si>
    <t>Output</t>
  </si>
  <si>
    <t>Function develop</t>
  </si>
  <si>
    <t>QA PIC</t>
  </si>
  <si>
    <t>Scope</t>
  </si>
  <si>
    <t>Function breakdown</t>
  </si>
  <si>
    <t>Design PIC</t>
  </si>
  <si>
    <t>Document</t>
  </si>
  <si>
    <t>Schedule</t>
  </si>
  <si>
    <t>Commitment in Lineup Meeting</t>
    <phoneticPr fontId="1" type="noConversion"/>
  </si>
  <si>
    <t>DEV PIC</t>
  </si>
  <si>
    <t>Workload</t>
  </si>
  <si>
    <t>Comments</t>
  </si>
  <si>
    <t>New Feature</t>
  </si>
  <si>
    <t>项目验收</t>
    <phoneticPr fontId="1" type="noConversion"/>
  </si>
  <si>
    <t>Mandatory</t>
    <phoneticPr fontId="1" type="noConversion"/>
  </si>
  <si>
    <t>Mandatory（GAP between Sonaps &amp; MBH）</t>
  </si>
  <si>
    <t>Hive Editor</t>
  </si>
  <si>
    <t>[HNPT-299]</t>
  </si>
  <si>
    <t>支持Nova插件与ENPS集成</t>
  </si>
  <si>
    <t>ENPS中双击素材：
- load到SV; 
- 如果proxy editor尚未启动, 弹出login窗口, 登录后load素材到SV</t>
    <phoneticPr fontId="1" type="noConversion"/>
  </si>
  <si>
    <t>陈希</t>
    <phoneticPr fontId="1" type="noConversion"/>
  </si>
  <si>
    <t>郑程丹</t>
    <phoneticPr fontId="1" type="noConversion"/>
  </si>
  <si>
    <t>SIC</t>
  </si>
  <si>
    <t>[HNPT-300]</t>
  </si>
  <si>
    <t xml:space="preserve">ENPS中双击planning,
- load planning相关的采集素材中的最后一个素材到SV
- load所有素材名到SV的素材列表; </t>
    <phoneticPr fontId="1" type="noConversion"/>
  </si>
  <si>
    <t>PSE</t>
  </si>
  <si>
    <t>System Configuration</t>
  </si>
  <si>
    <t>[HNPT-127]</t>
  </si>
  <si>
    <t>支持基于用户组配置元数据tab页</t>
    <phoneticPr fontId="1" type="noConversion"/>
  </si>
  <si>
    <t>- 基于用户组配置可以访问的元数据tab页
- 基于用户组配置可以修改的元数据tab页
- 当一个用户属于多个用户组时，不管用户组是否配置元数据tab页，用户均使用系统配置的元数据tab</t>
  </si>
  <si>
    <t>Mandatory</t>
  </si>
  <si>
    <t>[HNPT-128]</t>
  </si>
  <si>
    <t>支持基于用户配置元数据tab页</t>
  </si>
  <si>
    <t>- 基于用户配置可以访问的元数据tab页
- 基于用户配置可以修改的元数据tab页</t>
  </si>
  <si>
    <t>SV支持显示Marker元数据</t>
  </si>
  <si>
    <t>在NOVA终端SV播放器上：
- 鼠标移动到SV的mark点显示mark点的元数据
 - 显示元数据的内容及格式可讨论</t>
  </si>
  <si>
    <t>功能增强</t>
    <phoneticPr fontId="1" type="noConversion"/>
  </si>
  <si>
    <t>PSE，PSA</t>
  </si>
  <si>
    <t>支持Logging marker流程</t>
    <phoneticPr fontId="1" type="noConversion"/>
  </si>
  <si>
    <t>支持将素材属性页的Logging mark点拖拽到时间线</t>
    <phoneticPr fontId="1" type="noConversion"/>
  </si>
  <si>
    <t>聂家刚</t>
    <phoneticPr fontId="1" type="noConversion"/>
  </si>
  <si>
    <t>支持将素材属性页的Logging mark点拖拽到SV</t>
    <phoneticPr fontId="1" type="noConversion"/>
  </si>
  <si>
    <t>Field Editor</t>
  </si>
  <si>
    <t>[HNPT-89]</t>
  </si>
  <si>
    <t>支持ReadLink I/O卡</t>
  </si>
  <si>
    <t>作为Field Editor的可选I/O卡
Field Editor优先级Middle</t>
  </si>
  <si>
    <t>Demo-&gt;Feature</t>
  </si>
  <si>
    <t>关键功能增强/
项目赢单</t>
    <phoneticPr fontId="1" type="noConversion"/>
  </si>
  <si>
    <t>SRG</t>
  </si>
  <si>
    <t>Web Editor</t>
  </si>
  <si>
    <t>[HNPT-298]</t>
  </si>
  <si>
    <t>在Web Editor中支持AE CG模板
- 支持AE CG模板的引入  
- 支持AE CG模板的显示
- 支持AE CG模板的预览
- 支持基于AE CG模板添加、编辑及渲染
- 支持添加了AE模板text的时间线合成 (audio+video+graphics)
- AE CG能自适应1:1, 16:9, 9:16时间线的切换
- 不渲染直接合成
-显示渲染进度</t>
    <phoneticPr fontId="1" type="noConversion"/>
  </si>
  <si>
    <t>何德鹏</t>
    <phoneticPr fontId="1" type="noConversion"/>
  </si>
  <si>
    <t>邹盾</t>
    <phoneticPr fontId="1" type="noConversion"/>
  </si>
  <si>
    <t>项目赢单</t>
    <phoneticPr fontId="1" type="noConversion"/>
  </si>
  <si>
    <t>Archive</t>
  </si>
  <si>
    <t>支持Sequence上触发片段回迁</t>
  </si>
  <si>
    <t>N/A</t>
    <phoneticPr fontId="1" type="noConversion"/>
  </si>
  <si>
    <t>杨椋</t>
    <phoneticPr fontId="1" type="noConversion"/>
  </si>
  <si>
    <t>NBSC</t>
  </si>
  <si>
    <t>Web Editor高级搜索支持logging marker</t>
  </si>
  <si>
    <t>在Web Editor高级搜索中支持logging mark点搜索
- 支持根据Title/Action/Member/Comments搜索Logging mark点
- 搜索项Title/Action/Member支持下拉框选择和手动输入</t>
    <phoneticPr fontId="1" type="noConversion"/>
  </si>
  <si>
    <t>支持将搜索结果中的Logging mark点拖拽到TL</t>
  </si>
  <si>
    <t>对素材本身的操作与CM的对素材基本管理的功能、操作体验高度一致：
full text serach
advanced search
素材上面显示的图标、列表模式、素材展示方式
检索模板保存
文件夹置顶
copy、paste、delete….</t>
  </si>
  <si>
    <t>项目验收/
关键功能增强/
项目赢单</t>
    <phoneticPr fontId="1" type="noConversion"/>
  </si>
  <si>
    <t>项目验收/
功能增强/
项目赢单</t>
    <phoneticPr fontId="1" type="noConversion"/>
  </si>
  <si>
    <t>Audio Meter Improve</t>
  </si>
  <si>
    <t>Web Editor支持JKL快捷键</t>
  </si>
  <si>
    <t>Both SV and MV</t>
    <phoneticPr fontId="1" type="noConversion"/>
  </si>
  <si>
    <t>支持对subtitle中某一段字，或者某几个字添加背景，背景有颜色</t>
  </si>
  <si>
    <t>项目验收
项目赢单</t>
    <phoneticPr fontId="1" type="noConversion"/>
  </si>
  <si>
    <t>Reuter,ITN,SRG</t>
  </si>
  <si>
    <t>支持Audio waveform</t>
  </si>
  <si>
    <t>支持时间线上音频波形的绘制</t>
  </si>
  <si>
    <t>关键功能增强</t>
    <phoneticPr fontId="1" type="noConversion"/>
  </si>
  <si>
    <t>Reuters</t>
  </si>
  <si>
    <t>Adobe Premiere</t>
  </si>
  <si>
    <t>Adobe Premiere -&gt; Remote render</t>
  </si>
  <si>
    <t>在premiere的时间线上编辑完成之后，发起合成，调用premiere后台进行合成 （both for MAC &amp; Windows）</t>
  </si>
  <si>
    <t>3月27日 SPEC</t>
    <phoneticPr fontId="1" type="noConversion"/>
  </si>
  <si>
    <t>余祎洵</t>
  </si>
  <si>
    <t>杨军</t>
    <phoneticPr fontId="1" type="noConversion"/>
  </si>
  <si>
    <t>Archive to 3rd Party via CGW both triggering from CM &amp;CS ML（参考Sonaps的流程设计）</t>
  </si>
  <si>
    <t>支持schedule archive</t>
  </si>
  <si>
    <t>3月30日 SPEC</t>
    <phoneticPr fontId="1" type="noConversion"/>
  </si>
  <si>
    <t>如果归档到第三方之后要在clip上追加to be archived的状态</t>
  </si>
  <si>
    <t xml:space="preserve">Genealogy metadata </t>
  </si>
  <si>
    <t>支持素材的谱系展示（V1.5至少展示前后一代）</t>
  </si>
  <si>
    <t>Material ID（参考Sonaps的流程设计）</t>
  </si>
  <si>
    <t>Material ID支持用户自定义格式</t>
  </si>
  <si>
    <t>Material ID支持在MBH系统中进行查询</t>
  </si>
  <si>
    <t>Icon QCon EX（ 价格在4000,元 人民币/台 左右）</t>
    <phoneticPr fontId="1" type="noConversion"/>
  </si>
  <si>
    <t>CM&amp;CS ML</t>
  </si>
  <si>
    <t>手动删除逻辑改进</t>
  </si>
  <si>
    <t>当用户手动删除某个素材、folder…的时候，要判断这个素材是否被sequence引用、预览中、正在使用等条件</t>
  </si>
  <si>
    <t>Improvement</t>
  </si>
  <si>
    <t>Playout</t>
    <phoneticPr fontId="1" type="noConversion"/>
  </si>
  <si>
    <t>Rundown synchronization should not influence other studio</t>
  </si>
  <si>
    <t>陈晓昂</t>
    <phoneticPr fontId="1" type="noConversion"/>
  </si>
  <si>
    <t>李天平</t>
    <phoneticPr fontId="1" type="noConversion"/>
  </si>
  <si>
    <r>
      <rPr>
        <sz val="10"/>
        <color theme="1"/>
        <rFont val="微软雅黑"/>
        <family val="2"/>
        <charset val="134"/>
      </rPr>
      <t xml:space="preserve">Archive Integration with </t>
    </r>
    <r>
      <rPr>
        <sz val="10"/>
        <color rgb="FFFF0000"/>
        <rFont val="微软雅黑"/>
        <family val="2"/>
        <charset val="134"/>
      </rPr>
      <t>Masstech</t>
    </r>
  </si>
  <si>
    <t>SAMS</t>
  </si>
  <si>
    <t>SAMS capacity monitor</t>
    <phoneticPr fontId="1" type="noConversion"/>
  </si>
  <si>
    <t>在playout terminal给出SAMS的存储空间提示</t>
  </si>
  <si>
    <t>Playout</t>
  </si>
  <si>
    <t>要求继承素材的原始时码</t>
  </si>
  <si>
    <t>When material is sent to playout, original timecode is lost</t>
  </si>
  <si>
    <t xml:space="preserve">VTR panel mode , when drag a clip from ML to VTR panel, clip need to inherit LTC information </t>
  </si>
  <si>
    <t>Premiere Plugin</t>
  </si>
  <si>
    <t>MAC 上不暴露存储盘</t>
  </si>
  <si>
    <t>workaround：再创建一个存储账号，这个账号只有读、写的权限，没有删除的权限</t>
  </si>
  <si>
    <t>支持插件上面一次选多个marker点引入到Bin</t>
  </si>
  <si>
    <t>检索结果、属性页</t>
    <phoneticPr fontId="1" type="noConversion"/>
  </si>
  <si>
    <t>肖扬</t>
    <phoneticPr fontId="1" type="noConversion"/>
  </si>
  <si>
    <t>支持最后一条event播出之后可以调整下一条的播出</t>
  </si>
  <si>
    <t>MWU-Glendale</t>
    <phoneticPr fontId="1" type="noConversion"/>
  </si>
  <si>
    <t>CS ML&amp;CM&amp;Sequence触发素材回迁的时候要提示用户磁带不在盘，需要插盘</t>
  </si>
  <si>
    <t>如果ODA的带子不在带机里面，在触发素材回迁的时候要在每个用户终端提示用户该素材所在的带子bar code xxxx</t>
  </si>
  <si>
    <t>王富贵</t>
    <phoneticPr fontId="1" type="noConversion"/>
  </si>
  <si>
    <t>Installation Improvement</t>
  </si>
  <si>
    <t>改进安装过程， 缩短时间</t>
    <phoneticPr fontId="1" type="noConversion"/>
  </si>
  <si>
    <t>Zeddis支持检查准备环境，例如Port，network connection、DNS等</t>
  </si>
  <si>
    <t>安装环境检查至少节省半个小时，根据输出报告快速排查问题</t>
    <phoneticPr fontId="1" type="noConversion"/>
  </si>
  <si>
    <t>提供offline的网管配置工具</t>
  </si>
  <si>
    <t>可以提前配置项目的参数，并导出为本地文件
到了现场之后，MBH网管导入参数</t>
  </si>
  <si>
    <t>3月30日 RED</t>
    <phoneticPr fontId="1" type="noConversion"/>
  </si>
  <si>
    <t>现场部署系统时网管配置至少节约1小时</t>
    <phoneticPr fontId="1" type="noConversion"/>
  </si>
  <si>
    <t>归档参数配置改进</t>
  </si>
  <si>
    <t>配置逻辑清晰化，部署archive可节约半小时</t>
    <phoneticPr fontId="1" type="noConversion"/>
  </si>
  <si>
    <t>李龙</t>
    <phoneticPr fontId="1" type="noConversion"/>
  </si>
  <si>
    <t>安装完成重启之后，不需要用户去输入PC的admin user 和password</t>
  </si>
  <si>
    <t>维护简易化，重启操作系统后不需要再去关心启动哪些服务，安装或者升级都可以节约至少10 - 20分钟的系统逐一登陆时间</t>
    <phoneticPr fontId="1" type="noConversion"/>
  </si>
  <si>
    <t>Upgrade</t>
  </si>
  <si>
    <t>缩短升级时间</t>
    <phoneticPr fontId="1" type="noConversion"/>
  </si>
  <si>
    <t>Zeddis工具支持自动升级</t>
  </si>
  <si>
    <t>工具本身升级</t>
    <phoneticPr fontId="1" type="noConversion"/>
  </si>
  <si>
    <t>升级可节约10 - 15分钟</t>
    <phoneticPr fontId="1" type="noConversion"/>
  </si>
  <si>
    <t>通过Zeddis自动备份系统数据库</t>
  </si>
  <si>
    <t>节约升级时间15 -20分钟</t>
    <phoneticPr fontId="1" type="noConversion"/>
  </si>
  <si>
    <t>王熙</t>
    <phoneticPr fontId="1" type="noConversion"/>
  </si>
  <si>
    <t>通过Zeddis升级数据库</t>
  </si>
  <si>
    <t>升级数据库本身版本</t>
    <phoneticPr fontId="1" type="noConversion"/>
  </si>
  <si>
    <t>节约升级时间10分钟，避免认为操作失误</t>
    <phoneticPr fontId="1" type="noConversion"/>
  </si>
  <si>
    <t>邹远贵</t>
    <phoneticPr fontId="1" type="noConversion"/>
  </si>
  <si>
    <t>通过Zeddis升级windows &amp; hive core服务</t>
  </si>
  <si>
    <t>测试驱动</t>
    <phoneticPr fontId="1" type="noConversion"/>
  </si>
  <si>
    <t>节约升级时间至少半小时</t>
    <phoneticPr fontId="1" type="noConversion"/>
  </si>
  <si>
    <t>通过Zeddis创建索引</t>
  </si>
  <si>
    <t>节约升级时间10分钟</t>
    <phoneticPr fontId="1" type="noConversion"/>
  </si>
  <si>
    <t>改进缓存机制</t>
  </si>
  <si>
    <t>升级过程中自动清理codis缓存</t>
    <phoneticPr fontId="1" type="noConversion"/>
  </si>
  <si>
    <t>节约升级时间半小时</t>
    <phoneticPr fontId="1" type="noConversion"/>
  </si>
  <si>
    <t>升级过程中自动清理Plugin、Web 端的缓存</t>
    <phoneticPr fontId="1" type="noConversion"/>
  </si>
  <si>
    <t>节约升级时间至少1小时</t>
    <phoneticPr fontId="1" type="noConversion"/>
  </si>
  <si>
    <t>Dashboard</t>
  </si>
  <si>
    <t>功能优化</t>
    <phoneticPr fontId="1" type="noConversion"/>
  </si>
  <si>
    <t>MPC &amp; Hivecore的任务要合并在Dashboard显示</t>
  </si>
  <si>
    <t>MOS/CS ML/Web CM</t>
  </si>
  <si>
    <t>支持归档NRCS中的script数据</t>
  </si>
  <si>
    <t>当NRCS触发归档之后，要求把script的数据同时归档，并且把script的信息作为元数据存储到MBH数据中，用户可以通过script数据搜索出已经归档的素材</t>
  </si>
  <si>
    <t>Internal</t>
  </si>
  <si>
    <t>Task Monitor Improvement</t>
  </si>
  <si>
    <t>由于V1.5增加了archive to 3rd party的功能流程，要求task monitor可以监控任务</t>
  </si>
  <si>
    <t xml:space="preserve">PSE </t>
  </si>
  <si>
    <t>支持ENPS上面如果用户搜索素材，要求支持可以过滤搜索归档和未归档素材</t>
  </si>
  <si>
    <t>用户的使用方式是会在ENPS上面在archive节点和public节点分别搜索素材</t>
  </si>
  <si>
    <t>RTV</t>
  </si>
  <si>
    <t>CS ML/Web CM</t>
  </si>
  <si>
    <t>Copy and can only paste once in material list, not follow windows rules. 
在ML中copy后，需要多次粘贴</t>
  </si>
  <si>
    <t>Whatever in the insert &amp; overwrite mode, it's need to forbidden trim to overwrite other clips
不管是在Insert模式还是Overwrite模式下，向前Trim和向后Trim时，不能覆盖掉其他的素材</t>
  </si>
  <si>
    <t>After we exit the effects edit mode and enter it again, it should remember the opened status last time
退出特技编辑模式后再次进入该模式，需要记住打开了哪些参数的状态</t>
  </si>
  <si>
    <t>ENG upload, SD card swicth, the clip list not updated automatically, need to click the refresh button
ENG上载时，当换卡后需要支持自动刷新功能</t>
  </si>
  <si>
    <t>When you quickly click the clips, it's like change to move mode, and the MV blink because we check on the multiple-scene option</t>
  </si>
  <si>
    <t>After copy audio gain to another clip, then undo. It should be able to paste again</t>
  </si>
  <si>
    <t>Can you create one shortcut to make mutiple clips stereo paired at same time. Also for seperate stereo pair. 一键做立体声配对以及分离立体声功能</t>
  </si>
  <si>
    <t>System</t>
  </si>
  <si>
    <t>The system is optimized for using XC Cam HD But is should be working also with other formats. See the list , send to Zoltan by Jan van Gastel. 
除了mxf，其他格式在性能上的优化问题</t>
  </si>
  <si>
    <t>New Feature</t>
    <phoneticPr fontId="1" type="noConversion"/>
  </si>
  <si>
    <t>TV2 Lorry</t>
    <phoneticPr fontId="1" type="noConversion"/>
  </si>
  <si>
    <t>Hive Editor</t>
    <phoneticPr fontId="1" type="noConversion"/>
  </si>
  <si>
    <t>支持Black Magic UltraStudio HD Mini</t>
    <phoneticPr fontId="1" type="noConversion"/>
  </si>
  <si>
    <t>PSE, PSA</t>
    <phoneticPr fontId="1" type="noConversion"/>
  </si>
  <si>
    <t>System</t>
    <phoneticPr fontId="1" type="noConversion"/>
  </si>
  <si>
    <t>跨版本兼容</t>
    <phoneticPr fontId="1" type="noConversion"/>
  </si>
  <si>
    <t>Improvement</t>
    <phoneticPr fontId="1" type="noConversion"/>
  </si>
  <si>
    <t>CSN</t>
    <phoneticPr fontId="1" type="noConversion"/>
  </si>
  <si>
    <t>对孤儿文件的管理支持</t>
    <phoneticPr fontId="1" type="noConversion"/>
  </si>
  <si>
    <t>Web Editor支持视音频分离上线，音频是mono模式</t>
    <phoneticPr fontId="1" type="noConversion"/>
  </si>
  <si>
    <t>支持视音频分离上线</t>
    <phoneticPr fontId="1" type="noConversion"/>
  </si>
  <si>
    <t>支持Nova插件与ENPS集成</t>
    <phoneticPr fontId="1" type="noConversion"/>
  </si>
  <si>
    <t>SPEC/
RED</t>
    <phoneticPr fontId="1" type="noConversion"/>
  </si>
  <si>
    <t>CMAPI:2
CS ML:1
CM:0.5</t>
    <phoneticPr fontId="1" type="noConversion"/>
  </si>
  <si>
    <t>资源不足</t>
    <phoneticPr fontId="1" type="noConversion"/>
  </si>
  <si>
    <t>王富贵</t>
    <phoneticPr fontId="1" type="noConversion"/>
  </si>
  <si>
    <t xml:space="preserve">NAB路透正在做 </t>
    <phoneticPr fontId="1" type="noConversion"/>
  </si>
  <si>
    <t>CMAPI:1
CS ML:1.5
CM:0.5</t>
  </si>
  <si>
    <t>CMAPI:0.2
CS ML:1
CM:0.5</t>
  </si>
  <si>
    <t>CS ML:1</t>
  </si>
  <si>
    <t>没拿到设备，还没启动预研
1.5之后</t>
    <phoneticPr fontId="1" type="noConversion"/>
  </si>
  <si>
    <r>
      <t xml:space="preserve">JOVE可编辑产生1:1, 9:16视频，
</t>
    </r>
    <r>
      <rPr>
        <b/>
        <sz val="10"/>
        <rFont val="微软雅黑"/>
        <family val="2"/>
        <charset val="134"/>
      </rPr>
      <t>- 考虑替换合成服务器为luna合成</t>
    </r>
    <r>
      <rPr>
        <sz val="10"/>
        <rFont val="微软雅黑"/>
        <family val="2"/>
        <charset val="134"/>
      </rPr>
      <t xml:space="preserve">
- 支持1:1, 9:16遮罩
- 遮罩支持添加关键帧
- 不同遮罩关键帧应该继承
- 不同幅面对应不同的合成效果
- 能自适应1:1, 16:9, 9:16时间线的切换（CG &amp; picture）</t>
    </r>
    <r>
      <rPr>
        <b/>
        <sz val="10"/>
        <rFont val="微软雅黑"/>
        <family val="2"/>
        <charset val="134"/>
      </rPr>
      <t>（1.4不支持）</t>
    </r>
    <phoneticPr fontId="1" type="noConversion"/>
  </si>
  <si>
    <t>？</t>
    <phoneticPr fontId="1" type="noConversion"/>
  </si>
  <si>
    <t>部分功能已实现</t>
  </si>
  <si>
    <t>调用安装包程序，已经提供，需要测试 需要肖杨工具增加支持</t>
  </si>
  <si>
    <t>通过SSH调用脚本 需要肖杨工具增加支持</t>
    <phoneticPr fontId="1" type="noConversion"/>
  </si>
  <si>
    <t>TBD</t>
    <phoneticPr fontId="1" type="noConversion"/>
  </si>
  <si>
    <t>TBD</t>
    <phoneticPr fontId="1" type="noConversion"/>
  </si>
  <si>
    <t>V1.5</t>
    <phoneticPr fontId="1" type="noConversion"/>
  </si>
  <si>
    <t>1、脚本模拟人操作；2、通过client删键</t>
  </si>
  <si>
    <t>调用hivecore接口 需要肖杨工具增加支持</t>
  </si>
  <si>
    <t>ZM:0.5</t>
    <phoneticPr fontId="1" type="noConversion"/>
  </si>
  <si>
    <t>CS ML:0.5
CM:0.2
TM:0.5</t>
  </si>
  <si>
    <t>工作量只包含新增流程的任务监看</t>
  </si>
  <si>
    <t>需要预研。3月23号出预研结果</t>
    <phoneticPr fontId="1" type="noConversion"/>
  </si>
  <si>
    <t>测试驱动</t>
    <phoneticPr fontId="1" type="noConversion"/>
  </si>
  <si>
    <t>—</t>
    <phoneticPr fontId="1" type="noConversion"/>
  </si>
  <si>
    <t>没拿到设备，还没启动预研。1.5之后</t>
    <phoneticPr fontId="1" type="noConversion"/>
  </si>
  <si>
    <t>支持第三方Panel</t>
    <phoneticPr fontId="1" type="noConversion"/>
  </si>
  <si>
    <t>Web Editor support After Effect CG template</t>
    <phoneticPr fontId="1" type="noConversion"/>
  </si>
  <si>
    <t>Web Editor</t>
    <phoneticPr fontId="1" type="noConversion"/>
  </si>
  <si>
    <t>Mandatory</t>
    <phoneticPr fontId="1" type="noConversion"/>
  </si>
  <si>
    <t>Web Editor支持Logging marker上时间线</t>
    <phoneticPr fontId="1" type="noConversion"/>
  </si>
  <si>
    <t>因为要支持视音频分离上线，因此时间线，MV上的audio meter也需要有对应的规则调整</t>
    <phoneticPr fontId="1" type="noConversion"/>
  </si>
  <si>
    <t>因为要支持视音频分离上线，因此SV的audio meter也需要有对应的规则调整</t>
    <phoneticPr fontId="1" type="noConversion"/>
  </si>
  <si>
    <t>Ability to highlight key words within the story using web editor</t>
    <phoneticPr fontId="1" type="noConversion"/>
  </si>
  <si>
    <t xml:space="preserve">Web Editor support portrait and square Editing (1:1 9:16) </t>
    <phoneticPr fontId="1" type="noConversion"/>
  </si>
  <si>
    <t>V1.5</t>
    <phoneticPr fontId="1" type="noConversion"/>
  </si>
  <si>
    <t>需要和NOVA一样合成支持AUDIO BUS选择，并根据选择合成成功。
详细视音频分离RED   (03/26评审)</t>
    <phoneticPr fontId="1" type="noConversion"/>
  </si>
  <si>
    <r>
      <t xml:space="preserve">归档到第三方支持xml mapping的template
</t>
    </r>
    <r>
      <rPr>
        <b/>
        <sz val="10"/>
        <color theme="9"/>
        <rFont val="微软雅黑"/>
        <family val="2"/>
        <charset val="134"/>
      </rPr>
      <t>从第三方回迁支持xml mapping的template</t>
    </r>
    <phoneticPr fontId="1" type="noConversion"/>
  </si>
  <si>
    <t>支持WEB EDITOR合成选择Audio Bus</t>
    <phoneticPr fontId="1" type="noConversion"/>
  </si>
  <si>
    <r>
      <t xml:space="preserve">高级搜索不是jove功能
</t>
    </r>
    <r>
      <rPr>
        <b/>
        <sz val="10"/>
        <color theme="9"/>
        <rFont val="微软雅黑"/>
        <family val="2"/>
        <charset val="134"/>
      </rPr>
      <t xml:space="preserve">HDP：因为JOVE团队如果需要把高级检索拿过来改造的话，工作量会很大，目前应该是优先满足JOVE的编辑功能，此功能可放到V1.6讨论。 </t>
    </r>
    <phoneticPr fontId="1" type="noConversion"/>
  </si>
  <si>
    <r>
      <t xml:space="preserve">高级搜索不是jove功能
</t>
    </r>
    <r>
      <rPr>
        <b/>
        <sz val="10"/>
        <color theme="9"/>
        <rFont val="微软雅黑"/>
        <family val="2"/>
        <charset val="134"/>
      </rPr>
      <t>HDP：因为JOVE团队如果需要把高级检索拿过来改造的话，工作量会很大，目前应该是优先满足JOVE的编辑功能，此功能可放到V1.6讨论、</t>
    </r>
    <phoneticPr fontId="1" type="noConversion"/>
  </si>
  <si>
    <t>HDJ：视频研发中心不同意用CM插件，要自己做
DX 0321：用插件肯定是最完美的方式，但是如果研发愿意自己做，我们接受，只要功能跟CM完全一致就可以。</t>
    <phoneticPr fontId="1" type="noConversion"/>
  </si>
  <si>
    <t>支持将素材从SV的属性页中把Logging mark点拖拽到TL。
补充细节说明：
从SV点LOGGING MARKER上线， 属性中的MARKER标签页显示及点击上线。</t>
    <phoneticPr fontId="1" type="noConversion"/>
  </si>
  <si>
    <r>
      <t xml:space="preserve">全系统音频波形流程改造，计划1.6
--------产生波形--分析波形  ---显示波形
</t>
    </r>
    <r>
      <rPr>
        <b/>
        <sz val="10"/>
        <color theme="9"/>
        <rFont val="微软雅黑"/>
        <family val="2"/>
        <charset val="134"/>
      </rPr>
      <t xml:space="preserve">DX 0321：同意进入V1.6  </t>
    </r>
    <phoneticPr fontId="1" type="noConversion"/>
  </si>
  <si>
    <t>林偌黠</t>
    <phoneticPr fontId="1" type="noConversion"/>
  </si>
  <si>
    <t>如果Hive Editor的sequnce上面使用了已经归档的素材，当发起render to ML的时候，要求自动触发片段回迁：
1. 只回迁sequence上面使用到的那部分片段素材；
2. 回迁回来的素材要填充回原始素材，不能产生新素材；（具体规则可以参照Sonaps的xprins的片段回迁）</t>
    <phoneticPr fontId="1" type="noConversion"/>
  </si>
  <si>
    <t>New Feature</t>
    <phoneticPr fontId="1" type="noConversion"/>
  </si>
  <si>
    <t>Mandatory</t>
    <phoneticPr fontId="1" type="noConversion"/>
  </si>
  <si>
    <t>Web Editor</t>
    <phoneticPr fontId="1" type="noConversion"/>
  </si>
  <si>
    <t>SV的窗口要固定位置</t>
    <phoneticPr fontId="1" type="noConversion"/>
  </si>
  <si>
    <t>要求把SV的位置可以根据用户自己的挪动固定，比如用户A首次打开SV之后，把SV移动到窗口右上，那么用户A每次打开Sv的时候都打开在右上，而不是回到默认位置。</t>
    <phoneticPr fontId="1" type="noConversion"/>
  </si>
  <si>
    <t>何德鹏</t>
    <phoneticPr fontId="1" type="noConversion"/>
  </si>
  <si>
    <t>Improvement</t>
    <phoneticPr fontId="1" type="noConversion"/>
  </si>
  <si>
    <t>功能优化</t>
    <phoneticPr fontId="1" type="noConversion"/>
  </si>
  <si>
    <t>Ingest terminal/Playout Terminal</t>
    <phoneticPr fontId="1" type="noConversion"/>
  </si>
  <si>
    <t>鼠标拖拽改变窗口大小体验优化</t>
    <phoneticPr fontId="1" type="noConversion"/>
  </si>
  <si>
    <t>Ingest terminal上比如FOW，或者FSW窗口在右下角鼠标拖拽变大、变小的焦点选中区域太小，用户操作不是很方便，希望加大选中的焦点区域，比如从1 pixel变成3个pixel</t>
    <phoneticPr fontId="1" type="noConversion"/>
  </si>
  <si>
    <t>段鑫</t>
    <phoneticPr fontId="1" type="noConversion"/>
  </si>
  <si>
    <t>Web CM/CS ML</t>
    <phoneticPr fontId="1" type="noConversion"/>
  </si>
  <si>
    <t>Filter OA material of search result</t>
    <phoneticPr fontId="1" type="noConversion"/>
  </si>
  <si>
    <t>在Web CM和CS ML上面当搜索素材的时候，可以选择过滤掉OA Folder下面的素材，比如搜索某个clip的时候，要求不搜索OA folder下面的素材，把OA Folder单独作为一个节点，与Plublic并列</t>
    <phoneticPr fontId="1" type="noConversion"/>
  </si>
  <si>
    <t>不需要SPEC和RED</t>
    <phoneticPr fontId="1" type="noConversion"/>
  </si>
  <si>
    <t>4月6日 
SPEC</t>
    <phoneticPr fontId="1" type="noConversion"/>
  </si>
  <si>
    <t>项目验收</t>
    <phoneticPr fontId="1" type="noConversion"/>
  </si>
  <si>
    <t>TV2 Lorry, CSN</t>
    <phoneticPr fontId="1" type="noConversion"/>
  </si>
  <si>
    <t>System</t>
    <phoneticPr fontId="1" type="noConversion"/>
  </si>
  <si>
    <t>王富贵</t>
    <phoneticPr fontId="1" type="noConversion"/>
  </si>
  <si>
    <t>SIC，TV2Lorry</t>
    <phoneticPr fontId="1" type="noConversion"/>
  </si>
  <si>
    <t>‘18-1</t>
    <phoneticPr fontId="1" type="noConversion"/>
  </si>
  <si>
    <t>Improvement</t>
    <phoneticPr fontId="1" type="noConversion"/>
  </si>
  <si>
    <t>功能优化</t>
    <phoneticPr fontId="1" type="noConversion"/>
  </si>
  <si>
    <t>TV2Lorry</t>
    <phoneticPr fontId="1" type="noConversion"/>
  </si>
  <si>
    <t>支持丹麦文键位布局（现在V1.4支持的键位无法被用户接受）</t>
    <phoneticPr fontId="1" type="noConversion"/>
  </si>
  <si>
    <t>3月30日
RED</t>
    <phoneticPr fontId="1" type="noConversion"/>
  </si>
  <si>
    <t>CSN</t>
    <phoneticPr fontId="1" type="noConversion"/>
  </si>
  <si>
    <r>
      <rPr>
        <sz val="8"/>
        <color rgb="FFFF0000"/>
        <rFont val="微软雅黑"/>
        <family val="2"/>
        <charset val="134"/>
      </rPr>
      <t>TV2Lorry</t>
    </r>
    <r>
      <rPr>
        <sz val="8"/>
        <color theme="1"/>
        <rFont val="微软雅黑"/>
        <family val="2"/>
        <charset val="134"/>
      </rPr>
      <t>，</t>
    </r>
    <r>
      <rPr>
        <sz val="8"/>
        <color rgb="FFFF0000"/>
        <rFont val="微软雅黑"/>
        <family val="2"/>
        <charset val="134"/>
      </rPr>
      <t>CSN</t>
    </r>
    <r>
      <rPr>
        <sz val="8"/>
        <color theme="1"/>
        <rFont val="微软雅黑"/>
        <family val="2"/>
        <charset val="134"/>
      </rPr>
      <t>，SIC</t>
    </r>
    <phoneticPr fontId="1" type="noConversion"/>
  </si>
  <si>
    <t>TV2Lorry，Reuters，SVT，CSN，SIC</t>
    <phoneticPr fontId="1" type="noConversion"/>
  </si>
  <si>
    <r>
      <rPr>
        <sz val="8"/>
        <color rgb="FFFF0000"/>
        <rFont val="微软雅黑"/>
        <family val="2"/>
        <charset val="134"/>
      </rPr>
      <t>TV2Lorry</t>
    </r>
    <r>
      <rPr>
        <sz val="8"/>
        <color theme="1"/>
        <rFont val="微软雅黑"/>
        <family val="2"/>
        <charset val="134"/>
      </rPr>
      <t>，CSN</t>
    </r>
    <r>
      <rPr>
        <sz val="8"/>
        <color rgb="FFFF0000"/>
        <rFont val="微软雅黑"/>
        <family val="2"/>
        <charset val="134"/>
      </rPr>
      <t>，</t>
    </r>
    <r>
      <rPr>
        <sz val="8"/>
        <rFont val="微软雅黑"/>
        <family val="2"/>
        <charset val="134"/>
      </rPr>
      <t>SIC，ITN</t>
    </r>
    <phoneticPr fontId="1" type="noConversion"/>
  </si>
  <si>
    <t>SIC，TV2Lorry</t>
    <phoneticPr fontId="1" type="noConversion"/>
  </si>
  <si>
    <t>邹盾</t>
    <phoneticPr fontId="1" type="noConversion"/>
  </si>
  <si>
    <t>Demo</t>
    <phoneticPr fontId="1" type="noConversion"/>
  </si>
  <si>
    <t>素材管理区域的用户体验和素材管理功能需要改进
备注：
1. 功能缺失和用户体验在用户使用了web editor和web cm之后，用户认为web CM的素材管理功能和操作体验是满足真实场景的，希望web editor上面的素材管理区域和体验参照CM</t>
    <phoneticPr fontId="1" type="noConversion"/>
  </si>
  <si>
    <t>V1.5</t>
    <phoneticPr fontId="1" type="noConversion"/>
  </si>
  <si>
    <r>
      <t xml:space="preserve">需要确定方案 才能定计划
</t>
    </r>
    <r>
      <rPr>
        <b/>
        <sz val="10"/>
        <color theme="9"/>
        <rFont val="微软雅黑"/>
        <family val="2"/>
        <charset val="134"/>
      </rPr>
      <t>YL 0321：方案已与研发确定
QG 0322： V1.5 启动方案和设计讨论，但是不在V1.5做产品发布，4月30日更新信息</t>
    </r>
    <phoneticPr fontId="1" type="noConversion"/>
  </si>
  <si>
    <t>郝勇/李天平</t>
    <phoneticPr fontId="1" type="noConversion"/>
  </si>
  <si>
    <t>邹盾</t>
    <phoneticPr fontId="1" type="noConversion"/>
  </si>
  <si>
    <t>聂家刚/肖扬</t>
    <phoneticPr fontId="1" type="noConversion"/>
  </si>
  <si>
    <t>V1.6</t>
    <phoneticPr fontId="1" type="noConversion"/>
  </si>
  <si>
    <t>Y</t>
    <phoneticPr fontId="1" type="noConversion"/>
  </si>
  <si>
    <t>N</t>
    <phoneticPr fontId="1" type="noConversion"/>
  </si>
  <si>
    <t>何德鹏：目前计划方案是显示单音柱(整体音量)详细视音频分离RED   (03/26评审)</t>
    <phoneticPr fontId="1" type="noConversion"/>
  </si>
  <si>
    <t>陈骁昂 0322: V1.4.0的遗留bug，GEN200022144，在V1.5.0中完善功能。已与李天平达成一致意见。</t>
    <phoneticPr fontId="1" type="noConversion"/>
  </si>
  <si>
    <t>陈骁昂 0322: V1.4.1 已实现</t>
    <phoneticPr fontId="1" type="noConversion"/>
  </si>
  <si>
    <t>杨椋 0321：Hive提供查询接口，肖扬负责展示查询结果，但是移动文件的动作未确认是由Hive还是由肖扬提供
杨椋 0321: 已与军哥沟通，由军哥负责，此功能在V1.5.</t>
    <phoneticPr fontId="1" type="noConversion"/>
  </si>
  <si>
    <t>段鑫 0322：已将功能需求同步给肖扬和聂帅，待开发评估。</t>
    <phoneticPr fontId="1" type="noConversion"/>
  </si>
  <si>
    <t>Demo-&gt;Feature</t>
    <phoneticPr fontId="1" type="noConversion"/>
  </si>
  <si>
    <t>RTV</t>
    <phoneticPr fontId="1" type="noConversion"/>
  </si>
  <si>
    <t>Playout</t>
    <phoneticPr fontId="1" type="noConversion"/>
  </si>
  <si>
    <t>Operate Playout Channels use keyboard shortcuts</t>
    <phoneticPr fontId="1" type="noConversion"/>
  </si>
  <si>
    <t>播出通道支持下列快捷键操作：
1) START PL1 (F1) -- 播放FOW1当前CUE的event
2) STOP CUE NEXT PL1 (F2) -- 停止FOW1当前event播放并CUE下一条event
3) STOP CUE PREV PL1( F3) -- 停止FOW1当前event播放并CUE上一条END/SKIPPED的event
4) EJECT PL1 (F4) -- 弹出FOW1当前event，通道为空
5) START PL2 (F5) -- 播放FOW2当前CUE的event
6) STOP CUE NEXT PL2 (F6) -- 停止FOW2当前event播放并CUE下一条event
7) STOP CUE PREV PL2( F7) -- 停止FOW2当前event播放并CUE上一条END/SKIPPED的event
8) EJECT PL2 (F8) -- 弹出FOW2当前event，通道为空
9) CUE ITEM (F9) -- CUE当前选中的event到F对应通道。选中event和FOW为任意状态均支持。
备注：event通道是预先通过用户NRCS分配好了？若选中event未分配通道，则F9无反应？（需确认需求）</t>
    <phoneticPr fontId="1" type="noConversion"/>
  </si>
  <si>
    <t>V1.4已经有</t>
    <phoneticPr fontId="1" type="noConversion"/>
  </si>
  <si>
    <t>陈骁昂</t>
    <phoneticPr fontId="1" type="noConversion"/>
  </si>
  <si>
    <t>李天平</t>
    <phoneticPr fontId="1" type="noConversion"/>
  </si>
  <si>
    <t>Y</t>
    <phoneticPr fontId="1" type="noConversion"/>
  </si>
  <si>
    <t>SIC,TV2Lorry</t>
    <phoneticPr fontId="1" type="noConversion"/>
  </si>
  <si>
    <t>TV2Lorry，CSN，SIC</t>
    <phoneticPr fontId="1" type="noConversion"/>
  </si>
  <si>
    <t>TV2Lorry，ITN，Reuters，SVT，NBSC，SIC</t>
    <phoneticPr fontId="1" type="noConversion"/>
  </si>
  <si>
    <t>TV2Lorry，CSN</t>
    <phoneticPr fontId="1" type="noConversion"/>
  </si>
  <si>
    <t>TV2Lorry，CSN，SIC，ITN</t>
    <phoneticPr fontId="1" type="noConversion"/>
  </si>
  <si>
    <r>
      <rPr>
        <b/>
        <sz val="10"/>
        <rFont val="微软雅黑"/>
        <family val="2"/>
        <charset val="134"/>
      </rPr>
      <t>需要大剑评估素材拆分方案</t>
    </r>
    <r>
      <rPr>
        <b/>
        <sz val="10"/>
        <color rgb="FFFF0000"/>
        <rFont val="微软雅黑"/>
        <family val="2"/>
        <charset val="134"/>
      </rPr>
      <t xml:space="preserve">
</t>
    </r>
    <r>
      <rPr>
        <b/>
        <sz val="10"/>
        <color theme="9"/>
        <rFont val="微软雅黑"/>
        <family val="2"/>
        <charset val="134"/>
      </rPr>
      <t>何德鹏：详细视音频分离RED   (03/26评审)</t>
    </r>
    <phoneticPr fontId="1" type="noConversion"/>
  </si>
  <si>
    <r>
      <rPr>
        <b/>
        <sz val="10"/>
        <rFont val="微软雅黑"/>
        <family val="2"/>
        <charset val="134"/>
      </rPr>
      <t>需要和视音频分离一起评估
与大剑讨论</t>
    </r>
    <r>
      <rPr>
        <b/>
        <sz val="10"/>
        <color rgb="FFFF0000"/>
        <rFont val="微软雅黑"/>
        <family val="2"/>
        <charset val="134"/>
      </rPr>
      <t xml:space="preserve">
</t>
    </r>
    <r>
      <rPr>
        <b/>
        <sz val="10"/>
        <color theme="9"/>
        <rFont val="微软雅黑"/>
        <family val="2"/>
        <charset val="134"/>
      </rPr>
      <t>何德鹏：详细视音频分离RED   (03/26评审)</t>
    </r>
    <phoneticPr fontId="1" type="noConversion"/>
  </si>
  <si>
    <r>
      <rPr>
        <b/>
        <sz val="10"/>
        <rFont val="微软雅黑"/>
        <family val="2"/>
        <charset val="134"/>
      </rPr>
      <t>V1.5 KL有声音
-------时间线上的J 邹盾预研了根本不可用。
SV可做到JKL.</t>
    </r>
    <r>
      <rPr>
        <b/>
        <sz val="10"/>
        <color rgb="FFFF0000"/>
        <rFont val="微软雅黑"/>
        <family val="2"/>
        <charset val="134"/>
      </rPr>
      <t xml:space="preserve">
</t>
    </r>
    <r>
      <rPr>
        <b/>
        <sz val="10"/>
        <color theme="9"/>
        <rFont val="微软雅黑"/>
        <family val="2"/>
        <charset val="134"/>
      </rPr>
      <t>段鑫：MV也需要做JKL。</t>
    </r>
    <phoneticPr fontId="1" type="noConversion"/>
  </si>
  <si>
    <r>
      <rPr>
        <b/>
        <sz val="10"/>
        <rFont val="微软雅黑"/>
        <family val="2"/>
        <charset val="134"/>
      </rPr>
      <t>不同遮罩关键帧应该继承   需要继续讨论</t>
    </r>
    <r>
      <rPr>
        <b/>
        <sz val="10"/>
        <color rgb="FFFF0000"/>
        <rFont val="微软雅黑"/>
        <family val="2"/>
        <charset val="134"/>
      </rPr>
      <t xml:space="preserve">
</t>
    </r>
    <r>
      <rPr>
        <b/>
        <sz val="10"/>
        <color theme="9"/>
        <rFont val="微软雅黑"/>
        <family val="2"/>
        <charset val="134"/>
      </rPr>
      <t>段鑫：不需要继承各不同幅面的关键帧</t>
    </r>
    <phoneticPr fontId="1" type="noConversion"/>
  </si>
  <si>
    <r>
      <rPr>
        <b/>
        <sz val="10"/>
        <rFont val="微软雅黑"/>
        <family val="2"/>
        <charset val="134"/>
      </rPr>
      <t>需求不明确 杨椋还在考虑 需要确定方案 才能定工作量</t>
    </r>
    <r>
      <rPr>
        <b/>
        <sz val="10"/>
        <color rgb="FFFF0000"/>
        <rFont val="微软雅黑"/>
        <family val="2"/>
        <charset val="134"/>
      </rPr>
      <t xml:space="preserve">
</t>
    </r>
    <r>
      <rPr>
        <b/>
        <sz val="10"/>
        <color theme="9" tint="-0.249977111117893"/>
        <rFont val="微软雅黑"/>
        <family val="2"/>
        <charset val="134"/>
      </rPr>
      <t>杨椋 0321：需求已跟研发确定，研发评估的工作量为15人/日</t>
    </r>
    <phoneticPr fontId="1" type="noConversion"/>
  </si>
  <si>
    <r>
      <rPr>
        <b/>
        <sz val="10"/>
        <rFont val="微软雅黑"/>
        <family val="2"/>
        <charset val="134"/>
      </rPr>
      <t>工作量较大 暂不考虑。workaround：网管</t>
    </r>
    <r>
      <rPr>
        <b/>
        <sz val="10"/>
        <color rgb="FFFF0000"/>
        <rFont val="微软雅黑"/>
        <family val="2"/>
        <charset val="134"/>
      </rPr>
      <t xml:space="preserve">
</t>
    </r>
    <r>
      <rPr>
        <b/>
        <sz val="10"/>
        <color theme="9" tint="-0.249977111117893"/>
        <rFont val="微软雅黑"/>
        <family val="2"/>
        <charset val="134"/>
      </rPr>
      <t xml:space="preserve">陈骁昂 0322: v1.5 作为Non-functional的重要改进点，一定要在V1.5.0中实现，功能范围可以再议，比如先实现播出的offline配置，会尽快与杨军作进一步沟通。 </t>
    </r>
    <phoneticPr fontId="1" type="noConversion"/>
  </si>
  <si>
    <t>Drop</t>
    <phoneticPr fontId="1" type="noConversion"/>
  </si>
  <si>
    <t>V1.5</t>
    <phoneticPr fontId="1" type="noConversion"/>
  </si>
  <si>
    <t>2018/4/13
之前的demo功能需要重新设计</t>
    <phoneticPr fontId="1" type="noConversion"/>
  </si>
  <si>
    <r>
      <t xml:space="preserve">1. File Import在引入素材时, XML中的Create Time中的年月日时分秒均要进入系统, 并在Original Metadata中对应项中显示
2. Original Metadata中的Create Date在Column中可以选择显示, 显示名称为Recording Time(CM/ML)
</t>
    </r>
    <r>
      <rPr>
        <sz val="10"/>
        <color rgb="FFFF0000"/>
        <rFont val="微软雅黑"/>
        <family val="2"/>
        <charset val="134"/>
      </rPr>
      <t>3. 针对MXF素材, 在CGW入库的过程中, 可以解析MXF文件头中的素材创建时间, 并将对应时间也写入Recording Time</t>
    </r>
    <phoneticPr fontId="1" type="noConversion"/>
  </si>
  <si>
    <t>V1.5
(portion)</t>
    <phoneticPr fontId="1" type="noConversion"/>
  </si>
  <si>
    <r>
      <rPr>
        <b/>
        <sz val="10"/>
        <rFont val="微软雅黑"/>
        <family val="2"/>
        <charset val="134"/>
      </rPr>
      <t>AE模板引入功能需要黄大剑评估
----技术方案未定,V1.5无法实现。</t>
    </r>
    <r>
      <rPr>
        <b/>
        <sz val="10"/>
        <color rgb="FFFF0000"/>
        <rFont val="微软雅黑"/>
        <family val="2"/>
        <charset val="134"/>
      </rPr>
      <t xml:space="preserve">
</t>
    </r>
    <r>
      <rPr>
        <b/>
        <sz val="10"/>
        <color theme="9"/>
        <rFont val="微软雅黑"/>
        <family val="2"/>
        <charset val="134"/>
      </rPr>
      <t>段鑫 0321: 由于此功能不能导入模板，那么在用户那里根本没法使用，现在的模板不可能能COVER所有用户，如V1.5不能导入模板，就不算是一个完整的功能。
[V1.5结论]：HDJ 0322： AE模板引入搞不定，</t>
    </r>
    <r>
      <rPr>
        <b/>
        <u/>
        <sz val="10"/>
        <color theme="9"/>
        <rFont val="微软雅黑"/>
        <family val="2"/>
        <charset val="134"/>
      </rPr>
      <t>V1.5保持与V1.4 demo功能一致</t>
    </r>
    <phoneticPr fontId="1" type="noConversion"/>
  </si>
  <si>
    <t>工作量较大。资源有问题
根据具体情况， 完成一部分。 实现范围待定</t>
    <phoneticPr fontId="1" type="noConversion"/>
  </si>
  <si>
    <r>
      <rPr>
        <b/>
        <sz val="10"/>
        <rFont val="微软雅黑"/>
        <family val="2"/>
        <charset val="134"/>
      </rPr>
      <t>UI资源问题</t>
    </r>
    <r>
      <rPr>
        <b/>
        <sz val="10"/>
        <color rgb="FFFF0000"/>
        <rFont val="微软雅黑"/>
        <family val="2"/>
        <charset val="134"/>
      </rPr>
      <t xml:space="preserve">
</t>
    </r>
    <r>
      <rPr>
        <b/>
        <sz val="10"/>
        <color theme="9"/>
        <rFont val="微软雅黑"/>
        <family val="2"/>
        <charset val="134"/>
      </rPr>
      <t xml:space="preserve">杨椋 0321：缺少UI开发人员，需要10人/日
</t>
    </r>
    <r>
      <rPr>
        <b/>
        <sz val="10"/>
        <rFont val="微软雅黑"/>
        <family val="2"/>
        <charset val="134"/>
      </rPr>
      <t>0331杨椋继续和邓刚确认</t>
    </r>
    <phoneticPr fontId="1" type="noConversion"/>
  </si>
  <si>
    <r>
      <t xml:space="preserve">林偌黠 0322: 与开发沟通好需求，开发需要评估工作量。
</t>
    </r>
    <r>
      <rPr>
        <b/>
        <sz val="11"/>
        <rFont val="微软雅黑"/>
        <family val="2"/>
        <charset val="134"/>
      </rPr>
      <t>0330: 第三条改动范围太大，不在V1.5里实现； 第一、二条可以在V1.5里实现。</t>
    </r>
    <phoneticPr fontId="1" type="noConversion"/>
  </si>
  <si>
    <r>
      <t xml:space="preserve">段鑫 0322：把采集和播出中需要调整的窗口写清楚，在0323输出，并联系对应dev PIC
段鑫 0322:  播出终端暂时不修改，采集终端已将功能详细描述给郝勇，郝勇回复暂时未找到方式实现，下周三给出最终结论，能否在V1.5修改
</t>
    </r>
    <r>
      <rPr>
        <b/>
        <sz val="10"/>
        <rFont val="微软雅黑"/>
        <family val="2"/>
        <charset val="134"/>
      </rPr>
      <t>0330: 尚无实现方案</t>
    </r>
    <phoneticPr fontId="1" type="noConversion"/>
  </si>
  <si>
    <r>
      <t xml:space="preserve">何德鹏 0322: 工作量问题，V1.5做不了
</t>
    </r>
    <r>
      <rPr>
        <b/>
        <sz val="11"/>
        <rFont val="微软雅黑"/>
        <family val="2"/>
        <charset val="134"/>
      </rPr>
      <t>0330：Jove研发还需要评估</t>
    </r>
    <phoneticPr fontId="1" type="noConversion"/>
  </si>
  <si>
    <t>需要对V1.4 Spec及实现情况确认</t>
    <phoneticPr fontId="1" type="noConversion"/>
  </si>
  <si>
    <t>N/A</t>
    <phoneticPr fontId="1" type="noConversion"/>
  </si>
  <si>
    <t>1.4已有spec</t>
    <phoneticPr fontId="1" type="noConversion"/>
  </si>
  <si>
    <t>4月10号提供spec</t>
    <phoneticPr fontId="1" type="noConversion"/>
  </si>
  <si>
    <t>N/A</t>
    <phoneticPr fontId="1" type="noConversion"/>
  </si>
  <si>
    <t>N/A</t>
    <phoneticPr fontId="1" type="noConversion"/>
  </si>
  <si>
    <r>
      <rPr>
        <strike/>
        <sz val="10"/>
        <rFont val="微软雅黑"/>
        <family val="2"/>
        <charset val="134"/>
      </rPr>
      <t>3月30日 升级文档</t>
    </r>
    <r>
      <rPr>
        <sz val="10"/>
        <rFont val="微软雅黑"/>
        <family val="2"/>
        <charset val="134"/>
      </rPr>
      <t xml:space="preserve">
</t>
    </r>
    <r>
      <rPr>
        <sz val="10"/>
        <color rgb="FFFF0000"/>
        <rFont val="微软雅黑"/>
        <family val="2"/>
        <charset val="134"/>
      </rPr>
      <t>N/A</t>
    </r>
    <phoneticPr fontId="1" type="noConversion"/>
  </si>
  <si>
    <r>
      <rPr>
        <strike/>
        <sz val="10"/>
        <rFont val="微软雅黑"/>
        <family val="2"/>
        <charset val="134"/>
      </rPr>
      <t>3月30日</t>
    </r>
    <r>
      <rPr>
        <sz val="10"/>
        <rFont val="微软雅黑"/>
        <family val="2"/>
        <charset val="134"/>
      </rPr>
      <t xml:space="preserve"> 
</t>
    </r>
    <r>
      <rPr>
        <sz val="10"/>
        <color rgb="FFFF0000"/>
        <rFont val="微软雅黑"/>
        <family val="2"/>
        <charset val="134"/>
      </rPr>
      <t>4月9日</t>
    </r>
    <r>
      <rPr>
        <sz val="10"/>
        <rFont val="微软雅黑"/>
        <family val="2"/>
        <charset val="134"/>
      </rPr>
      <t xml:space="preserve"> RED</t>
    </r>
    <phoneticPr fontId="1" type="noConversion"/>
  </si>
  <si>
    <t>4月3日
SPEC</t>
    <phoneticPr fontId="1" type="noConversion"/>
  </si>
  <si>
    <r>
      <rPr>
        <strike/>
        <sz val="10"/>
        <color rgb="FFFF0000"/>
        <rFont val="微软雅黑"/>
        <family val="2"/>
        <charset val="134"/>
      </rPr>
      <t>3月30日</t>
    </r>
    <r>
      <rPr>
        <sz val="10"/>
        <color rgb="FFFF0000"/>
        <rFont val="微软雅黑"/>
        <family val="2"/>
        <charset val="134"/>
      </rPr>
      <t xml:space="preserve">
4月6日 RED</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</si>
</sst>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29">
    <font>
      <sz val="11"/>
      <color theme="1"/>
      <name val="等线"/>
      <family val="2"/>
      <scheme val="minor"/>
    </font>
    <font>
      <sz val="9"/>
      <name val="等线"/>
      <family val="3"/>
      <charset val="134"/>
      <scheme val="minor"/>
    </font>
    <font>
      <b/>
      <sz val="10"/>
      <color theme="1"/>
      <name val="微软雅黑"/>
      <family val="2"/>
      <charset val="134"/>
    </font>
    <font>
      <sz val="10"/>
      <color theme="1"/>
      <name val="微软雅黑"/>
      <family val="2"/>
      <charset val="134"/>
    </font>
    <font>
      <sz val="10"/>
      <color rgb="FFFF0000"/>
      <name val="微软雅黑"/>
      <family val="2"/>
      <charset val="134"/>
    </font>
    <font>
      <sz val="10"/>
      <name val="微软雅黑"/>
      <family val="2"/>
      <charset val="134"/>
    </font>
    <font>
      <b/>
      <sz val="10"/>
      <name val="微软雅黑"/>
      <family val="2"/>
      <charset val="134"/>
    </font>
    <font>
      <b/>
      <sz val="9"/>
      <name val="SimSun"/>
      <charset val="134"/>
    </font>
    <font>
      <sz val="9"/>
      <name val="SimSun"/>
      <charset val="134"/>
    </font>
    <font>
      <sz val="8"/>
      <color theme="1"/>
      <name val="微软雅黑"/>
      <family val="2"/>
      <charset val="134"/>
    </font>
    <font>
      <sz val="8"/>
      <name val="微软雅黑"/>
      <family val="2"/>
      <charset val="134"/>
    </font>
    <font>
      <sz val="8"/>
      <color rgb="FFFF0000"/>
      <name val="微软雅黑"/>
      <family val="2"/>
      <charset val="134"/>
    </font>
    <font>
      <b/>
      <sz val="8"/>
      <name val="微软雅黑"/>
      <family val="2"/>
      <charset val="134"/>
    </font>
    <font>
      <sz val="11"/>
      <name val="等线"/>
      <family val="2"/>
      <scheme val="minor"/>
    </font>
    <font>
      <b/>
      <sz val="10"/>
      <color rgb="FFFF0000"/>
      <name val="微软雅黑"/>
      <family val="2"/>
      <charset val="134"/>
    </font>
    <font>
      <b/>
      <sz val="10"/>
      <color theme="9"/>
      <name val="微软雅黑"/>
      <family val="2"/>
      <charset val="134"/>
    </font>
    <font>
      <b/>
      <sz val="10"/>
      <color theme="9" tint="-0.249977111117893"/>
      <name val="微软雅黑"/>
      <family val="2"/>
      <charset val="134"/>
    </font>
    <font>
      <sz val="11"/>
      <color rgb="FFFF0000"/>
      <name val="等线"/>
      <family val="2"/>
      <scheme val="minor"/>
    </font>
    <font>
      <b/>
      <u/>
      <sz val="10"/>
      <color theme="9"/>
      <name val="微软雅黑"/>
      <family val="2"/>
      <charset val="134"/>
    </font>
    <font>
      <b/>
      <strike/>
      <sz val="10"/>
      <name val="微软雅黑"/>
      <family val="2"/>
      <charset val="134"/>
    </font>
    <font>
      <b/>
      <sz val="11"/>
      <color theme="9" tint="-0.249977111117893"/>
      <name val="微软雅黑"/>
      <family val="2"/>
      <charset val="134"/>
    </font>
    <font>
      <sz val="11"/>
      <name val="微软雅黑"/>
      <family val="2"/>
      <charset val="134"/>
    </font>
    <font>
      <sz val="11"/>
      <color theme="1"/>
      <name val="微软雅黑"/>
      <family val="2"/>
      <charset val="134"/>
    </font>
    <font>
      <b/>
      <sz val="11"/>
      <color theme="9"/>
      <name val="微软雅黑"/>
      <family val="2"/>
      <charset val="134"/>
    </font>
    <font>
      <sz val="11"/>
      <color rgb="FFFF0000"/>
      <name val="微软雅黑"/>
      <family val="2"/>
      <charset val="134"/>
    </font>
    <font>
      <b/>
      <sz val="11"/>
      <name val="微软雅黑"/>
      <family val="2"/>
      <charset val="134"/>
    </font>
    <font>
      <b/>
      <sz val="11"/>
      <color theme="1"/>
      <name val="微软雅黑"/>
      <family val="2"/>
      <charset val="134"/>
    </font>
    <font>
      <strike/>
      <sz val="10"/>
      <name val="微软雅黑"/>
      <family val="2"/>
      <charset val="134"/>
    </font>
    <font>
      <strike/>
      <sz val="10"/>
      <color rgb="FFFF0000"/>
      <name val="微软雅黑"/>
      <family val="2"/>
      <charset val="134"/>
    </font>
  </fonts>
  <fills count="11">
    <fill>
      <patternFill patternType="none"/>
    </fill>
    <fill>
      <patternFill patternType="gray125"/>
    </fill>
    <fill>
      <patternFill patternType="solid">
        <fgColor theme="8" tint="0.79995117038483843"/>
        <bgColor indexed="64"/>
      </patternFill>
    </fill>
    <fill>
      <patternFill patternType="solid">
        <fgColor theme="7" tint="0.79995117038483843"/>
        <bgColor indexed="64"/>
      </patternFill>
    </fill>
    <fill>
      <patternFill patternType="solid">
        <fgColor theme="5" tint="0.79995117038483843"/>
        <bgColor indexed="64"/>
      </patternFill>
    </fill>
    <fill>
      <patternFill patternType="solid">
        <fgColor theme="6" tint="0.79995117038483843"/>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70">
    <xf numFmtId="0" fontId="0" fillId="0" borderId="0" xfId="0"/>
    <xf numFmtId="0"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3" fillId="6" borderId="1"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xf>
    <xf numFmtId="0" fontId="3" fillId="0" borderId="1" xfId="0" applyFont="1" applyBorder="1" applyAlignment="1">
      <alignment horizontal="left" vertical="center" wrapText="1"/>
    </xf>
    <xf numFmtId="0" fontId="3" fillId="0" borderId="1" xfId="0" applyNumberFormat="1" applyFont="1" applyFill="1" applyBorder="1" applyAlignment="1">
      <alignment horizontal="center" vertical="center" wrapText="1"/>
    </xf>
    <xf numFmtId="0" fontId="5" fillId="0" borderId="1" xfId="0" quotePrefix="1"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9" fillId="6" borderId="1"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0" fillId="0" borderId="1" xfId="0" applyFont="1" applyBorder="1" applyAlignment="1">
      <alignment horizontal="left" vertical="center" wrapText="1"/>
    </xf>
    <xf numFmtId="0" fontId="11" fillId="0" borderId="1" xfId="0" applyFont="1" applyFill="1" applyBorder="1" applyAlignment="1">
      <alignment horizontal="center" vertical="center" wrapText="1"/>
    </xf>
    <xf numFmtId="0" fontId="10" fillId="0" borderId="1" xfId="0" applyFont="1" applyBorder="1" applyAlignment="1">
      <alignment vertical="center" wrapText="1"/>
    </xf>
    <xf numFmtId="0" fontId="3" fillId="0" borderId="0" xfId="0" applyFont="1" applyAlignment="1">
      <alignment vertical="center" wrapText="1"/>
    </xf>
    <xf numFmtId="0" fontId="3" fillId="0" borderId="1" xfId="0" quotePrefix="1" applyFont="1" applyBorder="1" applyAlignment="1">
      <alignment horizontal="left" vertical="center" wrapText="1"/>
    </xf>
    <xf numFmtId="0" fontId="3" fillId="6" borderId="1" xfId="0" applyFont="1" applyFill="1" applyBorder="1" applyAlignment="1">
      <alignment horizontal="left" vertical="center" wrapText="1"/>
    </xf>
    <xf numFmtId="0" fontId="3" fillId="6" borderId="1" xfId="0" quotePrefix="1" applyFont="1" applyFill="1" applyBorder="1" applyAlignment="1">
      <alignment horizontal="left" vertical="center" wrapText="1"/>
    </xf>
    <xf numFmtId="0" fontId="3" fillId="6" borderId="1" xfId="0" applyFont="1" applyFill="1" applyBorder="1" applyAlignment="1">
      <alignment vertical="center" wrapText="1"/>
    </xf>
    <xf numFmtId="0" fontId="3" fillId="6" borderId="0" xfId="0" applyFont="1" applyFill="1" applyAlignment="1">
      <alignment vertical="center" wrapText="1"/>
    </xf>
    <xf numFmtId="0" fontId="3" fillId="0"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0" xfId="0" applyFont="1" applyAlignment="1">
      <alignment vertical="center"/>
    </xf>
    <xf numFmtId="0" fontId="5" fillId="0" borderId="1" xfId="0" applyFont="1" applyFill="1" applyBorder="1" applyAlignment="1">
      <alignment horizontal="left" vertical="center" wrapText="1"/>
    </xf>
    <xf numFmtId="0" fontId="0" fillId="0" borderId="0" xfId="0" applyAlignment="1">
      <alignment vertical="center"/>
    </xf>
    <xf numFmtId="0" fontId="5" fillId="0" borderId="1" xfId="0" applyNumberFormat="1" applyFont="1" applyBorder="1" applyAlignment="1">
      <alignment horizontal="center" vertical="center" wrapText="1"/>
    </xf>
    <xf numFmtId="0" fontId="6" fillId="4" borderId="1" xfId="0" applyFont="1" applyFill="1" applyBorder="1" applyAlignment="1">
      <alignment horizontal="center" vertical="center" wrapText="1"/>
    </xf>
    <xf numFmtId="0" fontId="6" fillId="0" borderId="0" xfId="0" applyFont="1" applyAlignment="1">
      <alignment horizontal="center" vertical="center" wrapText="1"/>
    </xf>
    <xf numFmtId="0" fontId="12" fillId="4" borderId="1" xfId="0" applyFont="1" applyFill="1" applyBorder="1" applyAlignment="1">
      <alignment horizontal="center" vertical="center" wrapText="1"/>
    </xf>
    <xf numFmtId="0" fontId="6" fillId="0" borderId="0" xfId="0" applyFont="1" applyAlignment="1">
      <alignment vertical="center" wrapText="1"/>
    </xf>
    <xf numFmtId="0" fontId="5" fillId="0" borderId="0" xfId="0" applyFont="1" applyAlignment="1">
      <alignment vertical="center" wrapText="1"/>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13" fillId="0" borderId="0" xfId="0" applyFont="1" applyAlignment="1">
      <alignment vertical="center"/>
    </xf>
    <xf numFmtId="0" fontId="14" fillId="7" borderId="1" xfId="0" applyFont="1" applyFill="1" applyBorder="1" applyAlignment="1">
      <alignment horizontal="left" vertical="center" wrapText="1"/>
    </xf>
    <xf numFmtId="0" fontId="14" fillId="0" borderId="1" xfId="0" applyFont="1" applyBorder="1" applyAlignment="1">
      <alignment horizontal="center" vertical="center" wrapText="1"/>
    </xf>
    <xf numFmtId="0" fontId="14" fillId="0" borderId="1" xfId="0" applyFont="1" applyBorder="1" applyAlignment="1">
      <alignment horizontal="left" vertical="center" wrapText="1"/>
    </xf>
    <xf numFmtId="0" fontId="14" fillId="0" borderId="1" xfId="0" applyFont="1" applyBorder="1" applyAlignment="1">
      <alignment horizontal="center" vertical="center"/>
    </xf>
    <xf numFmtId="0" fontId="5" fillId="0" borderId="1" xfId="0" applyFont="1" applyBorder="1" applyAlignment="1">
      <alignment horizontal="center" vertical="center" wrapText="1"/>
    </xf>
    <xf numFmtId="0" fontId="5" fillId="9"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5" fillId="8" borderId="1" xfId="0" applyFont="1" applyFill="1" applyBorder="1" applyAlignment="1">
      <alignment horizontal="left" vertical="center" wrapText="1"/>
    </xf>
    <xf numFmtId="0" fontId="5" fillId="0" borderId="1" xfId="0" applyFont="1" applyBorder="1" applyAlignment="1">
      <alignment horizontal="left" vertical="top" wrapText="1"/>
    </xf>
    <xf numFmtId="0" fontId="5" fillId="0" borderId="1" xfId="0" quotePrefix="1" applyFont="1" applyFill="1" applyBorder="1" applyAlignment="1">
      <alignment horizontal="left" vertical="top" wrapText="1"/>
    </xf>
    <xf numFmtId="0" fontId="10" fillId="10" borderId="1" xfId="0" applyFont="1" applyFill="1" applyBorder="1" applyAlignment="1">
      <alignment horizontal="center" vertical="center" wrapText="1"/>
    </xf>
    <xf numFmtId="0" fontId="4" fillId="10" borderId="1" xfId="0" applyNumberFormat="1" applyFont="1" applyFill="1" applyBorder="1" applyAlignment="1">
      <alignment horizontal="center" vertical="center" wrapText="1"/>
    </xf>
    <xf numFmtId="0" fontId="9" fillId="0" borderId="1" xfId="0" applyFont="1" applyBorder="1" applyAlignment="1">
      <alignment horizontal="center" vertical="top" wrapText="1"/>
    </xf>
    <xf numFmtId="0" fontId="5" fillId="0" borderId="5" xfId="0" applyFont="1" applyBorder="1" applyAlignment="1">
      <alignment horizontal="center" vertical="center" wrapText="1"/>
    </xf>
    <xf numFmtId="0" fontId="9" fillId="0" borderId="6" xfId="0" applyFont="1" applyBorder="1" applyAlignment="1">
      <alignment horizontal="center" vertical="center" wrapText="1"/>
    </xf>
    <xf numFmtId="0" fontId="5" fillId="0" borderId="6" xfId="0" applyFont="1" applyBorder="1" applyAlignment="1">
      <alignment horizontal="center" vertical="center" wrapText="1"/>
    </xf>
    <xf numFmtId="0" fontId="13" fillId="0" borderId="1" xfId="0" applyFont="1" applyBorder="1" applyAlignment="1">
      <alignment vertical="center"/>
    </xf>
    <xf numFmtId="0" fontId="4" fillId="10" borderId="1" xfId="0" applyNumberFormat="1" applyFont="1" applyFill="1" applyBorder="1" applyAlignment="1">
      <alignment horizontal="left" vertical="center" wrapText="1"/>
    </xf>
    <xf numFmtId="0" fontId="4" fillId="10" borderId="6" xfId="0" applyNumberFormat="1" applyFont="1" applyFill="1" applyBorder="1" applyAlignment="1">
      <alignment horizontal="center" vertical="center" wrapText="1"/>
    </xf>
    <xf numFmtId="0" fontId="5" fillId="0" borderId="1" xfId="0" quotePrefix="1" applyFont="1" applyBorder="1" applyAlignment="1">
      <alignment horizontal="left" vertical="top" wrapText="1"/>
    </xf>
    <xf numFmtId="0" fontId="5" fillId="0" borderId="1" xfId="0" applyNumberFormat="1" applyFont="1" applyFill="1" applyBorder="1" applyAlignment="1">
      <alignment horizontal="center" vertical="center" wrapText="1"/>
    </xf>
    <xf numFmtId="0" fontId="9" fillId="0" borderId="1" xfId="0" applyFont="1" applyFill="1" applyBorder="1" applyAlignment="1">
      <alignment horizontal="left" vertical="center" wrapText="1"/>
    </xf>
    <xf numFmtId="0" fontId="10" fillId="0" borderId="1" xfId="0" applyFont="1" applyFill="1" applyBorder="1" applyAlignment="1">
      <alignment horizontal="center" vertical="center" wrapText="1"/>
    </xf>
    <xf numFmtId="0" fontId="5" fillId="0" borderId="1" xfId="0" applyFont="1" applyFill="1" applyBorder="1" applyAlignment="1">
      <alignment horizontal="left" vertical="top" wrapText="1"/>
    </xf>
    <xf numFmtId="0" fontId="14" fillId="0" borderId="1" xfId="0" applyFont="1" applyFill="1" applyBorder="1" applyAlignment="1">
      <alignment horizontal="center" vertical="center" wrapText="1"/>
    </xf>
    <xf numFmtId="0" fontId="15" fillId="0" borderId="1" xfId="0" applyFont="1" applyFill="1" applyBorder="1" applyAlignment="1">
      <alignment horizontal="left" vertical="center" wrapText="1"/>
    </xf>
    <xf numFmtId="0" fontId="5" fillId="0" borderId="0" xfId="0" applyFont="1" applyFill="1" applyAlignment="1">
      <alignment vertical="center" wrapText="1"/>
    </xf>
    <xf numFmtId="0" fontId="5" fillId="0" borderId="1" xfId="0" quotePrefix="1" applyFont="1" applyFill="1" applyBorder="1" applyAlignment="1">
      <alignment horizontal="left" vertical="center" wrapText="1"/>
    </xf>
    <xf numFmtId="0" fontId="14" fillId="0" borderId="1" xfId="0" applyFont="1" applyFill="1" applyBorder="1" applyAlignment="1">
      <alignment horizontal="left" vertical="center" wrapText="1"/>
    </xf>
    <xf numFmtId="49" fontId="5" fillId="0" borderId="1" xfId="0" quotePrefix="1" applyNumberFormat="1" applyFont="1" applyFill="1" applyBorder="1" applyAlignment="1">
      <alignment horizontal="left" vertical="center" wrapText="1"/>
    </xf>
    <xf numFmtId="0" fontId="10" fillId="0" borderId="1" xfId="0" applyFont="1" applyFill="1" applyBorder="1" applyAlignment="1">
      <alignment vertical="center" wrapText="1"/>
    </xf>
    <xf numFmtId="0" fontId="10" fillId="0" borderId="1" xfId="0" applyFont="1" applyFill="1" applyBorder="1" applyAlignment="1">
      <alignment horizontal="left" vertical="center" wrapText="1"/>
    </xf>
    <xf numFmtId="0" fontId="5" fillId="0" borderId="1" xfId="0" applyFont="1" applyFill="1" applyBorder="1" applyAlignment="1">
      <alignment horizontal="center" vertical="center"/>
    </xf>
    <xf numFmtId="0" fontId="5" fillId="0" borderId="1" xfId="0" applyFont="1" applyFill="1" applyBorder="1" applyAlignment="1">
      <alignment horizontal="left" vertical="center"/>
    </xf>
    <xf numFmtId="0" fontId="5" fillId="0" borderId="0" xfId="0" applyFont="1" applyFill="1" applyAlignment="1">
      <alignment vertical="center"/>
    </xf>
    <xf numFmtId="58" fontId="14" fillId="0" borderId="1" xfId="0" applyNumberFormat="1" applyFont="1" applyFill="1" applyBorder="1" applyAlignment="1">
      <alignment horizontal="center" vertical="top" wrapText="1"/>
    </xf>
    <xf numFmtId="0" fontId="14" fillId="0" borderId="1" xfId="0" applyFont="1" applyFill="1" applyBorder="1" applyAlignment="1">
      <alignment horizontal="left" vertical="top" wrapText="1"/>
    </xf>
    <xf numFmtId="0" fontId="16" fillId="0" borderId="1" xfId="0"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5" fillId="0" borderId="2" xfId="0" applyFont="1" applyFill="1" applyBorder="1" applyAlignment="1">
      <alignment horizontal="left" vertical="center" wrapText="1"/>
    </xf>
    <xf numFmtId="0" fontId="4" fillId="0" borderId="1" xfId="0" applyFont="1" applyFill="1" applyBorder="1" applyAlignment="1">
      <alignment horizontal="center" vertical="center" wrapText="1"/>
    </xf>
    <xf numFmtId="0" fontId="4" fillId="0" borderId="0" xfId="0" applyFont="1" applyFill="1" applyAlignment="1">
      <alignment vertical="center" wrapText="1"/>
    </xf>
    <xf numFmtId="0" fontId="15" fillId="0" borderId="1" xfId="0" applyNumberFormat="1" applyFont="1" applyFill="1" applyBorder="1" applyAlignment="1">
      <alignment horizontal="left" vertical="center" wrapText="1"/>
    </xf>
    <xf numFmtId="0" fontId="16" fillId="0" borderId="2" xfId="0" applyFont="1" applyFill="1" applyBorder="1" applyAlignment="1">
      <alignment horizontal="left" vertical="top" wrapText="1"/>
    </xf>
    <xf numFmtId="0" fontId="10" fillId="0" borderId="2" xfId="0" applyFont="1" applyFill="1" applyBorder="1" applyAlignment="1">
      <alignment horizontal="center" vertical="center" wrapText="1"/>
    </xf>
    <xf numFmtId="0" fontId="5" fillId="0" borderId="2"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0" fontId="6" fillId="3" borderId="1" xfId="0" applyFont="1" applyFill="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7" fillId="0" borderId="1" xfId="0" applyFont="1" applyBorder="1" applyAlignment="1">
      <alignment vertical="center"/>
    </xf>
    <xf numFmtId="0" fontId="6"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Fill="1" applyBorder="1" applyAlignment="1">
      <alignment horizontal="center" vertical="center"/>
    </xf>
    <xf numFmtId="0" fontId="10" fillId="0" borderId="1" xfId="0" applyFont="1" applyFill="1" applyBorder="1" applyAlignment="1">
      <alignment horizontal="center" vertical="top" wrapText="1"/>
    </xf>
    <xf numFmtId="176" fontId="5" fillId="0" borderId="1" xfId="0" applyNumberFormat="1" applyFont="1" applyFill="1" applyBorder="1" applyAlignment="1">
      <alignment horizontal="center" vertical="center" wrapText="1"/>
    </xf>
    <xf numFmtId="58" fontId="6" fillId="0" borderId="1" xfId="0" applyNumberFormat="1" applyFont="1" applyFill="1" applyBorder="1" applyAlignment="1">
      <alignment horizontal="center" vertical="center" wrapText="1"/>
    </xf>
    <xf numFmtId="58" fontId="6" fillId="0" borderId="1" xfId="0" applyNumberFormat="1" applyFont="1" applyFill="1" applyBorder="1" applyAlignment="1">
      <alignment horizontal="center" vertical="top" wrapText="1"/>
    </xf>
    <xf numFmtId="0" fontId="6" fillId="0" borderId="0" xfId="0" applyFont="1" applyFill="1" applyAlignment="1">
      <alignment horizontal="center" vertical="top" wrapText="1"/>
    </xf>
    <xf numFmtId="0" fontId="6" fillId="0" borderId="1" xfId="0" applyFont="1" applyFill="1" applyBorder="1" applyAlignment="1">
      <alignment horizontal="center" vertical="top" wrapText="1"/>
    </xf>
    <xf numFmtId="0" fontId="6" fillId="0" borderId="0" xfId="0" applyFont="1" applyFill="1" applyAlignment="1">
      <alignment horizontal="center" vertical="center" wrapText="1"/>
    </xf>
    <xf numFmtId="0" fontId="10" fillId="0" borderId="5"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Fill="1" applyBorder="1" applyAlignment="1">
      <alignment horizontal="left" vertical="center"/>
    </xf>
    <xf numFmtId="0" fontId="13" fillId="0" borderId="1" xfId="0" applyFont="1" applyBorder="1" applyAlignment="1">
      <alignment vertical="center" wrapText="1"/>
    </xf>
    <xf numFmtId="0" fontId="5" fillId="0" borderId="1" xfId="0" applyNumberFormat="1" applyFont="1" applyFill="1" applyBorder="1" applyAlignment="1">
      <alignment horizontal="left" vertical="center" wrapText="1"/>
    </xf>
    <xf numFmtId="0" fontId="5" fillId="0" borderId="1" xfId="0" applyNumberFormat="1" applyFont="1" applyFill="1" applyBorder="1" applyAlignment="1">
      <alignment horizontal="left" vertical="top" wrapText="1"/>
    </xf>
    <xf numFmtId="0" fontId="5" fillId="0" borderId="3" xfId="0" applyFont="1" applyBorder="1" applyAlignment="1">
      <alignment horizontal="left" vertical="top" wrapText="1"/>
    </xf>
    <xf numFmtId="0" fontId="6" fillId="0" borderId="1" xfId="0" applyFont="1" applyFill="1" applyBorder="1" applyAlignment="1">
      <alignment horizontal="left" vertical="center" wrapText="1"/>
    </xf>
    <xf numFmtId="0" fontId="6" fillId="0" borderId="1" xfId="0" applyFont="1" applyFill="1" applyBorder="1" applyAlignment="1">
      <alignment horizontal="left" vertical="top" wrapText="1"/>
    </xf>
    <xf numFmtId="0" fontId="19" fillId="0" borderId="1" xfId="0" applyFont="1" applyFill="1" applyBorder="1" applyAlignment="1">
      <alignment horizontal="left" vertical="center" wrapText="1"/>
    </xf>
    <xf numFmtId="14" fontId="6" fillId="0" borderId="1" xfId="0" applyNumberFormat="1" applyFont="1" applyFill="1" applyBorder="1" applyAlignment="1">
      <alignment horizontal="left" vertical="top" wrapText="1"/>
    </xf>
    <xf numFmtId="0" fontId="14" fillId="0" borderId="1" xfId="0" applyNumberFormat="1" applyFont="1" applyFill="1" applyBorder="1" applyAlignment="1">
      <alignment horizontal="center" vertical="center" wrapText="1"/>
    </xf>
    <xf numFmtId="0" fontId="20" fillId="0" borderId="1" xfId="0" applyFont="1" applyFill="1" applyBorder="1" applyAlignment="1">
      <alignment horizontal="left" vertical="center" wrapText="1"/>
    </xf>
    <xf numFmtId="0" fontId="21" fillId="0" borderId="1" xfId="0" applyFont="1" applyFill="1" applyBorder="1" applyAlignment="1">
      <alignment horizontal="center" vertical="center"/>
    </xf>
    <xf numFmtId="0" fontId="21" fillId="0" borderId="1" xfId="0" applyFont="1" applyBorder="1" applyAlignment="1">
      <alignment horizontal="center" vertical="center"/>
    </xf>
    <xf numFmtId="0" fontId="21" fillId="0" borderId="1" xfId="0" applyFont="1" applyBorder="1" applyAlignment="1">
      <alignment vertical="center"/>
    </xf>
    <xf numFmtId="0" fontId="21" fillId="0" borderId="0" xfId="0" applyFont="1" applyAlignment="1">
      <alignment vertical="center"/>
    </xf>
    <xf numFmtId="0" fontId="21" fillId="0" borderId="1" xfId="0" applyFont="1" applyFill="1" applyBorder="1" applyAlignment="1">
      <alignment horizontal="left" vertical="center"/>
    </xf>
    <xf numFmtId="0" fontId="22" fillId="0" borderId="0" xfId="0" applyFont="1" applyAlignment="1">
      <alignment vertical="center"/>
    </xf>
    <xf numFmtId="0" fontId="21" fillId="0" borderId="0" xfId="0" applyFont="1" applyFill="1" applyAlignment="1">
      <alignment vertical="center"/>
    </xf>
    <xf numFmtId="0" fontId="21" fillId="0" borderId="1" xfId="0" applyFont="1" applyFill="1" applyBorder="1" applyAlignment="1">
      <alignment vertical="center"/>
    </xf>
    <xf numFmtId="0" fontId="23" fillId="0" borderId="1" xfId="0" applyFont="1" applyFill="1" applyBorder="1" applyAlignment="1">
      <alignment vertical="top" wrapText="1"/>
    </xf>
    <xf numFmtId="0" fontId="24" fillId="0" borderId="1" xfId="0" applyFont="1" applyFill="1" applyBorder="1" applyAlignment="1">
      <alignment horizontal="left" vertical="center"/>
    </xf>
    <xf numFmtId="0" fontId="21" fillId="0" borderId="0" xfId="0" applyFont="1" applyAlignment="1">
      <alignment horizontal="center" vertical="center"/>
    </xf>
    <xf numFmtId="0" fontId="21" fillId="0" borderId="0" xfId="0" applyFont="1" applyAlignment="1">
      <alignment horizontal="left" vertical="center"/>
    </xf>
    <xf numFmtId="0" fontId="9" fillId="0" borderId="2" xfId="0" applyFont="1" applyBorder="1" applyAlignment="1">
      <alignment horizontal="center" vertical="center" wrapText="1"/>
    </xf>
    <xf numFmtId="0" fontId="9" fillId="0" borderId="3" xfId="0" applyFont="1" applyBorder="1" applyAlignment="1">
      <alignment horizontal="center" vertical="center" wrapText="1"/>
    </xf>
    <xf numFmtId="0" fontId="10" fillId="0" borderId="2" xfId="0" applyFont="1" applyFill="1" applyBorder="1" applyAlignment="1">
      <alignment horizontal="center" vertical="center" wrapText="1"/>
    </xf>
    <xf numFmtId="0" fontId="10" fillId="0" borderId="3" xfId="0" applyFont="1" applyBorder="1" applyAlignment="1">
      <alignment horizontal="center" vertical="center" wrapText="1"/>
    </xf>
    <xf numFmtId="0" fontId="5" fillId="0" borderId="2" xfId="0" applyNumberFormat="1" applyFont="1" applyFill="1" applyBorder="1" applyAlignment="1">
      <alignment horizontal="center" vertical="center" wrapText="1"/>
    </xf>
    <xf numFmtId="0" fontId="5" fillId="0" borderId="3" xfId="0" applyNumberFormat="1" applyFont="1" applyBorder="1" applyAlignment="1">
      <alignment horizontal="center" vertical="center" wrapText="1"/>
    </xf>
    <xf numFmtId="0" fontId="9" fillId="0" borderId="2" xfId="0" applyFont="1" applyFill="1" applyBorder="1" applyAlignment="1">
      <alignment horizontal="center" vertical="center" wrapText="1"/>
    </xf>
    <xf numFmtId="0" fontId="10" fillId="0" borderId="2" xfId="0" applyFont="1" applyFill="1" applyBorder="1" applyAlignment="1">
      <alignment horizontal="center" vertical="top" wrapText="1"/>
    </xf>
    <xf numFmtId="0" fontId="3"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4" borderId="1" xfId="0" applyFont="1" applyFill="1" applyBorder="1" applyAlignment="1">
      <alignment horizontal="center" vertical="center" wrapText="1"/>
    </xf>
    <xf numFmtId="0" fontId="14" fillId="0" borderId="2" xfId="0" applyFont="1" applyFill="1" applyBorder="1" applyAlignment="1">
      <alignment horizontal="left" vertical="center" wrapText="1"/>
    </xf>
    <xf numFmtId="0" fontId="14" fillId="0" borderId="4" xfId="0" applyFont="1" applyFill="1" applyBorder="1" applyAlignment="1">
      <alignment horizontal="left" vertical="center" wrapText="1"/>
    </xf>
    <xf numFmtId="0" fontId="14" fillId="0" borderId="3" xfId="0" applyFont="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Fill="1" applyBorder="1" applyAlignment="1">
      <alignment horizontal="center" vertical="center" wrapText="1"/>
    </xf>
    <xf numFmtId="0" fontId="5" fillId="0" borderId="3" xfId="0" applyFont="1" applyBorder="1" applyAlignment="1">
      <alignment horizontal="center" vertical="center" wrapText="1"/>
    </xf>
    <xf numFmtId="0" fontId="14" fillId="0" borderId="2" xfId="0" applyFont="1" applyFill="1" applyBorder="1" applyAlignment="1">
      <alignment horizontal="center" vertical="center" wrapText="1"/>
    </xf>
    <xf numFmtId="0" fontId="14" fillId="0" borderId="3" xfId="0" applyFont="1" applyBorder="1" applyAlignment="1">
      <alignment horizontal="center" vertical="center" wrapText="1"/>
    </xf>
    <xf numFmtId="0" fontId="6"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left" vertical="center" wrapText="1"/>
    </xf>
    <xf numFmtId="0" fontId="6" fillId="0" borderId="2" xfId="0" applyFont="1" applyFill="1" applyBorder="1" applyAlignment="1">
      <alignment horizontal="center" vertical="center" wrapText="1"/>
    </xf>
    <xf numFmtId="0" fontId="25" fillId="0" borderId="1" xfId="0" applyFont="1" applyFill="1" applyBorder="1" applyAlignment="1">
      <alignment horizontal="center" vertical="center"/>
    </xf>
    <xf numFmtId="0" fontId="26" fillId="0" borderId="1" xfId="0" applyFont="1" applyBorder="1" applyAlignment="1">
      <alignment horizontal="left" vertical="center"/>
    </xf>
    <xf numFmtId="0" fontId="14" fillId="0" borderId="1" xfId="0" applyFont="1" applyFill="1" applyBorder="1" applyAlignment="1">
      <alignment horizontal="center" vertical="center"/>
    </xf>
    <xf numFmtId="0" fontId="5" fillId="0" borderId="0" xfId="0" applyFont="1" applyAlignment="1">
      <alignment horizontal="center" vertical="center"/>
    </xf>
    <xf numFmtId="0" fontId="4" fillId="0" borderId="1" xfId="0" quotePrefix="1" applyFont="1" applyBorder="1" applyAlignment="1">
      <alignment horizontal="center" vertical="center" wrapText="1"/>
    </xf>
    <xf numFmtId="0" fontId="4" fillId="0" borderId="1" xfId="0" quotePrefix="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XFD75"/>
  <sheetViews>
    <sheetView tabSelected="1" zoomScale="70" zoomScaleNormal="70" workbookViewId="0">
      <pane xSplit="10" ySplit="2" topLeftCell="K3" activePane="bottomRight" state="frozenSplit"/>
      <selection pane="topRight" activeCell="K1" sqref="K1"/>
      <selection pane="bottomLeft" activeCell="A3" sqref="A3"/>
      <selection pane="bottomRight" activeCell="Q51" sqref="Q51"/>
    </sheetView>
  </sheetViews>
  <sheetFormatPr defaultRowHeight="16.5" outlineLevelCol="1"/>
  <cols>
    <col min="1" max="1" width="11.125" style="127" customWidth="1"/>
    <col min="2" max="2" width="13.25" style="29" hidden="1" customWidth="1" outlineLevel="1"/>
    <col min="3" max="3" width="12.375" style="29" hidden="1" customWidth="1" outlineLevel="1"/>
    <col min="4" max="4" width="9.25" style="29" hidden="1" customWidth="1" outlineLevel="1"/>
    <col min="5" max="5" width="11.375" style="127" customWidth="1" collapsed="1"/>
    <col min="6" max="6" width="19.5" style="29" hidden="1" customWidth="1"/>
    <col min="7" max="7" width="13.875" style="127" customWidth="1"/>
    <col min="8" max="8" width="18.625" style="29" hidden="1" customWidth="1"/>
    <col min="9" max="9" width="10.375" style="129" customWidth="1"/>
    <col min="10" max="10" width="27.625" style="127" customWidth="1"/>
    <col min="11" max="11" width="61" style="127" customWidth="1"/>
    <col min="12" max="12" width="10.375" style="127" customWidth="1"/>
    <col min="13" max="13" width="9.75" style="127" customWidth="1"/>
    <col min="14" max="14" width="10.25" style="38" hidden="1" customWidth="1"/>
    <col min="15" max="15" width="9" style="38" hidden="1" customWidth="1"/>
    <col min="16" max="16" width="12.625" style="38" hidden="1" customWidth="1"/>
    <col min="17" max="17" width="8.375" style="127" customWidth="1"/>
    <col min="18" max="18" width="9.75" style="134" customWidth="1"/>
    <col min="19" max="19" width="9" style="167"/>
    <col min="20" max="20" width="33.5" style="135" customWidth="1"/>
    <col min="21" max="16384" width="9" style="127"/>
  </cols>
  <sheetData>
    <row r="1" spans="1:22" s="32" customFormat="1">
      <c r="A1" s="159" t="s">
        <v>0</v>
      </c>
      <c r="B1" s="160" t="s">
        <v>1</v>
      </c>
      <c r="C1" s="160" t="s">
        <v>2</v>
      </c>
      <c r="D1" s="160" t="s">
        <v>3</v>
      </c>
      <c r="E1" s="146" t="s">
        <v>4</v>
      </c>
      <c r="F1" s="160" t="s">
        <v>5</v>
      </c>
      <c r="G1" s="146" t="s">
        <v>6</v>
      </c>
      <c r="H1" s="160" t="s">
        <v>7</v>
      </c>
      <c r="I1" s="160" t="s">
        <v>8</v>
      </c>
      <c r="J1" s="146" t="s">
        <v>9</v>
      </c>
      <c r="K1" s="147" t="s">
        <v>10</v>
      </c>
      <c r="L1" s="147"/>
      <c r="M1" s="147"/>
      <c r="N1" s="148" t="s">
        <v>11</v>
      </c>
      <c r="O1" s="148"/>
      <c r="P1" s="31"/>
      <c r="Q1" s="161" t="s">
        <v>12</v>
      </c>
      <c r="R1" s="161"/>
      <c r="S1" s="161"/>
      <c r="T1" s="162"/>
      <c r="U1" s="146" t="s">
        <v>13</v>
      </c>
      <c r="V1" s="146" t="s">
        <v>14</v>
      </c>
    </row>
    <row r="2" spans="1:22" s="34" customFormat="1" ht="33">
      <c r="A2" s="159"/>
      <c r="B2" s="160"/>
      <c r="C2" s="160"/>
      <c r="D2" s="160"/>
      <c r="E2" s="146"/>
      <c r="F2" s="160"/>
      <c r="G2" s="146"/>
      <c r="H2" s="160"/>
      <c r="I2" s="160"/>
      <c r="J2" s="146"/>
      <c r="K2" s="88" t="s">
        <v>15</v>
      </c>
      <c r="L2" s="88" t="s">
        <v>201</v>
      </c>
      <c r="M2" s="88" t="s">
        <v>16</v>
      </c>
      <c r="N2" s="31" t="s">
        <v>17</v>
      </c>
      <c r="O2" s="31" t="s">
        <v>18</v>
      </c>
      <c r="P2" s="33" t="s">
        <v>19</v>
      </c>
      <c r="Q2" s="94" t="s">
        <v>20</v>
      </c>
      <c r="R2" s="94" t="s">
        <v>21</v>
      </c>
      <c r="S2" s="97" t="s">
        <v>18</v>
      </c>
      <c r="T2" s="95" t="s">
        <v>22</v>
      </c>
      <c r="U2" s="146"/>
      <c r="V2" s="146"/>
    </row>
    <row r="3" spans="1:22" s="67" customFormat="1" ht="75" customHeight="1">
      <c r="A3" s="61">
        <v>1</v>
      </c>
      <c r="B3" s="63" t="s">
        <v>23</v>
      </c>
      <c r="C3" s="63" t="s">
        <v>24</v>
      </c>
      <c r="D3" s="63" t="s">
        <v>305</v>
      </c>
      <c r="E3" s="63" t="s">
        <v>25</v>
      </c>
      <c r="F3" s="11" t="s">
        <v>26</v>
      </c>
      <c r="G3" s="63" t="s">
        <v>27</v>
      </c>
      <c r="H3" s="11" t="s">
        <v>28</v>
      </c>
      <c r="I3" s="63" t="s">
        <v>289</v>
      </c>
      <c r="J3" s="87" t="s">
        <v>200</v>
      </c>
      <c r="K3" s="87" t="s">
        <v>30</v>
      </c>
      <c r="L3" s="81" t="s">
        <v>328</v>
      </c>
      <c r="M3" s="90" t="s">
        <v>31</v>
      </c>
      <c r="N3" s="3"/>
      <c r="O3" s="3"/>
      <c r="P3" s="3"/>
      <c r="Q3" s="90" t="s">
        <v>32</v>
      </c>
      <c r="R3" s="90"/>
      <c r="S3" s="101" t="s">
        <v>217</v>
      </c>
      <c r="T3" s="69"/>
      <c r="U3" s="90"/>
      <c r="V3" s="90"/>
    </row>
    <row r="4" spans="1:22" s="67" customFormat="1" ht="80.25" customHeight="1">
      <c r="A4" s="61">
        <f>1+A3</f>
        <v>2</v>
      </c>
      <c r="B4" s="63" t="s">
        <v>23</v>
      </c>
      <c r="C4" s="63" t="s">
        <v>24</v>
      </c>
      <c r="D4" s="63" t="s">
        <v>305</v>
      </c>
      <c r="E4" s="63" t="s">
        <v>25</v>
      </c>
      <c r="F4" s="11" t="s">
        <v>26</v>
      </c>
      <c r="G4" s="63" t="s">
        <v>27</v>
      </c>
      <c r="H4" s="11" t="s">
        <v>34</v>
      </c>
      <c r="I4" s="63" t="s">
        <v>289</v>
      </c>
      <c r="J4" s="87" t="s">
        <v>29</v>
      </c>
      <c r="K4" s="87" t="s">
        <v>35</v>
      </c>
      <c r="L4" s="81" t="s">
        <v>328</v>
      </c>
      <c r="M4" s="90" t="s">
        <v>31</v>
      </c>
      <c r="N4" s="3"/>
      <c r="O4" s="3"/>
      <c r="P4" s="3"/>
      <c r="Q4" s="90" t="s">
        <v>32</v>
      </c>
      <c r="R4" s="90"/>
      <c r="S4" s="101" t="s">
        <v>217</v>
      </c>
      <c r="T4" s="69"/>
      <c r="U4" s="90"/>
      <c r="V4" s="90"/>
    </row>
    <row r="5" spans="1:22" s="19" customFormat="1" ht="66" hidden="1">
      <c r="A5" s="1">
        <f t="shared" ref="A5:A59" si="0">1+A4</f>
        <v>3</v>
      </c>
      <c r="B5" s="11" t="s">
        <v>23</v>
      </c>
      <c r="C5" s="11"/>
      <c r="D5" s="11" t="s">
        <v>36</v>
      </c>
      <c r="E5" s="11"/>
      <c r="F5" s="11" t="s">
        <v>25</v>
      </c>
      <c r="G5" s="11" t="s">
        <v>37</v>
      </c>
      <c r="H5" s="11" t="s">
        <v>38</v>
      </c>
      <c r="I5" s="51"/>
      <c r="J5" s="8" t="s">
        <v>39</v>
      </c>
      <c r="K5" s="20" t="s">
        <v>40</v>
      </c>
      <c r="L5" s="20"/>
      <c r="M5" s="2"/>
      <c r="N5" s="2"/>
      <c r="O5" s="2"/>
      <c r="P5" s="2"/>
      <c r="Q5" s="2"/>
      <c r="R5" s="2"/>
      <c r="S5" s="8"/>
      <c r="T5" s="8"/>
      <c r="U5" s="2"/>
      <c r="V5" s="2"/>
    </row>
    <row r="6" spans="1:22" s="19" customFormat="1" ht="33" hidden="1">
      <c r="A6" s="1">
        <f t="shared" si="0"/>
        <v>4</v>
      </c>
      <c r="B6" s="11" t="s">
        <v>23</v>
      </c>
      <c r="C6" s="11"/>
      <c r="D6" s="11" t="s">
        <v>36</v>
      </c>
      <c r="E6" s="11"/>
      <c r="F6" s="11" t="s">
        <v>41</v>
      </c>
      <c r="G6" s="11" t="s">
        <v>37</v>
      </c>
      <c r="H6" s="11" t="s">
        <v>42</v>
      </c>
      <c r="I6" s="51"/>
      <c r="J6" s="8" t="s">
        <v>43</v>
      </c>
      <c r="K6" s="20" t="s">
        <v>44</v>
      </c>
      <c r="L6" s="20"/>
      <c r="M6" s="2"/>
      <c r="N6" s="2"/>
      <c r="O6" s="2"/>
      <c r="P6" s="2"/>
      <c r="Q6" s="2"/>
      <c r="R6" s="2"/>
      <c r="S6" s="8"/>
      <c r="T6" s="8"/>
      <c r="U6" s="2"/>
      <c r="V6" s="2"/>
    </row>
    <row r="7" spans="1:22" s="24" customFormat="1" ht="49.5" hidden="1">
      <c r="A7" s="4">
        <f t="shared" si="0"/>
        <v>5</v>
      </c>
      <c r="B7" s="13" t="s">
        <v>23</v>
      </c>
      <c r="C7" s="13"/>
      <c r="D7" s="13"/>
      <c r="E7" s="13"/>
      <c r="F7" s="13" t="s">
        <v>41</v>
      </c>
      <c r="G7" s="13" t="s">
        <v>27</v>
      </c>
      <c r="H7" s="13"/>
      <c r="I7" s="51"/>
      <c r="J7" s="21" t="s">
        <v>45</v>
      </c>
      <c r="K7" s="22" t="s">
        <v>46</v>
      </c>
      <c r="L7" s="22"/>
      <c r="M7" s="5"/>
      <c r="N7" s="23"/>
      <c r="O7" s="5"/>
      <c r="P7" s="5"/>
      <c r="Q7" s="5"/>
      <c r="R7" s="5"/>
      <c r="S7" s="21"/>
      <c r="T7" s="21"/>
      <c r="U7" s="5"/>
      <c r="V7" s="5"/>
    </row>
    <row r="8" spans="1:22" s="67" customFormat="1" ht="30" customHeight="1">
      <c r="A8" s="61">
        <f t="shared" si="0"/>
        <v>6</v>
      </c>
      <c r="B8" s="63" t="s">
        <v>23</v>
      </c>
      <c r="C8" s="63" t="s">
        <v>47</v>
      </c>
      <c r="D8" s="63" t="s">
        <v>48</v>
      </c>
      <c r="E8" s="63" t="s">
        <v>41</v>
      </c>
      <c r="F8" s="14" t="s">
        <v>41</v>
      </c>
      <c r="G8" s="63" t="s">
        <v>27</v>
      </c>
      <c r="H8" s="14"/>
      <c r="I8" s="63" t="s">
        <v>289</v>
      </c>
      <c r="J8" s="145" t="s">
        <v>49</v>
      </c>
      <c r="K8" s="68" t="s">
        <v>50</v>
      </c>
      <c r="L8" s="169" t="s">
        <v>335</v>
      </c>
      <c r="M8" s="90" t="s">
        <v>31</v>
      </c>
      <c r="N8" s="36"/>
      <c r="O8" s="37"/>
      <c r="P8" s="37"/>
      <c r="Q8" s="90" t="s">
        <v>51</v>
      </c>
      <c r="R8" s="101">
        <v>0.5</v>
      </c>
      <c r="S8" s="101" t="s">
        <v>217</v>
      </c>
      <c r="T8" s="69"/>
      <c r="U8" s="90"/>
      <c r="V8" s="90"/>
    </row>
    <row r="9" spans="1:22" s="67" customFormat="1" ht="34.5" customHeight="1">
      <c r="A9" s="61">
        <f t="shared" si="0"/>
        <v>7</v>
      </c>
      <c r="B9" s="63" t="s">
        <v>23</v>
      </c>
      <c r="C9" s="63" t="s">
        <v>47</v>
      </c>
      <c r="D9" s="63" t="s">
        <v>48</v>
      </c>
      <c r="E9" s="63" t="s">
        <v>41</v>
      </c>
      <c r="F9" s="14" t="s">
        <v>41</v>
      </c>
      <c r="G9" s="63" t="s">
        <v>27</v>
      </c>
      <c r="H9" s="14"/>
      <c r="I9" s="63" t="s">
        <v>289</v>
      </c>
      <c r="J9" s="145"/>
      <c r="K9" s="70" t="s">
        <v>52</v>
      </c>
      <c r="L9" s="169" t="s">
        <v>335</v>
      </c>
      <c r="M9" s="90" t="s">
        <v>31</v>
      </c>
      <c r="N9" s="36"/>
      <c r="O9" s="37"/>
      <c r="P9" s="37"/>
      <c r="Q9" s="90" t="s">
        <v>51</v>
      </c>
      <c r="R9" s="101">
        <v>0.5</v>
      </c>
      <c r="S9" s="101" t="s">
        <v>217</v>
      </c>
      <c r="T9" s="69"/>
      <c r="U9" s="90"/>
      <c r="V9" s="90"/>
    </row>
    <row r="10" spans="1:22" s="24" customFormat="1" ht="33" hidden="1">
      <c r="A10" s="4">
        <f t="shared" si="0"/>
        <v>8</v>
      </c>
      <c r="B10" s="13" t="s">
        <v>23</v>
      </c>
      <c r="C10" s="13"/>
      <c r="D10" s="13"/>
      <c r="E10" s="13"/>
      <c r="F10" s="13" t="s">
        <v>41</v>
      </c>
      <c r="G10" s="13" t="s">
        <v>53</v>
      </c>
      <c r="H10" s="13" t="s">
        <v>54</v>
      </c>
      <c r="I10" s="13"/>
      <c r="J10" s="21" t="s">
        <v>55</v>
      </c>
      <c r="K10" s="21" t="s">
        <v>56</v>
      </c>
      <c r="L10" s="21"/>
      <c r="M10" s="5"/>
      <c r="N10" s="23"/>
      <c r="O10" s="5"/>
      <c r="P10" s="5"/>
      <c r="Q10" s="5"/>
      <c r="R10" s="5"/>
      <c r="S10" s="21"/>
      <c r="T10" s="21"/>
      <c r="U10" s="5"/>
      <c r="V10" s="5"/>
    </row>
    <row r="11" spans="1:22" s="35" customFormat="1" ht="144" customHeight="1">
      <c r="A11" s="30">
        <f t="shared" si="0"/>
        <v>9</v>
      </c>
      <c r="B11" s="12" t="s">
        <v>57</v>
      </c>
      <c r="C11" s="12" t="s">
        <v>58</v>
      </c>
      <c r="D11" s="12" t="s">
        <v>59</v>
      </c>
      <c r="E11" s="12" t="s">
        <v>25</v>
      </c>
      <c r="F11" s="11" t="s">
        <v>230</v>
      </c>
      <c r="G11" s="12" t="s">
        <v>229</v>
      </c>
      <c r="H11" s="11" t="s">
        <v>61</v>
      </c>
      <c r="I11" s="12" t="s">
        <v>281</v>
      </c>
      <c r="J11" s="89" t="s">
        <v>228</v>
      </c>
      <c r="K11" s="60" t="s">
        <v>62</v>
      </c>
      <c r="L11" s="168" t="s">
        <v>329</v>
      </c>
      <c r="M11" s="91" t="s">
        <v>63</v>
      </c>
      <c r="N11" s="3"/>
      <c r="O11" s="3"/>
      <c r="P11" s="3"/>
      <c r="Q11" s="91" t="s">
        <v>64</v>
      </c>
      <c r="R11" s="91"/>
      <c r="S11" s="102" t="s">
        <v>217</v>
      </c>
      <c r="T11" s="41" t="s">
        <v>321</v>
      </c>
      <c r="U11" s="91"/>
      <c r="V11" s="91"/>
    </row>
    <row r="12" spans="1:22" s="67" customFormat="1" ht="144" customHeight="1">
      <c r="A12" s="61">
        <f t="shared" si="0"/>
        <v>10</v>
      </c>
      <c r="B12" s="63" t="s">
        <v>23</v>
      </c>
      <c r="C12" s="63" t="s">
        <v>65</v>
      </c>
      <c r="D12" s="63" t="s">
        <v>279</v>
      </c>
      <c r="E12" s="63" t="s">
        <v>25</v>
      </c>
      <c r="F12" s="11" t="s">
        <v>26</v>
      </c>
      <c r="G12" s="63" t="s">
        <v>66</v>
      </c>
      <c r="H12" s="11"/>
      <c r="I12" s="63" t="s">
        <v>289</v>
      </c>
      <c r="J12" s="87" t="s">
        <v>67</v>
      </c>
      <c r="K12" s="64" t="s">
        <v>246</v>
      </c>
      <c r="L12" s="90" t="s">
        <v>331</v>
      </c>
      <c r="M12" s="90" t="s">
        <v>69</v>
      </c>
      <c r="N12" s="3"/>
      <c r="O12" s="3"/>
      <c r="P12" s="3"/>
      <c r="Q12" s="90" t="s">
        <v>51</v>
      </c>
      <c r="R12" s="101" t="s">
        <v>202</v>
      </c>
      <c r="S12" s="101" t="s">
        <v>236</v>
      </c>
      <c r="T12" s="120" t="s">
        <v>203</v>
      </c>
      <c r="U12" s="90"/>
      <c r="V12" s="90"/>
    </row>
    <row r="13" spans="1:22" s="27" customFormat="1" ht="107.25" hidden="1" customHeight="1">
      <c r="A13" s="30">
        <f t="shared" si="0"/>
        <v>11</v>
      </c>
      <c r="B13" s="16" t="s">
        <v>23</v>
      </c>
      <c r="C13" s="16" t="s">
        <v>24</v>
      </c>
      <c r="D13" s="17" t="s">
        <v>70</v>
      </c>
      <c r="E13" s="12" t="s">
        <v>41</v>
      </c>
      <c r="F13" s="11" t="s">
        <v>41</v>
      </c>
      <c r="G13" s="12" t="s">
        <v>60</v>
      </c>
      <c r="H13" s="12"/>
      <c r="I13" s="12" t="s">
        <v>290</v>
      </c>
      <c r="J13" s="6" t="s">
        <v>71</v>
      </c>
      <c r="K13" s="49" t="s">
        <v>72</v>
      </c>
      <c r="L13" s="3"/>
      <c r="M13" s="3" t="s">
        <v>63</v>
      </c>
      <c r="N13" s="6"/>
      <c r="O13" s="7"/>
      <c r="P13" s="7"/>
      <c r="Q13" s="3" t="s">
        <v>64</v>
      </c>
      <c r="R13" s="7"/>
      <c r="S13" s="42" t="s">
        <v>215</v>
      </c>
      <c r="T13" s="39" t="s">
        <v>240</v>
      </c>
      <c r="U13" s="26"/>
      <c r="V13" s="26"/>
    </row>
    <row r="14" spans="1:22" s="27" customFormat="1" ht="82.5" hidden="1">
      <c r="A14" s="30">
        <f t="shared" si="0"/>
        <v>12</v>
      </c>
      <c r="B14" s="18" t="s">
        <v>23</v>
      </c>
      <c r="C14" s="16" t="s">
        <v>24</v>
      </c>
      <c r="D14" s="11" t="s">
        <v>276</v>
      </c>
      <c r="E14" s="12" t="s">
        <v>25</v>
      </c>
      <c r="F14" s="11" t="s">
        <v>25</v>
      </c>
      <c r="G14" s="12" t="s">
        <v>60</v>
      </c>
      <c r="H14" s="12"/>
      <c r="I14" s="12" t="s">
        <v>290</v>
      </c>
      <c r="J14" s="152" t="s">
        <v>231</v>
      </c>
      <c r="K14" s="6" t="s">
        <v>73</v>
      </c>
      <c r="L14" s="3"/>
      <c r="M14" s="3" t="s">
        <v>63</v>
      </c>
      <c r="N14" s="6"/>
      <c r="O14" s="7"/>
      <c r="P14" s="7"/>
      <c r="Q14" s="3" t="s">
        <v>64</v>
      </c>
      <c r="R14" s="7"/>
      <c r="S14" s="42" t="s">
        <v>215</v>
      </c>
      <c r="T14" s="39" t="s">
        <v>241</v>
      </c>
      <c r="U14" s="26"/>
      <c r="V14" s="26"/>
    </row>
    <row r="15" spans="1:22" s="75" customFormat="1" ht="49.5">
      <c r="A15" s="61">
        <f t="shared" si="0"/>
        <v>13</v>
      </c>
      <c r="B15" s="71" t="s">
        <v>23</v>
      </c>
      <c r="C15" s="72" t="s">
        <v>24</v>
      </c>
      <c r="D15" s="63" t="s">
        <v>306</v>
      </c>
      <c r="E15" s="63" t="s">
        <v>25</v>
      </c>
      <c r="F15" s="11" t="s">
        <v>41</v>
      </c>
      <c r="G15" s="63" t="s">
        <v>60</v>
      </c>
      <c r="H15" s="12"/>
      <c r="I15" s="63" t="s">
        <v>289</v>
      </c>
      <c r="J15" s="145"/>
      <c r="K15" s="87" t="s">
        <v>243</v>
      </c>
      <c r="L15" s="81" t="s">
        <v>332</v>
      </c>
      <c r="M15" s="90" t="s">
        <v>63</v>
      </c>
      <c r="N15" s="6"/>
      <c r="O15" s="7"/>
      <c r="P15" s="7"/>
      <c r="Q15" s="90" t="s">
        <v>64</v>
      </c>
      <c r="R15" s="73"/>
      <c r="S15" s="103" t="s">
        <v>217</v>
      </c>
      <c r="T15" s="66"/>
      <c r="U15" s="74"/>
      <c r="V15" s="74"/>
    </row>
    <row r="16" spans="1:22" s="67" customFormat="1" ht="153.75" hidden="1" customHeight="1">
      <c r="A16" s="61">
        <f t="shared" si="0"/>
        <v>14</v>
      </c>
      <c r="B16" s="62" t="s">
        <v>23</v>
      </c>
      <c r="C16" s="62" t="s">
        <v>47</v>
      </c>
      <c r="D16" s="14" t="s">
        <v>48</v>
      </c>
      <c r="E16" s="63" t="s">
        <v>41</v>
      </c>
      <c r="F16" s="14" t="s">
        <v>41</v>
      </c>
      <c r="G16" s="63" t="s">
        <v>60</v>
      </c>
      <c r="H16" s="14"/>
      <c r="I16" s="14" t="s">
        <v>290</v>
      </c>
      <c r="J16" s="64" t="s">
        <v>282</v>
      </c>
      <c r="K16" s="64" t="s">
        <v>74</v>
      </c>
      <c r="L16" s="37"/>
      <c r="M16" s="37" t="s">
        <v>63</v>
      </c>
      <c r="N16" s="37"/>
      <c r="O16" s="37"/>
      <c r="P16" s="37"/>
      <c r="Q16" s="37" t="s">
        <v>64</v>
      </c>
      <c r="R16" s="37"/>
      <c r="S16" s="65" t="s">
        <v>225</v>
      </c>
      <c r="T16" s="66" t="s">
        <v>242</v>
      </c>
      <c r="U16" s="37"/>
      <c r="V16" s="37"/>
    </row>
    <row r="17" spans="1:22" s="67" customFormat="1" ht="42" hidden="1" customHeight="1">
      <c r="A17" s="140">
        <f>1+A16</f>
        <v>15</v>
      </c>
      <c r="B17" s="138" t="s">
        <v>23</v>
      </c>
      <c r="C17" s="138" t="s">
        <v>75</v>
      </c>
      <c r="D17" s="143" t="s">
        <v>307</v>
      </c>
      <c r="E17" s="138" t="s">
        <v>41</v>
      </c>
      <c r="F17" s="136" t="s">
        <v>41</v>
      </c>
      <c r="G17" s="138" t="s">
        <v>60</v>
      </c>
      <c r="H17" s="11"/>
      <c r="I17" s="63" t="s">
        <v>289</v>
      </c>
      <c r="J17" s="90" t="s">
        <v>199</v>
      </c>
      <c r="K17" s="87" t="s">
        <v>198</v>
      </c>
      <c r="L17" s="90"/>
      <c r="M17" s="90" t="s">
        <v>63</v>
      </c>
      <c r="N17" s="3"/>
      <c r="O17" s="3"/>
      <c r="P17" s="3"/>
      <c r="Q17" s="90" t="s">
        <v>64</v>
      </c>
      <c r="R17" s="90"/>
      <c r="S17" s="101" t="s">
        <v>316</v>
      </c>
      <c r="T17" s="69" t="s">
        <v>310</v>
      </c>
      <c r="U17" s="90"/>
      <c r="V17" s="90"/>
    </row>
    <row r="18" spans="1:22" s="35" customFormat="1" ht="49.5" hidden="1">
      <c r="A18" s="141"/>
      <c r="B18" s="137"/>
      <c r="C18" s="137"/>
      <c r="D18" s="137"/>
      <c r="E18" s="139"/>
      <c r="F18" s="137"/>
      <c r="G18" s="139"/>
      <c r="H18" s="11"/>
      <c r="I18" s="11"/>
      <c r="J18" s="46" t="s">
        <v>239</v>
      </c>
      <c r="K18" s="45"/>
      <c r="L18" s="46"/>
      <c r="M18" s="46" t="s">
        <v>63</v>
      </c>
      <c r="N18" s="46"/>
      <c r="O18" s="46"/>
      <c r="P18" s="46"/>
      <c r="Q18" s="46" t="s">
        <v>64</v>
      </c>
      <c r="R18" s="46"/>
      <c r="S18" s="40" t="s">
        <v>236</v>
      </c>
      <c r="T18" s="48" t="s">
        <v>237</v>
      </c>
      <c r="U18" s="46"/>
      <c r="V18" s="46"/>
    </row>
    <row r="19" spans="1:22" s="67" customFormat="1" ht="54">
      <c r="A19" s="61">
        <f>1+A17</f>
        <v>16</v>
      </c>
      <c r="B19" s="63" t="s">
        <v>23</v>
      </c>
      <c r="C19" s="63" t="s">
        <v>76</v>
      </c>
      <c r="D19" s="104" t="s">
        <v>277</v>
      </c>
      <c r="E19" s="63" t="s">
        <v>41</v>
      </c>
      <c r="F19" s="11" t="s">
        <v>41</v>
      </c>
      <c r="G19" s="63" t="s">
        <v>60</v>
      </c>
      <c r="H19" s="11"/>
      <c r="I19" s="63" t="s">
        <v>289</v>
      </c>
      <c r="J19" s="145" t="s">
        <v>77</v>
      </c>
      <c r="K19" s="87" t="s">
        <v>232</v>
      </c>
      <c r="L19" s="81" t="s">
        <v>330</v>
      </c>
      <c r="M19" s="90" t="s">
        <v>63</v>
      </c>
      <c r="N19" s="3"/>
      <c r="O19" s="3"/>
      <c r="P19" s="3"/>
      <c r="Q19" s="90" t="s">
        <v>64</v>
      </c>
      <c r="R19" s="90"/>
      <c r="S19" s="101" t="s">
        <v>217</v>
      </c>
      <c r="T19" s="66" t="s">
        <v>291</v>
      </c>
      <c r="U19" s="90"/>
      <c r="V19" s="90"/>
    </row>
    <row r="20" spans="1:22" s="67" customFormat="1" ht="62.25" hidden="1" customHeight="1">
      <c r="A20" s="61">
        <f t="shared" si="0"/>
        <v>17</v>
      </c>
      <c r="B20" s="63" t="s">
        <v>23</v>
      </c>
      <c r="C20" s="63" t="s">
        <v>76</v>
      </c>
      <c r="D20" s="104" t="s">
        <v>277</v>
      </c>
      <c r="E20" s="63" t="s">
        <v>41</v>
      </c>
      <c r="F20" s="11" t="s">
        <v>41</v>
      </c>
      <c r="G20" s="63" t="s">
        <v>60</v>
      </c>
      <c r="H20" s="11"/>
      <c r="I20" s="63" t="s">
        <v>289</v>
      </c>
      <c r="J20" s="145"/>
      <c r="K20" s="87" t="s">
        <v>233</v>
      </c>
      <c r="L20" s="90"/>
      <c r="M20" s="90" t="s">
        <v>63</v>
      </c>
      <c r="N20" s="3"/>
      <c r="O20" s="3"/>
      <c r="P20" s="3"/>
      <c r="Q20" s="90" t="s">
        <v>64</v>
      </c>
      <c r="R20" s="90"/>
      <c r="S20" s="101" t="s">
        <v>316</v>
      </c>
      <c r="T20" s="69" t="s">
        <v>311</v>
      </c>
      <c r="U20" s="90"/>
      <c r="V20" s="90"/>
    </row>
    <row r="21" spans="1:22" s="67" customFormat="1" ht="93" hidden="1" customHeight="1">
      <c r="A21" s="61">
        <f t="shared" si="0"/>
        <v>18</v>
      </c>
      <c r="B21" s="63" t="s">
        <v>23</v>
      </c>
      <c r="C21" s="63" t="s">
        <v>24</v>
      </c>
      <c r="D21" s="104" t="s">
        <v>308</v>
      </c>
      <c r="E21" s="63" t="s">
        <v>41</v>
      </c>
      <c r="F21" s="11" t="s">
        <v>41</v>
      </c>
      <c r="G21" s="63" t="s">
        <v>60</v>
      </c>
      <c r="H21" s="11"/>
      <c r="I21" s="63" t="s">
        <v>289</v>
      </c>
      <c r="J21" s="87" t="s">
        <v>78</v>
      </c>
      <c r="K21" s="87" t="s">
        <v>79</v>
      </c>
      <c r="L21" s="90"/>
      <c r="M21" s="90" t="s">
        <v>63</v>
      </c>
      <c r="N21" s="3"/>
      <c r="O21" s="3"/>
      <c r="P21" s="3"/>
      <c r="Q21" s="90" t="s">
        <v>64</v>
      </c>
      <c r="R21" s="90"/>
      <c r="S21" s="101" t="s">
        <v>316</v>
      </c>
      <c r="T21" s="77" t="s">
        <v>312</v>
      </c>
      <c r="U21" s="90"/>
      <c r="V21" s="90"/>
    </row>
    <row r="22" spans="1:22" s="82" customFormat="1" ht="87" customHeight="1">
      <c r="A22" s="105" t="s">
        <v>269</v>
      </c>
      <c r="B22" s="63" t="s">
        <v>247</v>
      </c>
      <c r="C22" s="63" t="s">
        <v>76</v>
      </c>
      <c r="D22" s="63" t="s">
        <v>196</v>
      </c>
      <c r="E22" s="63" t="s">
        <v>248</v>
      </c>
      <c r="F22" s="11"/>
      <c r="G22" s="63" t="s">
        <v>249</v>
      </c>
      <c r="H22" s="11"/>
      <c r="I22" s="63" t="s">
        <v>289</v>
      </c>
      <c r="J22" s="87" t="s">
        <v>250</v>
      </c>
      <c r="K22" s="87" t="s">
        <v>251</v>
      </c>
      <c r="L22" s="81" t="s">
        <v>328</v>
      </c>
      <c r="M22" s="90" t="s">
        <v>252</v>
      </c>
      <c r="N22" s="47"/>
      <c r="O22" s="47"/>
      <c r="P22" s="47"/>
      <c r="Q22" s="90" t="s">
        <v>280</v>
      </c>
      <c r="R22" s="90"/>
      <c r="S22" s="101" t="s">
        <v>317</v>
      </c>
      <c r="T22" s="69"/>
      <c r="U22" s="81"/>
      <c r="V22" s="81"/>
    </row>
    <row r="23" spans="1:22" s="35" customFormat="1" ht="62.25" hidden="1" customHeight="1">
      <c r="A23" s="30">
        <f>1+A21</f>
        <v>19</v>
      </c>
      <c r="B23" s="11" t="s">
        <v>23</v>
      </c>
      <c r="C23" s="11" t="s">
        <v>24</v>
      </c>
      <c r="D23" s="53" t="s">
        <v>278</v>
      </c>
      <c r="E23" s="12" t="s">
        <v>41</v>
      </c>
      <c r="F23" s="11" t="s">
        <v>41</v>
      </c>
      <c r="G23" s="12" t="s">
        <v>60</v>
      </c>
      <c r="H23" s="11"/>
      <c r="I23" s="11" t="s">
        <v>290</v>
      </c>
      <c r="J23" s="6" t="s">
        <v>234</v>
      </c>
      <c r="K23" s="6" t="s">
        <v>80</v>
      </c>
      <c r="L23" s="3"/>
      <c r="M23" s="3" t="s">
        <v>63</v>
      </c>
      <c r="N23" s="3"/>
      <c r="O23" s="3"/>
      <c r="P23" s="3"/>
      <c r="Q23" s="3" t="s">
        <v>64</v>
      </c>
      <c r="R23" s="3"/>
      <c r="S23" s="40" t="s">
        <v>215</v>
      </c>
      <c r="T23" s="41" t="s">
        <v>223</v>
      </c>
      <c r="U23" s="3"/>
      <c r="V23" s="3"/>
    </row>
    <row r="24" spans="1:22" s="67" customFormat="1" ht="137.25" customHeight="1">
      <c r="A24" s="61">
        <f t="shared" si="0"/>
        <v>20</v>
      </c>
      <c r="B24" s="63" t="s">
        <v>57</v>
      </c>
      <c r="C24" s="63" t="s">
        <v>81</v>
      </c>
      <c r="D24" s="63" t="s">
        <v>309</v>
      </c>
      <c r="E24" s="63" t="s">
        <v>25</v>
      </c>
      <c r="F24" s="11" t="s">
        <v>41</v>
      </c>
      <c r="G24" s="63" t="s">
        <v>60</v>
      </c>
      <c r="H24" s="11"/>
      <c r="I24" s="63" t="s">
        <v>281</v>
      </c>
      <c r="J24" s="87" t="s">
        <v>235</v>
      </c>
      <c r="K24" s="50" t="s">
        <v>210</v>
      </c>
      <c r="L24" s="169" t="s">
        <v>329</v>
      </c>
      <c r="M24" s="90" t="s">
        <v>63</v>
      </c>
      <c r="N24" s="3"/>
      <c r="O24" s="3"/>
      <c r="P24" s="3"/>
      <c r="Q24" s="90" t="s">
        <v>64</v>
      </c>
      <c r="R24" s="90"/>
      <c r="S24" s="101" t="s">
        <v>217</v>
      </c>
      <c r="T24" s="69" t="s">
        <v>313</v>
      </c>
      <c r="U24" s="90"/>
      <c r="V24" s="90"/>
    </row>
    <row r="25" spans="1:22" s="67" customFormat="1" ht="49.5" hidden="1">
      <c r="A25" s="61">
        <f t="shared" si="0"/>
        <v>21</v>
      </c>
      <c r="B25" s="14" t="s">
        <v>23</v>
      </c>
      <c r="C25" s="14" t="s">
        <v>65</v>
      </c>
      <c r="D25" s="14" t="s">
        <v>82</v>
      </c>
      <c r="E25" s="63" t="s">
        <v>41</v>
      </c>
      <c r="F25" s="11" t="s">
        <v>41</v>
      </c>
      <c r="G25" s="63" t="s">
        <v>60</v>
      </c>
      <c r="H25" s="11"/>
      <c r="I25" s="14" t="s">
        <v>290</v>
      </c>
      <c r="J25" s="28" t="s">
        <v>83</v>
      </c>
      <c r="K25" s="68" t="s">
        <v>84</v>
      </c>
      <c r="L25" s="10"/>
      <c r="M25" s="37" t="s">
        <v>63</v>
      </c>
      <c r="N25" s="44"/>
      <c r="O25" s="44"/>
      <c r="P25" s="44"/>
      <c r="Q25" s="37" t="s">
        <v>32</v>
      </c>
      <c r="R25" s="37"/>
      <c r="S25" s="65" t="s">
        <v>288</v>
      </c>
      <c r="T25" s="69" t="s">
        <v>244</v>
      </c>
      <c r="U25" s="37"/>
      <c r="V25" s="37"/>
    </row>
    <row r="26" spans="1:22" s="67" customFormat="1" ht="33">
      <c r="A26" s="61">
        <f t="shared" si="0"/>
        <v>22</v>
      </c>
      <c r="B26" s="63" t="s">
        <v>23</v>
      </c>
      <c r="C26" s="63" t="s">
        <v>85</v>
      </c>
      <c r="D26" s="63" t="s">
        <v>86</v>
      </c>
      <c r="E26" s="63" t="s">
        <v>25</v>
      </c>
      <c r="F26" s="11" t="s">
        <v>41</v>
      </c>
      <c r="G26" s="63" t="s">
        <v>87</v>
      </c>
      <c r="H26" s="11"/>
      <c r="I26" s="63" t="s">
        <v>289</v>
      </c>
      <c r="J26" s="87" t="s">
        <v>88</v>
      </c>
      <c r="K26" s="87" t="s">
        <v>89</v>
      </c>
      <c r="L26" s="90" t="s">
        <v>90</v>
      </c>
      <c r="M26" s="90" t="s">
        <v>91</v>
      </c>
      <c r="N26" s="3"/>
      <c r="O26" s="3"/>
      <c r="P26" s="3"/>
      <c r="Q26" s="90" t="s">
        <v>204</v>
      </c>
      <c r="R26" s="90"/>
      <c r="S26" s="106" t="s">
        <v>283</v>
      </c>
      <c r="T26" s="118" t="s">
        <v>205</v>
      </c>
      <c r="U26" s="90"/>
      <c r="V26" s="90"/>
    </row>
    <row r="27" spans="1:22" s="67" customFormat="1" ht="49.5" hidden="1">
      <c r="A27" s="61">
        <f t="shared" si="0"/>
        <v>23</v>
      </c>
      <c r="B27" s="14" t="s">
        <v>23</v>
      </c>
      <c r="C27" s="14" t="s">
        <v>65</v>
      </c>
      <c r="D27" s="63" t="s">
        <v>268</v>
      </c>
      <c r="E27" s="63" t="s">
        <v>25</v>
      </c>
      <c r="F27" s="11" t="s">
        <v>26</v>
      </c>
      <c r="G27" s="63" t="s">
        <v>66</v>
      </c>
      <c r="H27" s="11"/>
      <c r="I27" s="14" t="s">
        <v>290</v>
      </c>
      <c r="J27" s="145" t="s">
        <v>93</v>
      </c>
      <c r="K27" s="28" t="s">
        <v>94</v>
      </c>
      <c r="L27" s="153" t="s">
        <v>95</v>
      </c>
      <c r="M27" s="37" t="s">
        <v>69</v>
      </c>
      <c r="N27" s="3"/>
      <c r="O27" s="3"/>
      <c r="P27" s="3"/>
      <c r="Q27" s="37" t="s">
        <v>51</v>
      </c>
      <c r="R27" s="65" t="s">
        <v>206</v>
      </c>
      <c r="S27" s="65" t="s">
        <v>216</v>
      </c>
      <c r="T27" s="149" t="s">
        <v>284</v>
      </c>
      <c r="U27" s="37"/>
      <c r="V27" s="37"/>
    </row>
    <row r="28" spans="1:22" s="67" customFormat="1" ht="49.5" hidden="1">
      <c r="A28" s="61">
        <f t="shared" si="0"/>
        <v>24</v>
      </c>
      <c r="B28" s="14" t="s">
        <v>23</v>
      </c>
      <c r="C28" s="14" t="s">
        <v>65</v>
      </c>
      <c r="D28" s="63" t="s">
        <v>268</v>
      </c>
      <c r="E28" s="63" t="s">
        <v>25</v>
      </c>
      <c r="F28" s="11" t="s">
        <v>26</v>
      </c>
      <c r="G28" s="63" t="s">
        <v>66</v>
      </c>
      <c r="H28" s="11"/>
      <c r="I28" s="14" t="s">
        <v>290</v>
      </c>
      <c r="J28" s="145"/>
      <c r="K28" s="28" t="s">
        <v>96</v>
      </c>
      <c r="L28" s="153"/>
      <c r="M28" s="37" t="s">
        <v>69</v>
      </c>
      <c r="N28" s="3"/>
      <c r="O28" s="3"/>
      <c r="P28" s="3"/>
      <c r="Q28" s="37" t="s">
        <v>51</v>
      </c>
      <c r="R28" s="65" t="s">
        <v>207</v>
      </c>
      <c r="S28" s="65" t="s">
        <v>215</v>
      </c>
      <c r="T28" s="150"/>
      <c r="U28" s="37"/>
      <c r="V28" s="37"/>
    </row>
    <row r="29" spans="1:22" s="67" customFormat="1" ht="30" hidden="1" customHeight="1">
      <c r="A29" s="140">
        <v>25</v>
      </c>
      <c r="B29" s="142" t="s">
        <v>23</v>
      </c>
      <c r="C29" s="142" t="s">
        <v>65</v>
      </c>
      <c r="D29" s="138" t="s">
        <v>268</v>
      </c>
      <c r="E29" s="138" t="s">
        <v>25</v>
      </c>
      <c r="F29" s="136" t="s">
        <v>26</v>
      </c>
      <c r="G29" s="138" t="s">
        <v>66</v>
      </c>
      <c r="H29" s="11"/>
      <c r="I29" s="14" t="s">
        <v>290</v>
      </c>
      <c r="J29" s="145"/>
      <c r="K29" s="163" t="s">
        <v>238</v>
      </c>
      <c r="L29" s="153"/>
      <c r="M29" s="155" t="s">
        <v>69</v>
      </c>
      <c r="N29" s="43"/>
      <c r="O29" s="43"/>
      <c r="P29" s="43"/>
      <c r="Q29" s="155" t="s">
        <v>51</v>
      </c>
      <c r="R29" s="157" t="s">
        <v>208</v>
      </c>
      <c r="S29" s="157" t="s">
        <v>216</v>
      </c>
      <c r="T29" s="150"/>
      <c r="U29" s="37"/>
      <c r="V29" s="37"/>
    </row>
    <row r="30" spans="1:22" s="35" customFormat="1" ht="27" hidden="1" customHeight="1">
      <c r="A30" s="141"/>
      <c r="B30" s="137"/>
      <c r="C30" s="137"/>
      <c r="D30" s="139"/>
      <c r="E30" s="139"/>
      <c r="F30" s="137"/>
      <c r="G30" s="139"/>
      <c r="H30" s="11"/>
      <c r="I30" s="11"/>
      <c r="J30" s="152"/>
      <c r="K30" s="156"/>
      <c r="L30" s="154"/>
      <c r="M30" s="156"/>
      <c r="N30" s="3"/>
      <c r="O30" s="3"/>
      <c r="P30" s="3"/>
      <c r="Q30" s="156"/>
      <c r="R30" s="158"/>
      <c r="S30" s="158"/>
      <c r="T30" s="151"/>
      <c r="U30" s="3"/>
      <c r="V30" s="3"/>
    </row>
    <row r="31" spans="1:22" s="19" customFormat="1" ht="27" hidden="1">
      <c r="A31" s="1">
        <f>1+A29</f>
        <v>26</v>
      </c>
      <c r="B31" s="11" t="s">
        <v>23</v>
      </c>
      <c r="C31" s="11"/>
      <c r="D31" s="12" t="s">
        <v>33</v>
      </c>
      <c r="E31" s="11"/>
      <c r="F31" s="11" t="s">
        <v>26</v>
      </c>
      <c r="G31" s="11" t="s">
        <v>66</v>
      </c>
      <c r="H31" s="11"/>
      <c r="I31" s="11"/>
      <c r="J31" s="8" t="s">
        <v>97</v>
      </c>
      <c r="K31" s="8" t="s">
        <v>98</v>
      </c>
      <c r="L31" s="8"/>
      <c r="M31" s="2"/>
      <c r="N31" s="2"/>
      <c r="O31" s="2"/>
      <c r="P31" s="2"/>
      <c r="Q31" s="2"/>
      <c r="R31" s="2"/>
      <c r="S31" s="8"/>
      <c r="T31" s="8"/>
      <c r="U31" s="2"/>
      <c r="V31" s="2"/>
    </row>
    <row r="32" spans="1:22" s="19" customFormat="1" ht="9" hidden="1" customHeight="1">
      <c r="A32" s="1">
        <f t="shared" si="0"/>
        <v>27</v>
      </c>
      <c r="B32" s="11" t="s">
        <v>23</v>
      </c>
      <c r="C32" s="11"/>
      <c r="D32" s="12" t="s">
        <v>33</v>
      </c>
      <c r="E32" s="12"/>
      <c r="F32" s="11" t="s">
        <v>26</v>
      </c>
      <c r="G32" s="11" t="s">
        <v>66</v>
      </c>
      <c r="H32" s="11"/>
      <c r="I32" s="11"/>
      <c r="J32" s="144" t="s">
        <v>99</v>
      </c>
      <c r="K32" s="8" t="s">
        <v>100</v>
      </c>
      <c r="L32" s="8"/>
      <c r="M32" s="2"/>
      <c r="N32" s="2"/>
      <c r="O32" s="2"/>
      <c r="P32" s="2"/>
      <c r="Q32" s="2"/>
      <c r="R32" s="2"/>
      <c r="S32" s="8"/>
      <c r="T32" s="8"/>
      <c r="U32" s="2"/>
      <c r="V32" s="2"/>
    </row>
    <row r="33" spans="1:22" s="19" customFormat="1" ht="12.75" hidden="1" customHeight="1">
      <c r="A33" s="1">
        <f t="shared" si="0"/>
        <v>28</v>
      </c>
      <c r="B33" s="11" t="s">
        <v>23</v>
      </c>
      <c r="C33" s="11"/>
      <c r="D33" s="12" t="s">
        <v>33</v>
      </c>
      <c r="E33" s="12"/>
      <c r="F33" s="11" t="s">
        <v>26</v>
      </c>
      <c r="G33" s="11" t="s">
        <v>66</v>
      </c>
      <c r="H33" s="11"/>
      <c r="I33" s="11"/>
      <c r="J33" s="144"/>
      <c r="K33" s="8" t="s">
        <v>101</v>
      </c>
      <c r="L33" s="8"/>
      <c r="M33" s="2"/>
      <c r="N33" s="2"/>
      <c r="O33" s="2"/>
      <c r="P33" s="2"/>
      <c r="Q33" s="2"/>
      <c r="R33" s="2"/>
      <c r="S33" s="8"/>
      <c r="T33" s="8"/>
      <c r="U33" s="2"/>
      <c r="V33" s="2"/>
    </row>
    <row r="34" spans="1:22" s="67" customFormat="1" ht="33" hidden="1">
      <c r="A34" s="61">
        <f t="shared" si="0"/>
        <v>29</v>
      </c>
      <c r="B34" s="14" t="s">
        <v>23</v>
      </c>
      <c r="C34" s="14" t="s">
        <v>65</v>
      </c>
      <c r="D34" s="63" t="s">
        <v>33</v>
      </c>
      <c r="E34" s="63" t="s">
        <v>25</v>
      </c>
      <c r="F34" s="11" t="s">
        <v>26</v>
      </c>
      <c r="G34" s="63" t="s">
        <v>27</v>
      </c>
      <c r="H34" s="11"/>
      <c r="I34" s="14" t="s">
        <v>290</v>
      </c>
      <c r="J34" s="28" t="s">
        <v>227</v>
      </c>
      <c r="K34" s="28" t="s">
        <v>102</v>
      </c>
      <c r="L34" s="37"/>
      <c r="M34" s="37" t="s">
        <v>31</v>
      </c>
      <c r="N34" s="44"/>
      <c r="O34" s="44"/>
      <c r="P34" s="44"/>
      <c r="Q34" s="37" t="s">
        <v>32</v>
      </c>
      <c r="R34" s="37"/>
      <c r="S34" s="65" t="s">
        <v>225</v>
      </c>
      <c r="T34" s="69" t="s">
        <v>209</v>
      </c>
      <c r="U34" s="37"/>
      <c r="V34" s="37"/>
    </row>
    <row r="35" spans="1:22" s="19" customFormat="1" ht="33" hidden="1">
      <c r="A35" s="1">
        <f t="shared" si="0"/>
        <v>30</v>
      </c>
      <c r="B35" s="11" t="s">
        <v>23</v>
      </c>
      <c r="C35" s="11"/>
      <c r="D35" s="12" t="s">
        <v>36</v>
      </c>
      <c r="E35" s="12"/>
      <c r="F35" s="11" t="s">
        <v>25</v>
      </c>
      <c r="G35" s="11" t="s">
        <v>103</v>
      </c>
      <c r="H35" s="11"/>
      <c r="I35" s="11"/>
      <c r="J35" s="8" t="s">
        <v>104</v>
      </c>
      <c r="K35" s="8" t="s">
        <v>105</v>
      </c>
      <c r="L35" s="8"/>
      <c r="M35" s="2"/>
      <c r="N35" s="2"/>
      <c r="O35" s="2"/>
      <c r="P35" s="2"/>
      <c r="Q35" s="2"/>
      <c r="R35" s="2"/>
      <c r="S35" s="8"/>
      <c r="T35" s="8"/>
      <c r="U35" s="2"/>
      <c r="V35" s="2"/>
    </row>
    <row r="36" spans="1:22" s="67" customFormat="1" ht="33" hidden="1">
      <c r="A36" s="61">
        <f t="shared" si="0"/>
        <v>31</v>
      </c>
      <c r="B36" s="14" t="s">
        <v>106</v>
      </c>
      <c r="C36" s="14" t="s">
        <v>24</v>
      </c>
      <c r="D36" s="17" t="s">
        <v>275</v>
      </c>
      <c r="E36" s="63" t="s">
        <v>41</v>
      </c>
      <c r="F36" s="11" t="s">
        <v>41</v>
      </c>
      <c r="G36" s="63" t="s">
        <v>107</v>
      </c>
      <c r="H36" s="11"/>
      <c r="I36" s="14" t="s">
        <v>290</v>
      </c>
      <c r="J36" s="28" t="s">
        <v>108</v>
      </c>
      <c r="K36" s="28"/>
      <c r="L36" s="37" t="s">
        <v>68</v>
      </c>
      <c r="M36" s="37" t="s">
        <v>109</v>
      </c>
      <c r="N36" s="3"/>
      <c r="O36" s="3"/>
      <c r="P36" s="3"/>
      <c r="Q36" s="37" t="s">
        <v>110</v>
      </c>
      <c r="R36" s="37"/>
      <c r="S36" s="37"/>
      <c r="T36" s="28"/>
      <c r="U36" s="37"/>
      <c r="V36" s="37"/>
    </row>
    <row r="37" spans="1:22" s="19" customFormat="1" hidden="1">
      <c r="A37" s="1">
        <f t="shared" si="0"/>
        <v>32</v>
      </c>
      <c r="B37" s="11" t="s">
        <v>23</v>
      </c>
      <c r="C37" s="11"/>
      <c r="D37" s="15" t="s">
        <v>70</v>
      </c>
      <c r="E37" s="15"/>
      <c r="F37" s="11" t="s">
        <v>41</v>
      </c>
      <c r="G37" s="11" t="s">
        <v>66</v>
      </c>
      <c r="H37" s="11"/>
      <c r="I37" s="11"/>
      <c r="J37" s="8" t="s">
        <v>111</v>
      </c>
      <c r="K37" s="8"/>
      <c r="L37" s="8"/>
      <c r="M37" s="2"/>
      <c r="N37" s="2"/>
      <c r="O37" s="2"/>
      <c r="P37" s="2"/>
      <c r="Q37" s="2"/>
      <c r="R37" s="2"/>
      <c r="S37" s="8"/>
      <c r="T37" s="8"/>
      <c r="U37" s="2"/>
      <c r="V37" s="2"/>
    </row>
    <row r="38" spans="1:22" s="19" customFormat="1" ht="10.5" hidden="1" customHeight="1">
      <c r="A38" s="1">
        <f t="shared" si="0"/>
        <v>33</v>
      </c>
      <c r="B38" s="11" t="s">
        <v>23</v>
      </c>
      <c r="C38" s="11"/>
      <c r="D38" s="15" t="s">
        <v>70</v>
      </c>
      <c r="E38" s="15"/>
      <c r="F38" s="11" t="s">
        <v>41</v>
      </c>
      <c r="G38" s="11" t="s">
        <v>112</v>
      </c>
      <c r="H38" s="11"/>
      <c r="I38" s="11"/>
      <c r="J38" s="8" t="s">
        <v>113</v>
      </c>
      <c r="K38" s="8" t="s">
        <v>114</v>
      </c>
      <c r="L38" s="8"/>
      <c r="M38" s="2"/>
      <c r="N38" s="2"/>
      <c r="O38" s="2"/>
      <c r="P38" s="2"/>
      <c r="Q38" s="2"/>
      <c r="R38" s="2"/>
      <c r="S38" s="8"/>
      <c r="T38" s="8"/>
      <c r="U38" s="2"/>
      <c r="V38" s="2"/>
    </row>
    <row r="39" spans="1:22" s="19" customFormat="1" ht="18" hidden="1" customHeight="1">
      <c r="A39" s="1">
        <f t="shared" si="0"/>
        <v>34</v>
      </c>
      <c r="B39" s="11" t="s">
        <v>23</v>
      </c>
      <c r="C39" s="11"/>
      <c r="D39" s="15" t="s">
        <v>70</v>
      </c>
      <c r="E39" s="15"/>
      <c r="F39" s="11" t="s">
        <v>41</v>
      </c>
      <c r="G39" s="11" t="s">
        <v>115</v>
      </c>
      <c r="H39" s="11"/>
      <c r="I39" s="11"/>
      <c r="J39" s="144" t="s">
        <v>116</v>
      </c>
      <c r="K39" s="8" t="s">
        <v>117</v>
      </c>
      <c r="L39" s="8"/>
      <c r="M39" s="2"/>
      <c r="N39" s="2"/>
      <c r="O39" s="2"/>
      <c r="P39" s="2"/>
      <c r="Q39" s="2"/>
      <c r="R39" s="2"/>
      <c r="S39" s="8"/>
      <c r="T39" s="8"/>
      <c r="U39" s="2"/>
      <c r="V39" s="2"/>
    </row>
    <row r="40" spans="1:22" s="19" customFormat="1" ht="21" hidden="1" customHeight="1">
      <c r="A40" s="1">
        <f t="shared" si="0"/>
        <v>35</v>
      </c>
      <c r="B40" s="11" t="s">
        <v>23</v>
      </c>
      <c r="C40" s="11"/>
      <c r="D40" s="15" t="s">
        <v>70</v>
      </c>
      <c r="E40" s="15"/>
      <c r="F40" s="11" t="s">
        <v>41</v>
      </c>
      <c r="G40" s="11" t="s">
        <v>115</v>
      </c>
      <c r="H40" s="11"/>
      <c r="I40" s="11"/>
      <c r="J40" s="144"/>
      <c r="K40" s="8" t="s">
        <v>118</v>
      </c>
      <c r="L40" s="8"/>
      <c r="M40" s="2"/>
      <c r="N40" s="2"/>
      <c r="O40" s="2"/>
      <c r="P40" s="2"/>
      <c r="Q40" s="2"/>
      <c r="R40" s="2"/>
      <c r="S40" s="8"/>
      <c r="T40" s="8"/>
      <c r="U40" s="2"/>
      <c r="V40" s="2"/>
    </row>
    <row r="41" spans="1:22" s="67" customFormat="1" ht="32.25" customHeight="1">
      <c r="A41" s="61">
        <f t="shared" si="0"/>
        <v>36</v>
      </c>
      <c r="B41" s="63" t="s">
        <v>23</v>
      </c>
      <c r="C41" s="63" t="s">
        <v>24</v>
      </c>
      <c r="D41" s="63" t="s">
        <v>275</v>
      </c>
      <c r="E41" s="63" t="s">
        <v>25</v>
      </c>
      <c r="F41" s="11" t="s">
        <v>25</v>
      </c>
      <c r="G41" s="63" t="s">
        <v>119</v>
      </c>
      <c r="H41" s="11"/>
      <c r="I41" s="63" t="s">
        <v>289</v>
      </c>
      <c r="J41" s="87" t="s">
        <v>120</v>
      </c>
      <c r="K41" s="64" t="s">
        <v>121</v>
      </c>
      <c r="L41" s="90" t="s">
        <v>68</v>
      </c>
      <c r="M41" s="90" t="s">
        <v>91</v>
      </c>
      <c r="N41" s="3"/>
      <c r="O41" s="3"/>
      <c r="P41" s="3"/>
      <c r="Q41" s="90" t="s">
        <v>92</v>
      </c>
      <c r="R41" s="101">
        <v>0.5</v>
      </c>
      <c r="S41" s="107" t="s">
        <v>217</v>
      </c>
      <c r="T41" s="121">
        <v>43220</v>
      </c>
      <c r="U41" s="90"/>
      <c r="V41" s="90"/>
    </row>
    <row r="42" spans="1:22" s="67" customFormat="1" ht="30" customHeight="1">
      <c r="A42" s="61">
        <f t="shared" si="0"/>
        <v>37</v>
      </c>
      <c r="B42" s="63" t="s">
        <v>23</v>
      </c>
      <c r="C42" s="63" t="s">
        <v>24</v>
      </c>
      <c r="D42" s="63" t="s">
        <v>275</v>
      </c>
      <c r="E42" s="63" t="s">
        <v>41</v>
      </c>
      <c r="F42" s="11" t="s">
        <v>41</v>
      </c>
      <c r="G42" s="63" t="s">
        <v>119</v>
      </c>
      <c r="H42" s="11"/>
      <c r="I42" s="63" t="s">
        <v>289</v>
      </c>
      <c r="J42" s="87" t="s">
        <v>122</v>
      </c>
      <c r="K42" s="87" t="s">
        <v>123</v>
      </c>
      <c r="L42" s="90" t="s">
        <v>68</v>
      </c>
      <c r="M42" s="90" t="s">
        <v>91</v>
      </c>
      <c r="N42" s="3"/>
      <c r="O42" s="3"/>
      <c r="P42" s="3"/>
      <c r="Q42" s="90" t="s">
        <v>124</v>
      </c>
      <c r="R42" s="101">
        <v>1.5</v>
      </c>
      <c r="S42" s="107" t="s">
        <v>217</v>
      </c>
      <c r="T42" s="119" t="s">
        <v>318</v>
      </c>
      <c r="U42" s="90"/>
      <c r="V42" s="90"/>
    </row>
    <row r="43" spans="1:22" s="67" customFormat="1" ht="63.75" customHeight="1">
      <c r="A43" s="61">
        <f t="shared" si="0"/>
        <v>38</v>
      </c>
      <c r="B43" s="63" t="s">
        <v>23</v>
      </c>
      <c r="C43" s="63" t="s">
        <v>24</v>
      </c>
      <c r="D43" s="63" t="s">
        <v>275</v>
      </c>
      <c r="E43" s="63" t="s">
        <v>41</v>
      </c>
      <c r="F43" s="11" t="s">
        <v>41</v>
      </c>
      <c r="G43" s="63" t="s">
        <v>115</v>
      </c>
      <c r="H43" s="11"/>
      <c r="I43" s="63" t="s">
        <v>289</v>
      </c>
      <c r="J43" s="87" t="s">
        <v>125</v>
      </c>
      <c r="K43" s="87"/>
      <c r="L43" s="90" t="s">
        <v>68</v>
      </c>
      <c r="M43" s="90" t="s">
        <v>109</v>
      </c>
      <c r="N43" s="3"/>
      <c r="O43" s="3"/>
      <c r="P43" s="3"/>
      <c r="Q43" s="90" t="s">
        <v>110</v>
      </c>
      <c r="R43" s="90"/>
      <c r="S43" s="101" t="s">
        <v>217</v>
      </c>
      <c r="T43" s="78" t="s">
        <v>292</v>
      </c>
      <c r="U43" s="90"/>
      <c r="V43" s="90"/>
    </row>
    <row r="44" spans="1:22" s="67" customFormat="1" ht="69" customHeight="1">
      <c r="A44" s="61">
        <f t="shared" si="0"/>
        <v>39</v>
      </c>
      <c r="B44" s="63" t="s">
        <v>23</v>
      </c>
      <c r="C44" s="63" t="s">
        <v>24</v>
      </c>
      <c r="D44" s="63" t="s">
        <v>126</v>
      </c>
      <c r="E44" s="63" t="s">
        <v>41</v>
      </c>
      <c r="F44" s="11" t="s">
        <v>41</v>
      </c>
      <c r="G44" s="63" t="s">
        <v>66</v>
      </c>
      <c r="H44" s="11"/>
      <c r="I44" s="63" t="s">
        <v>289</v>
      </c>
      <c r="J44" s="87" t="s">
        <v>127</v>
      </c>
      <c r="K44" s="87" t="s">
        <v>128</v>
      </c>
      <c r="L44" s="90" t="s">
        <v>68</v>
      </c>
      <c r="M44" s="90" t="s">
        <v>69</v>
      </c>
      <c r="N44" s="3"/>
      <c r="O44" s="3"/>
      <c r="P44" s="3"/>
      <c r="Q44" s="90" t="s">
        <v>129</v>
      </c>
      <c r="R44" s="101" t="s">
        <v>211</v>
      </c>
      <c r="S44" s="108" t="s">
        <v>217</v>
      </c>
      <c r="T44" s="77" t="s">
        <v>314</v>
      </c>
      <c r="U44" s="90"/>
      <c r="V44" s="90"/>
    </row>
    <row r="45" spans="1:22" s="67" customFormat="1" ht="59.25" customHeight="1">
      <c r="A45" s="61">
        <f t="shared" si="0"/>
        <v>40</v>
      </c>
      <c r="B45" s="63" t="s">
        <v>130</v>
      </c>
      <c r="C45" s="63" t="s">
        <v>131</v>
      </c>
      <c r="D45" s="63" t="s">
        <v>48</v>
      </c>
      <c r="E45" s="63" t="s">
        <v>41</v>
      </c>
      <c r="F45" s="11" t="s">
        <v>41</v>
      </c>
      <c r="G45" s="63"/>
      <c r="H45" s="11"/>
      <c r="I45" s="63" t="s">
        <v>289</v>
      </c>
      <c r="J45" s="87" t="s">
        <v>132</v>
      </c>
      <c r="K45" s="87"/>
      <c r="L45" s="90" t="s">
        <v>68</v>
      </c>
      <c r="M45" s="90" t="s">
        <v>69</v>
      </c>
      <c r="N45" s="3"/>
      <c r="O45" s="3"/>
      <c r="P45" s="6" t="s">
        <v>133</v>
      </c>
      <c r="Q45" s="90" t="s">
        <v>124</v>
      </c>
      <c r="R45" s="101">
        <v>3</v>
      </c>
      <c r="S45" s="101" t="s">
        <v>281</v>
      </c>
      <c r="T45" s="118" t="s">
        <v>322</v>
      </c>
      <c r="U45" s="90"/>
      <c r="V45" s="90"/>
    </row>
    <row r="46" spans="1:22" s="67" customFormat="1" ht="86.25" customHeight="1">
      <c r="A46" s="61">
        <f t="shared" si="0"/>
        <v>41</v>
      </c>
      <c r="B46" s="63" t="s">
        <v>130</v>
      </c>
      <c r="C46" s="63" t="s">
        <v>131</v>
      </c>
      <c r="D46" s="63" t="s">
        <v>48</v>
      </c>
      <c r="E46" s="63" t="s">
        <v>41</v>
      </c>
      <c r="F46" s="11" t="s">
        <v>41</v>
      </c>
      <c r="G46" s="63"/>
      <c r="H46" s="11"/>
      <c r="I46" s="63" t="s">
        <v>289</v>
      </c>
      <c r="J46" s="87" t="s">
        <v>134</v>
      </c>
      <c r="K46" s="87" t="s">
        <v>135</v>
      </c>
      <c r="L46" s="81" t="s">
        <v>336</v>
      </c>
      <c r="M46" s="90" t="s">
        <v>109</v>
      </c>
      <c r="N46" s="3"/>
      <c r="O46" s="3"/>
      <c r="P46" s="6" t="s">
        <v>137</v>
      </c>
      <c r="Q46" s="90" t="s">
        <v>92</v>
      </c>
      <c r="R46" s="90"/>
      <c r="S46" s="101" t="s">
        <v>281</v>
      </c>
      <c r="T46" s="77" t="s">
        <v>315</v>
      </c>
      <c r="U46" s="90"/>
      <c r="V46" s="90"/>
    </row>
    <row r="47" spans="1:22" s="67" customFormat="1" ht="49.5">
      <c r="A47" s="61">
        <f t="shared" si="0"/>
        <v>42</v>
      </c>
      <c r="B47" s="63" t="s">
        <v>130</v>
      </c>
      <c r="C47" s="63" t="s">
        <v>131</v>
      </c>
      <c r="D47" s="63" t="s">
        <v>48</v>
      </c>
      <c r="E47" s="63" t="s">
        <v>41</v>
      </c>
      <c r="F47" s="11" t="s">
        <v>41</v>
      </c>
      <c r="G47" s="63"/>
      <c r="H47" s="11"/>
      <c r="I47" s="63" t="s">
        <v>289</v>
      </c>
      <c r="J47" s="87" t="s">
        <v>138</v>
      </c>
      <c r="K47" s="87"/>
      <c r="L47" s="90" t="s">
        <v>68</v>
      </c>
      <c r="M47" s="90" t="s">
        <v>109</v>
      </c>
      <c r="N47" s="3"/>
      <c r="O47" s="3"/>
      <c r="P47" s="3" t="s">
        <v>139</v>
      </c>
      <c r="Q47" s="90" t="s">
        <v>140</v>
      </c>
      <c r="R47" s="90"/>
      <c r="S47" s="99" t="s">
        <v>217</v>
      </c>
      <c r="T47" s="78" t="s">
        <v>293</v>
      </c>
      <c r="U47" s="90"/>
      <c r="V47" s="90"/>
    </row>
    <row r="48" spans="1:22" s="67" customFormat="1" ht="51.75" customHeight="1">
      <c r="A48" s="61">
        <f t="shared" si="0"/>
        <v>43</v>
      </c>
      <c r="B48" s="63" t="s">
        <v>130</v>
      </c>
      <c r="C48" s="63" t="s">
        <v>131</v>
      </c>
      <c r="D48" s="63" t="s">
        <v>48</v>
      </c>
      <c r="E48" s="63" t="s">
        <v>41</v>
      </c>
      <c r="F48" s="11" t="s">
        <v>41</v>
      </c>
      <c r="G48" s="63"/>
      <c r="H48" s="11"/>
      <c r="I48" s="63" t="s">
        <v>289</v>
      </c>
      <c r="J48" s="87" t="s">
        <v>141</v>
      </c>
      <c r="K48" s="87"/>
      <c r="L48" s="90" t="s">
        <v>68</v>
      </c>
      <c r="M48" s="90" t="s">
        <v>109</v>
      </c>
      <c r="N48" s="3"/>
      <c r="O48" s="3"/>
      <c r="P48" s="3" t="s">
        <v>142</v>
      </c>
      <c r="Q48" s="90" t="s">
        <v>124</v>
      </c>
      <c r="R48" s="101">
        <v>2</v>
      </c>
      <c r="S48" s="107" t="s">
        <v>283</v>
      </c>
      <c r="T48" s="119" t="s">
        <v>212</v>
      </c>
      <c r="U48" s="90"/>
      <c r="V48" s="90"/>
    </row>
    <row r="49" spans="1:22" s="67" customFormat="1" ht="33">
      <c r="A49" s="61">
        <f t="shared" si="0"/>
        <v>44</v>
      </c>
      <c r="B49" s="63" t="s">
        <v>143</v>
      </c>
      <c r="C49" s="63" t="s">
        <v>144</v>
      </c>
      <c r="D49" s="63" t="s">
        <v>48</v>
      </c>
      <c r="E49" s="63" t="s">
        <v>41</v>
      </c>
      <c r="F49" s="11" t="s">
        <v>41</v>
      </c>
      <c r="G49" s="63"/>
      <c r="H49" s="11"/>
      <c r="I49" s="63" t="s">
        <v>289</v>
      </c>
      <c r="J49" s="87" t="s">
        <v>145</v>
      </c>
      <c r="K49" s="87" t="s">
        <v>146</v>
      </c>
      <c r="L49" s="90" t="s">
        <v>68</v>
      </c>
      <c r="M49" s="90" t="s">
        <v>109</v>
      </c>
      <c r="N49" s="3"/>
      <c r="O49" s="3"/>
      <c r="P49" s="3" t="s">
        <v>147</v>
      </c>
      <c r="Q49" s="90" t="s">
        <v>92</v>
      </c>
      <c r="R49" s="101">
        <v>0.5</v>
      </c>
      <c r="S49" s="107" t="s">
        <v>283</v>
      </c>
      <c r="T49" s="87"/>
      <c r="U49" s="90"/>
      <c r="V49" s="90"/>
    </row>
    <row r="50" spans="1:22" s="67" customFormat="1" ht="33">
      <c r="A50" s="61">
        <f t="shared" si="0"/>
        <v>45</v>
      </c>
      <c r="B50" s="63" t="s">
        <v>143</v>
      </c>
      <c r="C50" s="63" t="s">
        <v>144</v>
      </c>
      <c r="D50" s="63" t="s">
        <v>48</v>
      </c>
      <c r="E50" s="63" t="s">
        <v>25</v>
      </c>
      <c r="F50" s="11" t="s">
        <v>25</v>
      </c>
      <c r="G50" s="63"/>
      <c r="H50" s="11"/>
      <c r="I50" s="63" t="s">
        <v>289</v>
      </c>
      <c r="J50" s="87" t="s">
        <v>148</v>
      </c>
      <c r="K50" s="87"/>
      <c r="L50" s="90" t="s">
        <v>68</v>
      </c>
      <c r="M50" s="90" t="s">
        <v>69</v>
      </c>
      <c r="N50" s="3"/>
      <c r="O50" s="3"/>
      <c r="P50" s="3" t="s">
        <v>149</v>
      </c>
      <c r="Q50" s="90" t="s">
        <v>150</v>
      </c>
      <c r="R50" s="101">
        <v>0.5</v>
      </c>
      <c r="S50" s="109" t="s">
        <v>217</v>
      </c>
      <c r="T50" s="119" t="s">
        <v>214</v>
      </c>
      <c r="U50" s="90"/>
      <c r="V50" s="90"/>
    </row>
    <row r="51" spans="1:22" s="67" customFormat="1" ht="37.5" customHeight="1">
      <c r="A51" s="61">
        <f t="shared" si="0"/>
        <v>46</v>
      </c>
      <c r="B51" s="63" t="s">
        <v>143</v>
      </c>
      <c r="C51" s="63" t="s">
        <v>144</v>
      </c>
      <c r="D51" s="63" t="s">
        <v>48</v>
      </c>
      <c r="E51" s="63" t="s">
        <v>41</v>
      </c>
      <c r="F51" s="11" t="s">
        <v>41</v>
      </c>
      <c r="G51" s="63"/>
      <c r="H51" s="11"/>
      <c r="I51" s="63" t="s">
        <v>289</v>
      </c>
      <c r="J51" s="87" t="s">
        <v>151</v>
      </c>
      <c r="K51" s="87" t="s">
        <v>152</v>
      </c>
      <c r="L51" s="90" t="s">
        <v>331</v>
      </c>
      <c r="M51" s="90" t="s">
        <v>69</v>
      </c>
      <c r="N51" s="3"/>
      <c r="O51" s="3"/>
      <c r="P51" s="3" t="s">
        <v>153</v>
      </c>
      <c r="Q51" s="90" t="s">
        <v>154</v>
      </c>
      <c r="R51" s="101">
        <v>0.5</v>
      </c>
      <c r="S51" s="109" t="s">
        <v>217</v>
      </c>
      <c r="T51" s="119" t="s">
        <v>213</v>
      </c>
      <c r="U51" s="90"/>
      <c r="V51" s="90"/>
    </row>
    <row r="52" spans="1:22" s="67" customFormat="1" ht="49.5">
      <c r="A52" s="61">
        <f t="shared" si="0"/>
        <v>47</v>
      </c>
      <c r="B52" s="63" t="s">
        <v>143</v>
      </c>
      <c r="C52" s="63" t="s">
        <v>144</v>
      </c>
      <c r="D52" s="63" t="s">
        <v>48</v>
      </c>
      <c r="E52" s="63" t="s">
        <v>25</v>
      </c>
      <c r="F52" s="11" t="s">
        <v>41</v>
      </c>
      <c r="G52" s="63"/>
      <c r="H52" s="11"/>
      <c r="I52" s="63" t="s">
        <v>289</v>
      </c>
      <c r="J52" s="87" t="s">
        <v>155</v>
      </c>
      <c r="K52" s="87" t="s">
        <v>156</v>
      </c>
      <c r="L52" s="90" t="s">
        <v>333</v>
      </c>
      <c r="M52" s="90" t="s">
        <v>109</v>
      </c>
      <c r="N52" s="3"/>
      <c r="O52" s="3"/>
      <c r="P52" s="3" t="s">
        <v>157</v>
      </c>
      <c r="Q52" s="90" t="s">
        <v>124</v>
      </c>
      <c r="R52" s="90"/>
      <c r="S52" s="101" t="s">
        <v>217</v>
      </c>
      <c r="T52" s="118" t="s">
        <v>224</v>
      </c>
      <c r="U52" s="90"/>
      <c r="V52" s="90"/>
    </row>
    <row r="53" spans="1:22" s="67" customFormat="1" ht="33">
      <c r="A53" s="61">
        <f t="shared" si="0"/>
        <v>48</v>
      </c>
      <c r="B53" s="63" t="s">
        <v>143</v>
      </c>
      <c r="C53" s="63" t="s">
        <v>144</v>
      </c>
      <c r="D53" s="63" t="s">
        <v>48</v>
      </c>
      <c r="E53" s="63" t="s">
        <v>25</v>
      </c>
      <c r="F53" s="11" t="s">
        <v>41</v>
      </c>
      <c r="G53" s="63"/>
      <c r="H53" s="11"/>
      <c r="I53" s="63" t="s">
        <v>289</v>
      </c>
      <c r="J53" s="87" t="s">
        <v>158</v>
      </c>
      <c r="K53" s="87"/>
      <c r="L53" s="90" t="s">
        <v>68</v>
      </c>
      <c r="M53" s="90" t="s">
        <v>69</v>
      </c>
      <c r="N53" s="3"/>
      <c r="O53" s="3"/>
      <c r="P53" s="3" t="s">
        <v>159</v>
      </c>
      <c r="Q53" s="90" t="s">
        <v>150</v>
      </c>
      <c r="R53" s="101" t="s">
        <v>220</v>
      </c>
      <c r="S53" s="109" t="s">
        <v>217</v>
      </c>
      <c r="T53" s="119" t="s">
        <v>219</v>
      </c>
      <c r="U53" s="90"/>
      <c r="V53" s="90"/>
    </row>
    <row r="54" spans="1:22" s="67" customFormat="1" ht="33">
      <c r="A54" s="61">
        <f t="shared" si="0"/>
        <v>49</v>
      </c>
      <c r="B54" s="63" t="s">
        <v>143</v>
      </c>
      <c r="C54" s="63" t="s">
        <v>144</v>
      </c>
      <c r="D54" s="63" t="s">
        <v>48</v>
      </c>
      <c r="E54" s="63" t="s">
        <v>25</v>
      </c>
      <c r="F54" s="11" t="s">
        <v>41</v>
      </c>
      <c r="G54" s="63"/>
      <c r="H54" s="11"/>
      <c r="I54" s="63" t="s">
        <v>289</v>
      </c>
      <c r="J54" s="145" t="s">
        <v>160</v>
      </c>
      <c r="K54" s="87" t="s">
        <v>161</v>
      </c>
      <c r="L54" s="90" t="s">
        <v>68</v>
      </c>
      <c r="M54" s="90" t="s">
        <v>69</v>
      </c>
      <c r="N54" s="3"/>
      <c r="O54" s="3"/>
      <c r="P54" s="3" t="s">
        <v>162</v>
      </c>
      <c r="Q54" s="90" t="s">
        <v>150</v>
      </c>
      <c r="R54" s="110"/>
      <c r="S54" s="109" t="s">
        <v>217</v>
      </c>
      <c r="T54" s="119" t="s">
        <v>218</v>
      </c>
      <c r="U54" s="90"/>
      <c r="V54" s="90"/>
    </row>
    <row r="55" spans="1:22" s="67" customFormat="1" ht="33">
      <c r="A55" s="61">
        <f t="shared" si="0"/>
        <v>50</v>
      </c>
      <c r="B55" s="63" t="s">
        <v>143</v>
      </c>
      <c r="C55" s="63" t="s">
        <v>144</v>
      </c>
      <c r="D55" s="63" t="s">
        <v>48</v>
      </c>
      <c r="E55" s="63" t="s">
        <v>25</v>
      </c>
      <c r="F55" s="11" t="s">
        <v>41</v>
      </c>
      <c r="G55" s="63"/>
      <c r="H55" s="11"/>
      <c r="I55" s="63" t="s">
        <v>289</v>
      </c>
      <c r="J55" s="145"/>
      <c r="K55" s="87" t="s">
        <v>163</v>
      </c>
      <c r="L55" s="90" t="s">
        <v>68</v>
      </c>
      <c r="M55" s="90" t="s">
        <v>69</v>
      </c>
      <c r="N55" s="3"/>
      <c r="O55" s="3"/>
      <c r="P55" s="3" t="s">
        <v>164</v>
      </c>
      <c r="Q55" s="90" t="s">
        <v>124</v>
      </c>
      <c r="R55" s="90"/>
      <c r="S55" s="109" t="s">
        <v>217</v>
      </c>
      <c r="T55" s="87"/>
      <c r="U55" s="90"/>
      <c r="V55" s="90"/>
    </row>
    <row r="56" spans="1:22" s="67" customFormat="1" ht="49.5" hidden="1">
      <c r="A56" s="61">
        <f t="shared" si="0"/>
        <v>51</v>
      </c>
      <c r="B56" s="63" t="s">
        <v>165</v>
      </c>
      <c r="C56" s="63" t="s">
        <v>166</v>
      </c>
      <c r="D56" s="63" t="s">
        <v>48</v>
      </c>
      <c r="E56" s="63" t="s">
        <v>25</v>
      </c>
      <c r="F56" s="11" t="s">
        <v>41</v>
      </c>
      <c r="G56" s="63"/>
      <c r="H56" s="11"/>
      <c r="I56" s="63" t="s">
        <v>289</v>
      </c>
      <c r="J56" s="87" t="s">
        <v>167</v>
      </c>
      <c r="K56" s="87"/>
      <c r="L56" s="90" t="s">
        <v>136</v>
      </c>
      <c r="M56" s="90" t="s">
        <v>69</v>
      </c>
      <c r="N56" s="3"/>
      <c r="O56" s="3"/>
      <c r="P56" s="3"/>
      <c r="Q56" s="90" t="s">
        <v>150</v>
      </c>
      <c r="R56" s="90"/>
      <c r="S56" s="65" t="s">
        <v>316</v>
      </c>
      <c r="T56" s="69" t="s">
        <v>323</v>
      </c>
      <c r="U56" s="90"/>
      <c r="V56" s="90"/>
    </row>
    <row r="57" spans="1:22" s="19" customFormat="1" ht="33" hidden="1">
      <c r="A57" s="1">
        <f t="shared" si="0"/>
        <v>52</v>
      </c>
      <c r="B57" s="11" t="s">
        <v>23</v>
      </c>
      <c r="C57" s="11"/>
      <c r="D57" s="11" t="s">
        <v>48</v>
      </c>
      <c r="E57" s="11"/>
      <c r="F57" s="11" t="s">
        <v>26</v>
      </c>
      <c r="G57" s="11" t="s">
        <v>168</v>
      </c>
      <c r="H57" s="11"/>
      <c r="I57" s="11"/>
      <c r="J57" s="8" t="s">
        <v>169</v>
      </c>
      <c r="K57" s="8" t="s">
        <v>170</v>
      </c>
      <c r="L57" s="8"/>
      <c r="M57" s="2"/>
      <c r="N57" s="2"/>
      <c r="O57" s="2"/>
      <c r="P57" s="2"/>
      <c r="Q57" s="2"/>
      <c r="R57" s="2"/>
      <c r="S57" s="8"/>
      <c r="T57" s="8"/>
      <c r="U57" s="2"/>
      <c r="V57" s="2"/>
    </row>
    <row r="58" spans="1:22" s="67" customFormat="1" ht="49.5" hidden="1">
      <c r="A58" s="61">
        <f t="shared" si="0"/>
        <v>53</v>
      </c>
      <c r="B58" s="14" t="s">
        <v>106</v>
      </c>
      <c r="C58" s="14" t="s">
        <v>47</v>
      </c>
      <c r="D58" s="14" t="s">
        <v>171</v>
      </c>
      <c r="E58" s="63" t="s">
        <v>25</v>
      </c>
      <c r="F58" s="11" t="s">
        <v>26</v>
      </c>
      <c r="G58" s="63"/>
      <c r="H58" s="11"/>
      <c r="I58" s="14" t="s">
        <v>290</v>
      </c>
      <c r="J58" s="28" t="s">
        <v>172</v>
      </c>
      <c r="K58" s="28" t="s">
        <v>173</v>
      </c>
      <c r="L58" s="37" t="s">
        <v>136</v>
      </c>
      <c r="M58" s="37" t="s">
        <v>69</v>
      </c>
      <c r="N58" s="3"/>
      <c r="O58" s="3"/>
      <c r="P58" s="3"/>
      <c r="Q58" s="37" t="s">
        <v>92</v>
      </c>
      <c r="R58" s="65" t="s">
        <v>221</v>
      </c>
      <c r="S58" s="76">
        <v>43217</v>
      </c>
      <c r="T58" s="77" t="s">
        <v>222</v>
      </c>
      <c r="U58" s="37"/>
      <c r="V58" s="37"/>
    </row>
    <row r="59" spans="1:22" s="19" customFormat="1" ht="49.5" hidden="1">
      <c r="A59" s="1">
        <f t="shared" si="0"/>
        <v>54</v>
      </c>
      <c r="B59" s="11" t="s">
        <v>106</v>
      </c>
      <c r="C59" s="11"/>
      <c r="D59" s="11" t="s">
        <v>174</v>
      </c>
      <c r="E59" s="11"/>
      <c r="F59" s="11" t="s">
        <v>26</v>
      </c>
      <c r="G59" s="11"/>
      <c r="H59" s="11"/>
      <c r="I59" s="11"/>
      <c r="J59" s="8" t="s">
        <v>175</v>
      </c>
      <c r="K59" s="8" t="s">
        <v>176</v>
      </c>
      <c r="L59" s="8"/>
      <c r="M59" s="2"/>
      <c r="N59" s="2"/>
      <c r="O59" s="2"/>
      <c r="P59" s="2"/>
      <c r="Q59" s="2"/>
      <c r="R59" s="2"/>
      <c r="S59" s="8"/>
      <c r="T59" s="8"/>
      <c r="U59" s="2"/>
      <c r="V59" s="2"/>
    </row>
    <row r="60" spans="1:22" s="19" customFormat="1" ht="66" hidden="1">
      <c r="A60" s="9">
        <v>55</v>
      </c>
      <c r="B60" s="14" t="s">
        <v>23</v>
      </c>
      <c r="C60" s="14"/>
      <c r="D60" s="14" t="s">
        <v>177</v>
      </c>
      <c r="E60" s="14"/>
      <c r="F60" s="14"/>
      <c r="G60" s="14" t="s">
        <v>178</v>
      </c>
      <c r="H60" s="14"/>
      <c r="I60" s="14"/>
      <c r="J60" s="25" t="s">
        <v>179</v>
      </c>
      <c r="K60" s="8"/>
      <c r="L60" s="8"/>
      <c r="M60" s="2"/>
      <c r="N60" s="2"/>
      <c r="O60" s="2"/>
      <c r="P60" s="2"/>
      <c r="Q60" s="2"/>
      <c r="R60" s="2"/>
      <c r="S60" s="8"/>
      <c r="T60" s="8"/>
      <c r="U60" s="2"/>
      <c r="V60" s="2"/>
    </row>
    <row r="61" spans="1:22" s="19" customFormat="1" ht="99" hidden="1">
      <c r="A61" s="9">
        <v>56</v>
      </c>
      <c r="B61" s="14" t="s">
        <v>23</v>
      </c>
      <c r="C61" s="14"/>
      <c r="D61" s="14" t="s">
        <v>177</v>
      </c>
      <c r="E61" s="14"/>
      <c r="F61" s="14"/>
      <c r="G61" s="14" t="s">
        <v>27</v>
      </c>
      <c r="H61" s="14"/>
      <c r="I61" s="14"/>
      <c r="J61" s="25" t="s">
        <v>180</v>
      </c>
      <c r="K61" s="8"/>
      <c r="L61" s="8"/>
      <c r="M61" s="2"/>
      <c r="N61" s="2"/>
      <c r="O61" s="2"/>
      <c r="P61" s="2"/>
      <c r="Q61" s="2"/>
      <c r="R61" s="2"/>
      <c r="S61" s="8"/>
      <c r="T61" s="8"/>
      <c r="U61" s="2"/>
      <c r="V61" s="2"/>
    </row>
    <row r="62" spans="1:22" s="19" customFormat="1" ht="99" hidden="1">
      <c r="A62" s="9">
        <v>57</v>
      </c>
      <c r="B62" s="14" t="s">
        <v>23</v>
      </c>
      <c r="C62" s="14"/>
      <c r="D62" s="14" t="s">
        <v>177</v>
      </c>
      <c r="E62" s="14"/>
      <c r="F62" s="14"/>
      <c r="G62" s="14" t="s">
        <v>27</v>
      </c>
      <c r="H62" s="14"/>
      <c r="I62" s="14"/>
      <c r="J62" s="25" t="s">
        <v>181</v>
      </c>
      <c r="K62" s="8"/>
      <c r="L62" s="8"/>
      <c r="M62" s="2"/>
      <c r="N62" s="2"/>
      <c r="O62" s="2"/>
      <c r="P62" s="2"/>
      <c r="Q62" s="2"/>
      <c r="R62" s="2"/>
      <c r="S62" s="8"/>
      <c r="T62" s="8"/>
      <c r="U62" s="2"/>
      <c r="V62" s="2"/>
    </row>
    <row r="63" spans="1:22" s="19" customFormat="1" ht="82.5" hidden="1">
      <c r="A63" s="9">
        <v>58</v>
      </c>
      <c r="B63" s="14" t="s">
        <v>23</v>
      </c>
      <c r="C63" s="14"/>
      <c r="D63" s="14" t="s">
        <v>177</v>
      </c>
      <c r="E63" s="14"/>
      <c r="F63" s="14"/>
      <c r="G63" s="14" t="s">
        <v>27</v>
      </c>
      <c r="H63" s="14"/>
      <c r="I63" s="14"/>
      <c r="J63" s="25" t="s">
        <v>182</v>
      </c>
      <c r="K63" s="8"/>
      <c r="L63" s="8"/>
      <c r="M63" s="2"/>
      <c r="N63" s="2"/>
      <c r="O63" s="2"/>
      <c r="P63" s="2"/>
      <c r="Q63" s="2"/>
      <c r="R63" s="2"/>
      <c r="S63" s="8"/>
      <c r="T63" s="8"/>
      <c r="U63" s="2"/>
      <c r="V63" s="2"/>
    </row>
    <row r="64" spans="1:22" s="19" customFormat="1" ht="66" hidden="1">
      <c r="A64" s="9">
        <v>59</v>
      </c>
      <c r="B64" s="14" t="s">
        <v>23</v>
      </c>
      <c r="C64" s="14"/>
      <c r="D64" s="14" t="s">
        <v>177</v>
      </c>
      <c r="E64" s="14"/>
      <c r="F64" s="14"/>
      <c r="G64" s="14" t="s">
        <v>27</v>
      </c>
      <c r="H64" s="14"/>
      <c r="I64" s="14"/>
      <c r="J64" s="28" t="s">
        <v>183</v>
      </c>
      <c r="K64" s="8"/>
      <c r="L64" s="8"/>
      <c r="M64" s="2"/>
      <c r="N64" s="2"/>
      <c r="O64" s="2"/>
      <c r="P64" s="2"/>
      <c r="Q64" s="2"/>
      <c r="R64" s="2"/>
      <c r="S64" s="8"/>
      <c r="T64" s="8"/>
      <c r="U64" s="2"/>
      <c r="V64" s="2"/>
    </row>
    <row r="65" spans="1:22 16379:16384" s="19" customFormat="1" ht="49.5" hidden="1">
      <c r="A65" s="9">
        <v>60</v>
      </c>
      <c r="B65" s="14"/>
      <c r="C65" s="14"/>
      <c r="D65" s="14" t="s">
        <v>177</v>
      </c>
      <c r="E65" s="14"/>
      <c r="F65" s="14"/>
      <c r="G65" s="14" t="s">
        <v>27</v>
      </c>
      <c r="H65" s="14"/>
      <c r="I65" s="14"/>
      <c r="J65" s="25" t="s">
        <v>184</v>
      </c>
      <c r="K65" s="8"/>
      <c r="L65" s="8"/>
      <c r="M65" s="2"/>
      <c r="N65" s="2"/>
      <c r="O65" s="2"/>
      <c r="P65" s="2"/>
      <c r="Q65" s="2"/>
      <c r="R65" s="2"/>
      <c r="S65" s="8"/>
      <c r="T65" s="8"/>
      <c r="U65" s="2"/>
      <c r="V65" s="2"/>
    </row>
    <row r="66" spans="1:22 16379:16384" s="19" customFormat="1" ht="82.5" hidden="1">
      <c r="A66" s="9">
        <v>61</v>
      </c>
      <c r="B66" s="14" t="s">
        <v>23</v>
      </c>
      <c r="C66" s="14"/>
      <c r="D66" s="14" t="s">
        <v>177</v>
      </c>
      <c r="E66" s="14"/>
      <c r="F66" s="14"/>
      <c r="G66" s="14" t="s">
        <v>27</v>
      </c>
      <c r="H66" s="14"/>
      <c r="I66" s="14"/>
      <c r="J66" s="25" t="s">
        <v>185</v>
      </c>
      <c r="K66" s="8"/>
      <c r="L66" s="8"/>
      <c r="M66" s="2"/>
      <c r="N66" s="2"/>
      <c r="O66" s="2"/>
      <c r="P66" s="2"/>
      <c r="Q66" s="2"/>
      <c r="R66" s="2"/>
      <c r="S66" s="8"/>
      <c r="T66" s="8"/>
      <c r="U66" s="2"/>
      <c r="V66" s="2"/>
    </row>
    <row r="67" spans="1:22 16379:16384" s="19" customFormat="1" ht="115.5" hidden="1">
      <c r="A67" s="9">
        <v>62</v>
      </c>
      <c r="B67" s="14" t="s">
        <v>23</v>
      </c>
      <c r="C67" s="14"/>
      <c r="D67" s="14" t="s">
        <v>177</v>
      </c>
      <c r="E67" s="14"/>
      <c r="F67" s="14"/>
      <c r="G67" s="14" t="s">
        <v>186</v>
      </c>
      <c r="H67" s="14"/>
      <c r="I67" s="14"/>
      <c r="J67" s="25" t="s">
        <v>187</v>
      </c>
      <c r="K67" s="8"/>
      <c r="L67" s="8"/>
      <c r="M67" s="2"/>
      <c r="N67" s="2"/>
      <c r="O67" s="2"/>
      <c r="P67" s="2"/>
      <c r="Q67" s="2"/>
      <c r="R67" s="2"/>
      <c r="S67" s="8"/>
      <c r="T67" s="8"/>
      <c r="U67" s="2"/>
      <c r="V67" s="2"/>
    </row>
    <row r="68" spans="1:22 16379:16384" s="67" customFormat="1" ht="33" hidden="1">
      <c r="A68" s="61">
        <v>63</v>
      </c>
      <c r="B68" s="14" t="s">
        <v>188</v>
      </c>
      <c r="C68" s="14" t="s">
        <v>24</v>
      </c>
      <c r="D68" s="14" t="s">
        <v>189</v>
      </c>
      <c r="E68" s="63" t="s">
        <v>25</v>
      </c>
      <c r="F68" s="11"/>
      <c r="G68" s="63" t="s">
        <v>190</v>
      </c>
      <c r="H68" s="11"/>
      <c r="I68" s="14" t="s">
        <v>290</v>
      </c>
      <c r="J68" s="28" t="s">
        <v>191</v>
      </c>
      <c r="K68" s="28"/>
      <c r="L68" s="37"/>
      <c r="M68" s="37" t="s">
        <v>31</v>
      </c>
      <c r="N68" s="44"/>
      <c r="O68" s="44"/>
      <c r="P68" s="44"/>
      <c r="Q68" s="37" t="s">
        <v>32</v>
      </c>
      <c r="R68" s="37"/>
      <c r="S68" s="65" t="s">
        <v>225</v>
      </c>
      <c r="T68" s="77" t="s">
        <v>226</v>
      </c>
      <c r="U68" s="37"/>
      <c r="V68" s="37"/>
    </row>
    <row r="69" spans="1:22 16379:16384" s="19" customFormat="1" hidden="1">
      <c r="A69" s="1">
        <v>64</v>
      </c>
      <c r="B69" s="11" t="s">
        <v>188</v>
      </c>
      <c r="C69" s="11"/>
      <c r="D69" s="11" t="s">
        <v>192</v>
      </c>
      <c r="E69" s="11"/>
      <c r="F69" s="11"/>
      <c r="G69" s="11" t="s">
        <v>193</v>
      </c>
      <c r="H69" s="11"/>
      <c r="I69" s="11"/>
      <c r="J69" s="8" t="s">
        <v>194</v>
      </c>
      <c r="K69" s="8"/>
      <c r="L69" s="8"/>
      <c r="M69" s="2"/>
      <c r="N69" s="2"/>
      <c r="O69" s="2"/>
      <c r="P69" s="2"/>
      <c r="Q69" s="2"/>
      <c r="R69" s="2"/>
      <c r="S69" s="8"/>
      <c r="T69" s="8"/>
      <c r="U69" s="2"/>
      <c r="V69" s="2"/>
    </row>
    <row r="70" spans="1:22 16379:16384" s="67" customFormat="1" ht="93" customHeight="1">
      <c r="A70" s="86">
        <v>65</v>
      </c>
      <c r="B70" s="85" t="s">
        <v>195</v>
      </c>
      <c r="C70" s="85" t="s">
        <v>24</v>
      </c>
      <c r="D70" s="85" t="s">
        <v>196</v>
      </c>
      <c r="E70" s="85" t="s">
        <v>25</v>
      </c>
      <c r="F70" s="11"/>
      <c r="G70" s="85" t="s">
        <v>193</v>
      </c>
      <c r="H70" s="11"/>
      <c r="I70" s="63" t="s">
        <v>289</v>
      </c>
      <c r="J70" s="80" t="s">
        <v>197</v>
      </c>
      <c r="K70" s="80"/>
      <c r="L70" s="92" t="s">
        <v>334</v>
      </c>
      <c r="M70" s="92" t="s">
        <v>69</v>
      </c>
      <c r="N70" s="3"/>
      <c r="O70" s="3"/>
      <c r="P70" s="3"/>
      <c r="Q70" s="92" t="s">
        <v>92</v>
      </c>
      <c r="R70" s="96">
        <v>1.5</v>
      </c>
      <c r="S70" s="98" t="s">
        <v>217</v>
      </c>
      <c r="T70" s="84" t="s">
        <v>294</v>
      </c>
      <c r="U70" s="92"/>
      <c r="V70" s="92"/>
    </row>
    <row r="71" spans="1:22 16379:16384" s="82" customFormat="1" ht="181.5">
      <c r="A71" s="61">
        <v>66</v>
      </c>
      <c r="B71" s="61" t="s">
        <v>253</v>
      </c>
      <c r="C71" s="61" t="s">
        <v>264</v>
      </c>
      <c r="D71" s="61" t="s">
        <v>265</v>
      </c>
      <c r="E71" s="61" t="s">
        <v>248</v>
      </c>
      <c r="F71" s="52"/>
      <c r="G71" s="61" t="s">
        <v>266</v>
      </c>
      <c r="H71" s="55"/>
      <c r="I71" s="111" t="s">
        <v>289</v>
      </c>
      <c r="J71" s="87" t="s">
        <v>319</v>
      </c>
      <c r="K71" s="87"/>
      <c r="L71" s="90" t="s">
        <v>263</v>
      </c>
      <c r="M71" s="90" t="s">
        <v>245</v>
      </c>
      <c r="N71" s="56"/>
      <c r="O71" s="3"/>
      <c r="P71" s="54"/>
      <c r="Q71" s="90" t="s">
        <v>267</v>
      </c>
      <c r="R71" s="90"/>
      <c r="S71" s="101" t="s">
        <v>320</v>
      </c>
      <c r="T71" s="123" t="s">
        <v>324</v>
      </c>
      <c r="U71" s="81"/>
      <c r="V71" s="81"/>
    </row>
    <row r="72" spans="1:22 16379:16384" s="130" customFormat="1" ht="118.5" hidden="1" customHeight="1">
      <c r="A72" s="61">
        <v>67</v>
      </c>
      <c r="B72" s="61" t="s">
        <v>253</v>
      </c>
      <c r="C72" s="61" t="s">
        <v>254</v>
      </c>
      <c r="D72" s="61" t="s">
        <v>196</v>
      </c>
      <c r="E72" s="61" t="s">
        <v>248</v>
      </c>
      <c r="F72" s="52"/>
      <c r="G72" s="61" t="s">
        <v>255</v>
      </c>
      <c r="H72" s="52"/>
      <c r="I72" s="61" t="s">
        <v>289</v>
      </c>
      <c r="J72" s="115" t="s">
        <v>256</v>
      </c>
      <c r="K72" s="115" t="s">
        <v>257</v>
      </c>
      <c r="L72" s="61" t="s">
        <v>262</v>
      </c>
      <c r="M72" s="61" t="s">
        <v>258</v>
      </c>
      <c r="N72" s="52"/>
      <c r="O72" s="52"/>
      <c r="P72" s="52"/>
      <c r="Q72" s="61" t="s">
        <v>285</v>
      </c>
      <c r="R72" s="61"/>
      <c r="S72" s="122" t="s">
        <v>316</v>
      </c>
      <c r="T72" s="83" t="s">
        <v>325</v>
      </c>
      <c r="U72" s="79"/>
      <c r="V72" s="79"/>
    </row>
    <row r="73" spans="1:22 16379:16384" s="130" customFormat="1" ht="86.25" customHeight="1">
      <c r="A73" s="61">
        <v>68</v>
      </c>
      <c r="B73" s="61" t="s">
        <v>253</v>
      </c>
      <c r="C73" s="61" t="s">
        <v>254</v>
      </c>
      <c r="D73" s="61" t="s">
        <v>196</v>
      </c>
      <c r="E73" s="61" t="s">
        <v>248</v>
      </c>
      <c r="F73" s="52"/>
      <c r="G73" s="115" t="s">
        <v>259</v>
      </c>
      <c r="H73" s="58"/>
      <c r="I73" s="61" t="s">
        <v>289</v>
      </c>
      <c r="J73" s="115" t="s">
        <v>260</v>
      </c>
      <c r="K73" s="116" t="s">
        <v>261</v>
      </c>
      <c r="L73" s="61" t="s">
        <v>263</v>
      </c>
      <c r="M73" s="61" t="s">
        <v>258</v>
      </c>
      <c r="N73" s="59"/>
      <c r="O73" s="52"/>
      <c r="P73" s="52"/>
      <c r="Q73" s="61" t="s">
        <v>287</v>
      </c>
      <c r="R73" s="131"/>
      <c r="S73" s="164" t="s">
        <v>317</v>
      </c>
      <c r="T73" s="132" t="s">
        <v>295</v>
      </c>
      <c r="U73" s="131"/>
      <c r="V73" s="131"/>
      <c r="XEY73" s="79"/>
      <c r="XEZ73" s="79"/>
      <c r="XFA73" s="79"/>
      <c r="XFB73" s="79"/>
      <c r="XFC73" s="79"/>
      <c r="XFD73" s="79"/>
    </row>
    <row r="74" spans="1:22 16379:16384" s="130" customFormat="1" ht="39" hidden="1" customHeight="1">
      <c r="A74" s="124">
        <v>69</v>
      </c>
      <c r="B74" s="113" t="s">
        <v>270</v>
      </c>
      <c r="C74" s="112" t="s">
        <v>271</v>
      </c>
      <c r="D74" s="113" t="s">
        <v>272</v>
      </c>
      <c r="E74" s="128" t="s">
        <v>25</v>
      </c>
      <c r="F74" s="29"/>
      <c r="G74" s="128" t="s">
        <v>229</v>
      </c>
      <c r="H74" s="29"/>
      <c r="I74" s="124" t="s">
        <v>289</v>
      </c>
      <c r="J74" s="115" t="s">
        <v>273</v>
      </c>
      <c r="K74" s="128"/>
      <c r="L74" s="90" t="s">
        <v>274</v>
      </c>
      <c r="M74" s="90" t="s">
        <v>245</v>
      </c>
      <c r="N74" s="38"/>
      <c r="O74" s="38"/>
      <c r="P74" s="38"/>
      <c r="Q74" s="128" t="s">
        <v>286</v>
      </c>
      <c r="R74" s="128"/>
      <c r="S74" s="166" t="s">
        <v>316</v>
      </c>
      <c r="T74" s="123" t="s">
        <v>326</v>
      </c>
      <c r="U74" s="133"/>
      <c r="V74" s="133"/>
    </row>
    <row r="75" spans="1:22 16379:16384" ht="247.5" hidden="1">
      <c r="A75" s="125">
        <v>70</v>
      </c>
      <c r="B75" s="114" t="s">
        <v>296</v>
      </c>
      <c r="C75" s="112" t="s">
        <v>166</v>
      </c>
      <c r="D75" s="57" t="s">
        <v>297</v>
      </c>
      <c r="E75" s="128" t="s">
        <v>230</v>
      </c>
      <c r="G75" s="126" t="s">
        <v>298</v>
      </c>
      <c r="H75" s="100"/>
      <c r="I75" s="93" t="s">
        <v>304</v>
      </c>
      <c r="J75" s="117" t="s">
        <v>299</v>
      </c>
      <c r="K75" s="117" t="s">
        <v>300</v>
      </c>
      <c r="L75" s="126" t="s">
        <v>301</v>
      </c>
      <c r="M75" s="126" t="s">
        <v>302</v>
      </c>
      <c r="N75" s="100"/>
      <c r="Q75" s="126" t="s">
        <v>303</v>
      </c>
      <c r="R75" s="125"/>
      <c r="S75" s="42" t="s">
        <v>316</v>
      </c>
      <c r="T75" s="165" t="s">
        <v>327</v>
      </c>
      <c r="U75" s="126"/>
      <c r="V75" s="126"/>
    </row>
  </sheetData>
  <autoFilter ref="A2:V75">
    <filterColumn colId="4">
      <customFilters>
        <customFilter operator="notEqual" val=" "/>
      </customFilters>
    </filterColumn>
    <filterColumn colId="8">
      <filters>
        <filter val="Demo"/>
        <filter val="Y"/>
      </filters>
    </filterColumn>
    <filterColumn colId="18">
      <filters>
        <filter val="Demo"/>
        <filter val="V1.5"/>
        <filter val="V1.5_x000a_(portion)"/>
      </filters>
    </filterColumn>
  </autoFilter>
  <mergeCells count="43">
    <mergeCell ref="S29:S30"/>
    <mergeCell ref="G1:G2"/>
    <mergeCell ref="H1:H2"/>
    <mergeCell ref="I1:I2"/>
    <mergeCell ref="J1:J2"/>
    <mergeCell ref="Q1:T1"/>
    <mergeCell ref="K29:K30"/>
    <mergeCell ref="A1:A2"/>
    <mergeCell ref="B1:B2"/>
    <mergeCell ref="C1:C2"/>
    <mergeCell ref="D1:D2"/>
    <mergeCell ref="F1:F2"/>
    <mergeCell ref="E1:E2"/>
    <mergeCell ref="J32:J33"/>
    <mergeCell ref="J39:J40"/>
    <mergeCell ref="J54:J55"/>
    <mergeCell ref="U1:U2"/>
    <mergeCell ref="V1:V2"/>
    <mergeCell ref="J8:J9"/>
    <mergeCell ref="K1:M1"/>
    <mergeCell ref="N1:O1"/>
    <mergeCell ref="T27:T30"/>
    <mergeCell ref="J14:J15"/>
    <mergeCell ref="J19:J20"/>
    <mergeCell ref="J27:J30"/>
    <mergeCell ref="L27:L30"/>
    <mergeCell ref="M29:M30"/>
    <mergeCell ref="Q29:Q30"/>
    <mergeCell ref="R29:R30"/>
    <mergeCell ref="F17:F18"/>
    <mergeCell ref="G17:G18"/>
    <mergeCell ref="A29:A30"/>
    <mergeCell ref="B29:B30"/>
    <mergeCell ref="C29:C30"/>
    <mergeCell ref="D29:D30"/>
    <mergeCell ref="E29:E30"/>
    <mergeCell ref="F29:F30"/>
    <mergeCell ref="G29:G30"/>
    <mergeCell ref="A17:A18"/>
    <mergeCell ref="B17:B18"/>
    <mergeCell ref="C17:C18"/>
    <mergeCell ref="D17:D18"/>
    <mergeCell ref="E17:E18"/>
  </mergeCells>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V1.5-E May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2018-04-02T11:05:31Z</dcterms:modified>
</cp:coreProperties>
</file>