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465" activeTab="2"/>
  </bookViews>
  <sheets>
    <sheet name="日增加学员数" sheetId="1" r:id="rId1"/>
    <sheet name="价格" sheetId="2" r:id="rId2"/>
    <sheet name="日收入" sheetId="3" r:id="rId3"/>
  </sheets>
  <calcPr calcId="144525"/>
</workbook>
</file>

<file path=xl/sharedStrings.xml><?xml version="1.0" encoding="utf-8"?>
<sst xmlns="http://schemas.openxmlformats.org/spreadsheetml/2006/main" count="151">
  <si>
    <t>ID</t>
  </si>
  <si>
    <t>name</t>
  </si>
  <si>
    <t>52301ea4fcfff256c6001dd8</t>
  </si>
  <si>
    <t>基础营销</t>
  </si>
  <si>
    <t>5106601bfcfff29c2700095f</t>
  </si>
  <si>
    <t>电视迷</t>
  </si>
  <si>
    <t>51f9f88cfcfff2ea360000b7</t>
  </si>
  <si>
    <t>电子游戏</t>
  </si>
  <si>
    <t>524b9b0cfcfff28d4d004e62</t>
  </si>
  <si>
    <t>地道地打招呼</t>
  </si>
  <si>
    <t>52ca90cdfcfff2893600164d</t>
  </si>
  <si>
    <t>创业</t>
  </si>
  <si>
    <t>523810c0fcfff22061001c6a</t>
  </si>
  <si>
    <t>最爱的音乐</t>
  </si>
  <si>
    <t>546b3334636d736efc0b0000</t>
  </si>
  <si>
    <t>考研英语小作文</t>
  </si>
  <si>
    <t>53e8b1b4fcfff294b2000079</t>
  </si>
  <si>
    <t>超级英雄攻略(二)</t>
  </si>
  <si>
    <t>529e0ba6fcfff2032d00087c</t>
  </si>
  <si>
    <t>谈判的基本技巧</t>
  </si>
  <si>
    <t>525f8a2dfcfff2810c005b19</t>
  </si>
  <si>
    <t>国际营销与商务</t>
  </si>
  <si>
    <t>52d5f7e5fcfff2f6820001ae</t>
  </si>
  <si>
    <t>世界著名的城市</t>
  </si>
  <si>
    <t>537da3e8fcfff2b8f302346d</t>
  </si>
  <si>
    <t>路在何方？问我呀！</t>
  </si>
  <si>
    <t>51b08e02fcfff22dbd001231</t>
  </si>
  <si>
    <t>宠物情缘</t>
  </si>
  <si>
    <t>53a94fb6fcfff2a2a700c068</t>
  </si>
  <si>
    <t>大腕们的代表影片</t>
  </si>
  <si>
    <t>52da745ffcfff2468b007cf7</t>
  </si>
  <si>
    <t>喜欢做的事</t>
  </si>
  <si>
    <t>52d7705efcfff221d9001a02</t>
  </si>
  <si>
    <t>让你英语更动听</t>
  </si>
  <si>
    <t>52d77393fcfff26f720011e4</t>
  </si>
  <si>
    <t>加州假期</t>
  </si>
  <si>
    <t>538c3e87fcfff27a5b049875</t>
  </si>
  <si>
    <t>著名国家的首都</t>
  </si>
  <si>
    <t>51f21081fcfff2c9960007ee</t>
  </si>
  <si>
    <t>先掌握情绪再哄女友</t>
  </si>
  <si>
    <t>536c7ae3fcfff20be700009f</t>
  </si>
  <si>
    <t>一周的计划</t>
  </si>
  <si>
    <t>53a1597cfcfff2cdfb00102d</t>
  </si>
  <si>
    <t>那里怎么样？</t>
  </si>
  <si>
    <t>53db25b7fcfff21c3700618d</t>
  </si>
  <si>
    <t>来自世界各地的书籍</t>
  </si>
  <si>
    <t>53c0d461fcfff2e37f0023f9</t>
  </si>
  <si>
    <t>你最近怎样？</t>
  </si>
  <si>
    <t>53fa1f19fcfff2061f0007f7</t>
  </si>
  <si>
    <t>著名短篇故事</t>
  </si>
  <si>
    <t>535b11fafcfff259c40027e6</t>
  </si>
  <si>
    <t>职场时态措辞</t>
  </si>
  <si>
    <t>53e9d3f1fcfff23303000405</t>
  </si>
  <si>
    <t>看了场电影</t>
  </si>
  <si>
    <t>50fe19a0fcfff20e04000035</t>
  </si>
  <si>
    <t>我爱咖啡</t>
  </si>
  <si>
    <t>5200b100fcfff2a0ba001933</t>
  </si>
  <si>
    <t>在商言商</t>
  </si>
  <si>
    <t>51011041fcfff2a9ff0001a0</t>
  </si>
  <si>
    <t>派对时刻</t>
  </si>
  <si>
    <t>520d9e39fcfff2bbda0077b8</t>
  </si>
  <si>
    <t>电影制作的艺术</t>
  </si>
  <si>
    <t>55ffe3b6636d734406000035</t>
  </si>
  <si>
    <t>假期！假期！</t>
  </si>
  <si>
    <t>52117b24fcfff2d411005bb9</t>
  </si>
  <si>
    <t>看医生</t>
  </si>
  <si>
    <t>5996bb7b636f6e2c4200010b</t>
  </si>
  <si>
    <t>迷妹的日常</t>
  </si>
  <si>
    <t>5a7ae9b8636f6e2768002a32</t>
  </si>
  <si>
    <t>歪果仁过春节</t>
  </si>
  <si>
    <t>599eb0b7636f6e5edf00001a</t>
  </si>
  <si>
    <t>新学期计划</t>
  </si>
  <si>
    <t>51904c6ffcfff2b1a30f8eb5</t>
  </si>
  <si>
    <t>面试十说</t>
  </si>
  <si>
    <t>50e6dbb2fcfff2c5fb000001</t>
  </si>
  <si>
    <t>酒吧迷情</t>
  </si>
  <si>
    <t>522570c3fcfff2b19c000b77</t>
  </si>
  <si>
    <t>去某地</t>
  </si>
  <si>
    <t>51964391fcfff2009d0044b6</t>
  </si>
  <si>
    <t>面试十不说</t>
  </si>
  <si>
    <t>52117aecfcfff20250004553</t>
  </si>
  <si>
    <t>禁忌 1</t>
  </si>
  <si>
    <t>5b5ef9ff636f6e4408000290</t>
  </si>
  <si>
    <t>七夕洋味情话</t>
  </si>
  <si>
    <t>51f47b61fcfff24f160010f4</t>
  </si>
  <si>
    <t>商业人生</t>
  </si>
  <si>
    <t>52902b18fcfff2bc28004e38</t>
  </si>
  <si>
    <t>国际贸易</t>
  </si>
  <si>
    <t>528b6ca5fcfff22576004e2a</t>
  </si>
  <si>
    <t>十大旅行问题</t>
  </si>
  <si>
    <t>537ae900fcfff2d6f400a010</t>
  </si>
  <si>
    <t>2014世界杯</t>
  </si>
  <si>
    <t>521c14fefcfff2c0e5009100</t>
  </si>
  <si>
    <t>禁忌 2</t>
  </si>
  <si>
    <t>532ad84ffcfff2580b000261</t>
  </si>
  <si>
    <t>去美国旅行</t>
  </si>
  <si>
    <t>55e3cafa636d730a68000024</t>
  </si>
  <si>
    <t>美式中餐</t>
  </si>
  <si>
    <t>53eb09e7fcfff28036001bb4</t>
  </si>
  <si>
    <t>海外生存必备口语</t>
  </si>
  <si>
    <t>5261f9eefcfff23fac005018</t>
  </si>
  <si>
    <t>动物是我们的朋友</t>
  </si>
  <si>
    <t>53bd0908fcfff22e1400a12c</t>
  </si>
  <si>
    <t>上海市重点中学暑假作业</t>
  </si>
  <si>
    <t>5280af32fcfff23db8006444</t>
  </si>
  <si>
    <t>像说母语一样问候</t>
  </si>
  <si>
    <t>52a9a868fcfff23bf50069fd</t>
  </si>
  <si>
    <t>周末计划</t>
  </si>
  <si>
    <t>53455590fcfff2652a05801a</t>
  </si>
  <si>
    <t>请求帮助</t>
  </si>
  <si>
    <t>54618715636d731cb30b0000</t>
  </si>
  <si>
    <t>古代文明七大奇迹</t>
  </si>
  <si>
    <t>5355d441fcfff29a64008980</t>
  </si>
  <si>
    <t>股票市场</t>
  </si>
  <si>
    <t>52738c9afcfff20c22002fcd</t>
  </si>
  <si>
    <t>不做学霸做面霸</t>
  </si>
  <si>
    <t>5b75235b636f6e61a000005c</t>
  </si>
  <si>
    <t>去浪英语</t>
  </si>
  <si>
    <t>59d482ae636f6e35e10000e3</t>
  </si>
  <si>
    <t>极简语法</t>
  </si>
  <si>
    <t>52a00e1efcfff2e548004ff5</t>
  </si>
  <si>
    <t>培养商业领导力</t>
  </si>
  <si>
    <t>55f7ea23636d7364f8000020</t>
  </si>
  <si>
    <t>超级演说家</t>
  </si>
  <si>
    <t>53eb0fabfcfff2164e0001c2</t>
  </si>
  <si>
    <t>航空播报</t>
  </si>
  <si>
    <t>59f00aa2636f6e7dba00090b</t>
  </si>
  <si>
    <t>出国旅游英语</t>
  </si>
  <si>
    <t>59fd7c70636f6e3bac00023b</t>
  </si>
  <si>
    <t>万能单词</t>
  </si>
  <si>
    <t>51b976e7fcfff20f8d0007e3</t>
  </si>
  <si>
    <t>商务旅行英语</t>
  </si>
  <si>
    <t>52aa7e45fcfff2632c003233</t>
  </si>
  <si>
    <t>向着梦想出发</t>
  </si>
  <si>
    <t>53ec1de9fcfff25ddf00109f</t>
  </si>
  <si>
    <t>混杂状况</t>
  </si>
  <si>
    <t>53ba95fefcfff296ed000b4b</t>
  </si>
  <si>
    <t>人力资源管理</t>
  </si>
  <si>
    <t>58a809ab636f6e0b7300033f</t>
  </si>
  <si>
    <t>只看美剧,干翻英语！</t>
  </si>
  <si>
    <t>53465e76fcfff2b068000718</t>
  </si>
  <si>
    <t>项目管理</t>
  </si>
  <si>
    <t>52a1c16cfcfff2ebdb009541</t>
  </si>
  <si>
    <t>圣诞节传统</t>
  </si>
  <si>
    <t>53327c83fcfff27245050093</t>
  </si>
  <si>
    <t>跨国公司</t>
  </si>
  <si>
    <t>535b4f49fcfff2fa36005946</t>
  </si>
  <si>
    <t>如何搭讪陌生人</t>
  </si>
  <si>
    <t>5435343cfcfff26e65000651</t>
  </si>
  <si>
    <t>闲暇时间</t>
  </si>
  <si>
    <t>日均营业额</t>
  </si>
</sst>
</file>

<file path=xl/styles.xml><?xml version="1.0" encoding="utf-8"?>
<styleSheet xmlns="http://schemas.openxmlformats.org/spreadsheetml/2006/main">
  <numFmts count="5">
    <numFmt numFmtId="176" formatCode="0&quot;.&quot;0,&quot;万元&quot;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9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2" borderId="2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 applyAlignment="1">
      <alignment vertical="center"/>
    </xf>
    <xf numFmtId="14" fontId="1" fillId="0" borderId="0" xfId="0" applyNumberFormat="1" applyFont="1" applyFill="1" applyAlignment="1">
      <alignment vertical="center"/>
    </xf>
    <xf numFmtId="176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5"/>
  <sheetViews>
    <sheetView workbookViewId="0">
      <selection activeCell="A1" sqref="$A1:$XFD1"/>
    </sheetView>
  </sheetViews>
  <sheetFormatPr defaultColWidth="9" defaultRowHeight="13.5"/>
  <cols>
    <col min="1" max="10" width="11.5"/>
    <col min="11" max="15" width="10.375"/>
  </cols>
  <sheetData>
    <row r="1" s="1" customFormat="1" spans="1:15">
      <c r="A1" s="2">
        <v>43420</v>
      </c>
      <c r="B1" s="2">
        <v>43421</v>
      </c>
      <c r="C1" s="2">
        <v>43425</v>
      </c>
      <c r="D1" s="2">
        <v>43426</v>
      </c>
      <c r="E1" s="2">
        <v>43427</v>
      </c>
      <c r="F1" s="2">
        <v>43430</v>
      </c>
      <c r="G1" s="2">
        <v>43431</v>
      </c>
      <c r="H1" s="2">
        <v>43432</v>
      </c>
      <c r="I1" s="2">
        <v>43433</v>
      </c>
      <c r="J1" s="2">
        <v>43434</v>
      </c>
      <c r="K1" s="2">
        <v>43437</v>
      </c>
      <c r="L1" s="2">
        <v>43438</v>
      </c>
      <c r="M1" s="2">
        <v>43439</v>
      </c>
      <c r="N1" s="2">
        <v>43440</v>
      </c>
      <c r="O1" s="2">
        <v>43441</v>
      </c>
    </row>
    <row r="2" spans="1:14">
      <c r="A2">
        <v>378</v>
      </c>
      <c r="B2">
        <v>2641</v>
      </c>
      <c r="C2">
        <v>8251</v>
      </c>
      <c r="D2">
        <v>967</v>
      </c>
      <c r="E2">
        <v>9583</v>
      </c>
      <c r="F2">
        <v>846</v>
      </c>
      <c r="G2">
        <v>881</v>
      </c>
      <c r="H2">
        <v>1624</v>
      </c>
      <c r="I2">
        <v>1253</v>
      </c>
      <c r="J2">
        <v>21732</v>
      </c>
      <c r="K2">
        <v>593</v>
      </c>
      <c r="L2">
        <v>1090</v>
      </c>
      <c r="M2">
        <v>1361</v>
      </c>
      <c r="N2">
        <v>997</v>
      </c>
    </row>
    <row r="3" spans="1:14">
      <c r="A3">
        <v>455</v>
      </c>
      <c r="B3">
        <v>3305</v>
      </c>
      <c r="C3">
        <v>8754</v>
      </c>
      <c r="D3">
        <v>1095</v>
      </c>
      <c r="E3">
        <v>9906</v>
      </c>
      <c r="F3">
        <v>920</v>
      </c>
      <c r="G3">
        <v>995</v>
      </c>
      <c r="H3">
        <v>2764</v>
      </c>
      <c r="I3">
        <v>1335</v>
      </c>
      <c r="J3">
        <v>10409</v>
      </c>
      <c r="K3">
        <v>652</v>
      </c>
      <c r="L3">
        <v>1121</v>
      </c>
      <c r="M3">
        <v>2054</v>
      </c>
      <c r="N3">
        <v>1083</v>
      </c>
    </row>
    <row r="4" spans="1:14">
      <c r="A4">
        <v>374</v>
      </c>
      <c r="B4">
        <v>2722</v>
      </c>
      <c r="C4">
        <v>8273</v>
      </c>
      <c r="D4">
        <v>1017</v>
      </c>
      <c r="E4">
        <v>9748</v>
      </c>
      <c r="F4">
        <v>943</v>
      </c>
      <c r="G4">
        <v>900</v>
      </c>
      <c r="H4">
        <v>1637</v>
      </c>
      <c r="I4">
        <v>1262</v>
      </c>
      <c r="J4">
        <v>10355</v>
      </c>
      <c r="K4">
        <v>587</v>
      </c>
      <c r="L4">
        <v>1047</v>
      </c>
      <c r="M4">
        <v>1282</v>
      </c>
      <c r="N4">
        <v>1011</v>
      </c>
    </row>
    <row r="5" spans="1:14">
      <c r="A5">
        <v>533</v>
      </c>
      <c r="B5">
        <v>4396</v>
      </c>
      <c r="C5">
        <v>10732</v>
      </c>
      <c r="D5">
        <v>1308</v>
      </c>
      <c r="E5">
        <v>11437</v>
      </c>
      <c r="F5">
        <v>1786</v>
      </c>
      <c r="G5">
        <v>819</v>
      </c>
      <c r="H5">
        <v>6841</v>
      </c>
      <c r="I5">
        <v>1457</v>
      </c>
      <c r="J5">
        <v>10787</v>
      </c>
      <c r="K5">
        <v>1408</v>
      </c>
      <c r="L5">
        <v>1357</v>
      </c>
      <c r="M5">
        <v>5061</v>
      </c>
      <c r="N5">
        <v>1188</v>
      </c>
    </row>
    <row r="6" spans="1:14">
      <c r="A6">
        <v>294</v>
      </c>
      <c r="B6">
        <v>1999</v>
      </c>
      <c r="C6">
        <v>6239</v>
      </c>
      <c r="D6">
        <v>804</v>
      </c>
      <c r="E6">
        <v>7498</v>
      </c>
      <c r="F6">
        <v>649</v>
      </c>
      <c r="G6">
        <v>712</v>
      </c>
      <c r="H6">
        <v>1114</v>
      </c>
      <c r="I6">
        <v>1006</v>
      </c>
      <c r="J6">
        <v>8001</v>
      </c>
      <c r="K6">
        <v>428</v>
      </c>
      <c r="L6">
        <v>847</v>
      </c>
      <c r="M6">
        <v>903</v>
      </c>
      <c r="N6">
        <v>798</v>
      </c>
    </row>
    <row r="7" spans="1:14">
      <c r="A7">
        <v>375</v>
      </c>
      <c r="B7">
        <v>2677</v>
      </c>
      <c r="C7">
        <v>9182</v>
      </c>
      <c r="D7">
        <v>966</v>
      </c>
      <c r="E7">
        <v>9668</v>
      </c>
      <c r="F7">
        <v>1392</v>
      </c>
      <c r="G7">
        <v>867</v>
      </c>
      <c r="H7">
        <v>3300</v>
      </c>
      <c r="I7">
        <v>1223</v>
      </c>
      <c r="J7">
        <v>10174</v>
      </c>
      <c r="K7">
        <v>512</v>
      </c>
      <c r="L7">
        <v>974</v>
      </c>
      <c r="M7">
        <v>1978</v>
      </c>
      <c r="N7">
        <v>943</v>
      </c>
    </row>
    <row r="8" spans="1:14">
      <c r="A8">
        <v>326</v>
      </c>
      <c r="B8">
        <v>1966</v>
      </c>
      <c r="C8">
        <v>823</v>
      </c>
      <c r="D8">
        <v>596</v>
      </c>
      <c r="E8">
        <v>1440</v>
      </c>
      <c r="F8">
        <v>724</v>
      </c>
      <c r="G8">
        <v>578</v>
      </c>
      <c r="H8">
        <v>878</v>
      </c>
      <c r="I8">
        <v>976</v>
      </c>
      <c r="J8">
        <v>2230</v>
      </c>
      <c r="K8">
        <v>314</v>
      </c>
      <c r="L8">
        <v>741</v>
      </c>
      <c r="M8">
        <v>1870</v>
      </c>
      <c r="N8">
        <v>913</v>
      </c>
    </row>
    <row r="9" spans="1:14">
      <c r="A9">
        <v>325</v>
      </c>
      <c r="B9">
        <v>1943</v>
      </c>
      <c r="C9">
        <v>1068</v>
      </c>
      <c r="D9">
        <v>958</v>
      </c>
      <c r="E9">
        <v>1795</v>
      </c>
      <c r="F9">
        <v>746</v>
      </c>
      <c r="G9">
        <v>558</v>
      </c>
      <c r="H9">
        <v>1258</v>
      </c>
      <c r="I9">
        <v>615</v>
      </c>
      <c r="J9">
        <v>1751</v>
      </c>
      <c r="K9">
        <v>296</v>
      </c>
      <c r="L9">
        <v>586</v>
      </c>
      <c r="M9">
        <v>1282</v>
      </c>
      <c r="N9">
        <v>496</v>
      </c>
    </row>
    <row r="10" spans="1:14">
      <c r="A10">
        <v>359</v>
      </c>
      <c r="B10">
        <v>2456</v>
      </c>
      <c r="C10">
        <v>8239</v>
      </c>
      <c r="D10">
        <v>1001</v>
      </c>
      <c r="E10">
        <v>9682</v>
      </c>
      <c r="F10">
        <v>886</v>
      </c>
      <c r="G10">
        <v>883</v>
      </c>
      <c r="H10">
        <v>1464</v>
      </c>
      <c r="I10">
        <v>1222</v>
      </c>
      <c r="J10">
        <v>10237</v>
      </c>
      <c r="K10">
        <v>545</v>
      </c>
      <c r="L10">
        <v>1076</v>
      </c>
      <c r="M10">
        <v>1113</v>
      </c>
      <c r="N10">
        <v>1076</v>
      </c>
    </row>
    <row r="11" spans="1:14">
      <c r="A11">
        <v>348</v>
      </c>
      <c r="B11">
        <v>2424</v>
      </c>
      <c r="C11">
        <v>8137</v>
      </c>
      <c r="D11">
        <v>988</v>
      </c>
      <c r="E11">
        <v>9670</v>
      </c>
      <c r="F11">
        <v>867</v>
      </c>
      <c r="G11">
        <v>945</v>
      </c>
      <c r="H11">
        <v>1440</v>
      </c>
      <c r="I11">
        <v>1212</v>
      </c>
      <c r="J11">
        <v>10049</v>
      </c>
      <c r="K11">
        <v>538</v>
      </c>
      <c r="L11">
        <v>999</v>
      </c>
      <c r="M11">
        <v>1098</v>
      </c>
      <c r="N11">
        <v>1052</v>
      </c>
    </row>
    <row r="12" spans="1:14">
      <c r="A12">
        <v>2107</v>
      </c>
      <c r="B12">
        <v>7375</v>
      </c>
      <c r="C12">
        <v>775</v>
      </c>
      <c r="D12">
        <v>1093</v>
      </c>
      <c r="E12">
        <v>552</v>
      </c>
      <c r="F12">
        <v>533</v>
      </c>
      <c r="G12">
        <v>33</v>
      </c>
      <c r="H12">
        <v>53</v>
      </c>
      <c r="I12">
        <v>26</v>
      </c>
      <c r="J12">
        <v>66</v>
      </c>
      <c r="K12">
        <v>31</v>
      </c>
      <c r="L12">
        <v>15</v>
      </c>
      <c r="M12">
        <v>1123</v>
      </c>
      <c r="N12">
        <v>38</v>
      </c>
    </row>
    <row r="13" spans="1:14">
      <c r="A13">
        <v>2105</v>
      </c>
      <c r="B13">
        <v>7326</v>
      </c>
      <c r="C13">
        <v>1045</v>
      </c>
      <c r="D13">
        <v>792</v>
      </c>
      <c r="E13">
        <v>504</v>
      </c>
      <c r="F13">
        <v>88</v>
      </c>
      <c r="G13">
        <v>33</v>
      </c>
      <c r="H13">
        <v>33</v>
      </c>
      <c r="I13">
        <v>26</v>
      </c>
      <c r="J13">
        <v>57</v>
      </c>
      <c r="K13">
        <v>17</v>
      </c>
      <c r="L13">
        <v>14</v>
      </c>
      <c r="M13">
        <v>19</v>
      </c>
      <c r="N13">
        <v>23</v>
      </c>
    </row>
    <row r="14" spans="1:14">
      <c r="A14">
        <v>1220</v>
      </c>
      <c r="B14">
        <v>3590</v>
      </c>
      <c r="C14">
        <v>735</v>
      </c>
      <c r="D14">
        <v>748</v>
      </c>
      <c r="E14">
        <v>485</v>
      </c>
      <c r="F14">
        <v>217</v>
      </c>
      <c r="G14">
        <v>31</v>
      </c>
      <c r="H14">
        <v>34</v>
      </c>
      <c r="I14">
        <v>27</v>
      </c>
      <c r="J14">
        <v>76</v>
      </c>
      <c r="K14">
        <v>12</v>
      </c>
      <c r="L14">
        <v>14</v>
      </c>
      <c r="M14">
        <v>19</v>
      </c>
      <c r="N14">
        <v>23</v>
      </c>
    </row>
    <row r="15" spans="1:14">
      <c r="A15">
        <v>2115</v>
      </c>
      <c r="B15">
        <v>7405</v>
      </c>
      <c r="C15">
        <v>737</v>
      </c>
      <c r="D15">
        <v>1102</v>
      </c>
      <c r="E15">
        <v>531</v>
      </c>
      <c r="F15">
        <v>32</v>
      </c>
      <c r="G15">
        <v>31</v>
      </c>
      <c r="H15">
        <v>34</v>
      </c>
      <c r="I15">
        <v>25</v>
      </c>
      <c r="J15">
        <v>63</v>
      </c>
      <c r="K15">
        <v>11</v>
      </c>
      <c r="L15">
        <v>14</v>
      </c>
      <c r="M15">
        <v>78</v>
      </c>
      <c r="N15">
        <v>22</v>
      </c>
    </row>
    <row r="16" spans="1:14">
      <c r="A16">
        <v>2105</v>
      </c>
      <c r="B16">
        <v>7316</v>
      </c>
      <c r="C16">
        <v>720</v>
      </c>
      <c r="D16">
        <v>731</v>
      </c>
      <c r="E16">
        <v>477</v>
      </c>
      <c r="F16">
        <v>30</v>
      </c>
      <c r="G16">
        <v>31</v>
      </c>
      <c r="H16">
        <v>254</v>
      </c>
      <c r="I16">
        <v>25</v>
      </c>
      <c r="J16">
        <v>62</v>
      </c>
      <c r="K16">
        <v>11</v>
      </c>
      <c r="L16">
        <v>97</v>
      </c>
      <c r="M16">
        <v>19</v>
      </c>
      <c r="N16">
        <v>22</v>
      </c>
    </row>
    <row r="17" spans="1:14">
      <c r="A17">
        <v>1211</v>
      </c>
      <c r="B17">
        <v>3589</v>
      </c>
      <c r="C17">
        <v>734</v>
      </c>
      <c r="D17">
        <v>752</v>
      </c>
      <c r="E17">
        <v>485</v>
      </c>
      <c r="F17">
        <v>30</v>
      </c>
      <c r="G17">
        <v>31</v>
      </c>
      <c r="H17">
        <v>34</v>
      </c>
      <c r="I17">
        <v>25</v>
      </c>
      <c r="J17">
        <v>64</v>
      </c>
      <c r="K17">
        <v>38</v>
      </c>
      <c r="L17">
        <v>16</v>
      </c>
      <c r="M17">
        <v>19</v>
      </c>
      <c r="N17">
        <v>25</v>
      </c>
    </row>
    <row r="18" spans="1:14">
      <c r="A18">
        <v>2107</v>
      </c>
      <c r="B18">
        <v>7336</v>
      </c>
      <c r="C18">
        <v>761</v>
      </c>
      <c r="D18">
        <v>733</v>
      </c>
      <c r="E18">
        <v>5</v>
      </c>
      <c r="F18">
        <v>1005</v>
      </c>
      <c r="G18">
        <v>36</v>
      </c>
      <c r="H18">
        <v>190</v>
      </c>
      <c r="I18">
        <v>26</v>
      </c>
      <c r="J18">
        <v>69</v>
      </c>
      <c r="K18">
        <v>31</v>
      </c>
      <c r="L18">
        <v>14</v>
      </c>
      <c r="M18">
        <v>1124</v>
      </c>
      <c r="N18">
        <v>38</v>
      </c>
    </row>
    <row r="19" spans="1:14">
      <c r="A19">
        <v>2102</v>
      </c>
      <c r="B19">
        <v>7398</v>
      </c>
      <c r="C19">
        <v>752</v>
      </c>
      <c r="D19">
        <v>1101</v>
      </c>
      <c r="E19">
        <v>554</v>
      </c>
      <c r="F19">
        <v>35</v>
      </c>
      <c r="G19">
        <v>89</v>
      </c>
      <c r="H19">
        <v>323</v>
      </c>
      <c r="I19">
        <v>28</v>
      </c>
      <c r="J19">
        <v>63</v>
      </c>
      <c r="K19">
        <v>11</v>
      </c>
      <c r="L19">
        <v>14</v>
      </c>
      <c r="M19">
        <v>20</v>
      </c>
      <c r="N19">
        <v>286</v>
      </c>
    </row>
    <row r="20" spans="1:14">
      <c r="A20">
        <v>1220</v>
      </c>
      <c r="B20">
        <v>3602</v>
      </c>
      <c r="C20">
        <v>735</v>
      </c>
      <c r="D20">
        <v>750</v>
      </c>
      <c r="E20">
        <v>487</v>
      </c>
      <c r="F20">
        <v>30</v>
      </c>
      <c r="G20">
        <v>31</v>
      </c>
      <c r="H20">
        <v>34</v>
      </c>
      <c r="I20">
        <v>25</v>
      </c>
      <c r="J20">
        <v>64</v>
      </c>
      <c r="K20">
        <v>12</v>
      </c>
      <c r="L20">
        <v>14</v>
      </c>
      <c r="M20">
        <v>19</v>
      </c>
      <c r="N20">
        <v>23</v>
      </c>
    </row>
    <row r="21" spans="1:14">
      <c r="A21">
        <v>1220</v>
      </c>
      <c r="B21">
        <v>3679</v>
      </c>
      <c r="C21">
        <v>736</v>
      </c>
      <c r="D21">
        <v>751</v>
      </c>
      <c r="E21">
        <v>486</v>
      </c>
      <c r="F21">
        <v>56</v>
      </c>
      <c r="G21">
        <v>31</v>
      </c>
      <c r="H21">
        <v>34</v>
      </c>
      <c r="I21">
        <v>39</v>
      </c>
      <c r="J21">
        <v>184</v>
      </c>
      <c r="K21">
        <v>12</v>
      </c>
      <c r="L21">
        <v>14</v>
      </c>
      <c r="M21">
        <v>104</v>
      </c>
      <c r="N21">
        <v>23</v>
      </c>
    </row>
    <row r="22" spans="1:14">
      <c r="A22">
        <v>1222</v>
      </c>
      <c r="B22">
        <v>3601</v>
      </c>
      <c r="C22">
        <v>735</v>
      </c>
      <c r="D22">
        <v>747</v>
      </c>
      <c r="E22">
        <v>486</v>
      </c>
      <c r="F22">
        <v>30</v>
      </c>
      <c r="G22">
        <v>31</v>
      </c>
      <c r="H22">
        <v>34</v>
      </c>
      <c r="I22">
        <v>25</v>
      </c>
      <c r="J22">
        <v>67</v>
      </c>
      <c r="K22">
        <v>12</v>
      </c>
      <c r="L22">
        <v>14</v>
      </c>
      <c r="M22">
        <v>19</v>
      </c>
      <c r="N22">
        <v>23</v>
      </c>
    </row>
    <row r="23" spans="1:14">
      <c r="A23">
        <v>1222</v>
      </c>
      <c r="B23">
        <v>3616</v>
      </c>
      <c r="C23">
        <v>735</v>
      </c>
      <c r="D23">
        <v>751</v>
      </c>
      <c r="E23">
        <v>486</v>
      </c>
      <c r="F23">
        <v>31</v>
      </c>
      <c r="G23">
        <v>31</v>
      </c>
      <c r="H23">
        <v>34</v>
      </c>
      <c r="I23">
        <v>25</v>
      </c>
      <c r="J23">
        <v>64</v>
      </c>
      <c r="K23">
        <v>12</v>
      </c>
      <c r="L23">
        <v>71</v>
      </c>
      <c r="M23">
        <v>19</v>
      </c>
      <c r="N23">
        <v>140</v>
      </c>
    </row>
    <row r="24" spans="1:14">
      <c r="A24">
        <v>1218</v>
      </c>
      <c r="B24">
        <v>3599</v>
      </c>
      <c r="C24">
        <v>735</v>
      </c>
      <c r="D24">
        <v>749</v>
      </c>
      <c r="E24">
        <v>486</v>
      </c>
      <c r="F24">
        <v>29</v>
      </c>
      <c r="G24">
        <v>31</v>
      </c>
      <c r="H24">
        <v>34</v>
      </c>
      <c r="I24">
        <v>25</v>
      </c>
      <c r="J24">
        <v>66</v>
      </c>
      <c r="K24">
        <v>13</v>
      </c>
      <c r="L24">
        <v>14</v>
      </c>
      <c r="M24">
        <v>19</v>
      </c>
      <c r="N24">
        <v>23</v>
      </c>
    </row>
    <row r="25" spans="1:14">
      <c r="A25">
        <v>1222</v>
      </c>
      <c r="B25">
        <v>3670</v>
      </c>
      <c r="C25">
        <v>744</v>
      </c>
      <c r="D25">
        <v>1140</v>
      </c>
      <c r="E25">
        <v>543</v>
      </c>
      <c r="F25">
        <v>31</v>
      </c>
      <c r="G25">
        <v>31</v>
      </c>
      <c r="H25">
        <v>35</v>
      </c>
      <c r="I25">
        <v>25</v>
      </c>
      <c r="J25">
        <v>66</v>
      </c>
      <c r="K25">
        <v>12</v>
      </c>
      <c r="L25">
        <v>16</v>
      </c>
      <c r="M25">
        <v>19</v>
      </c>
      <c r="N25">
        <v>23</v>
      </c>
    </row>
    <row r="26" spans="1:14">
      <c r="A26">
        <v>1219</v>
      </c>
      <c r="B26">
        <v>3594</v>
      </c>
      <c r="C26">
        <v>783</v>
      </c>
      <c r="D26">
        <v>808</v>
      </c>
      <c r="E26">
        <v>486</v>
      </c>
      <c r="F26">
        <v>528</v>
      </c>
      <c r="G26">
        <v>32</v>
      </c>
      <c r="H26">
        <v>65</v>
      </c>
      <c r="I26">
        <v>26</v>
      </c>
      <c r="J26">
        <v>68</v>
      </c>
      <c r="K26">
        <v>12</v>
      </c>
      <c r="L26">
        <v>38</v>
      </c>
      <c r="M26">
        <v>1154</v>
      </c>
      <c r="N26">
        <v>44</v>
      </c>
    </row>
    <row r="27" spans="1:14">
      <c r="A27">
        <v>1219</v>
      </c>
      <c r="B27">
        <v>3602</v>
      </c>
      <c r="C27">
        <v>736</v>
      </c>
      <c r="D27">
        <v>750</v>
      </c>
      <c r="E27">
        <v>485</v>
      </c>
      <c r="F27">
        <v>31</v>
      </c>
      <c r="G27">
        <v>31</v>
      </c>
      <c r="H27">
        <v>34</v>
      </c>
      <c r="I27">
        <v>25</v>
      </c>
      <c r="J27">
        <v>65</v>
      </c>
      <c r="K27">
        <v>12</v>
      </c>
      <c r="L27">
        <v>14</v>
      </c>
      <c r="M27">
        <v>19</v>
      </c>
      <c r="N27">
        <v>23</v>
      </c>
    </row>
    <row r="28" spans="1:14">
      <c r="A28">
        <v>1220</v>
      </c>
      <c r="B28">
        <v>5093</v>
      </c>
      <c r="C28">
        <v>755</v>
      </c>
      <c r="D28">
        <v>750</v>
      </c>
      <c r="E28">
        <v>488</v>
      </c>
      <c r="F28">
        <v>638</v>
      </c>
      <c r="G28">
        <v>33</v>
      </c>
      <c r="H28">
        <v>44</v>
      </c>
      <c r="I28">
        <v>26</v>
      </c>
      <c r="J28">
        <v>68</v>
      </c>
      <c r="K28">
        <v>12</v>
      </c>
      <c r="L28">
        <v>25</v>
      </c>
      <c r="M28">
        <v>1221</v>
      </c>
      <c r="N28">
        <v>40</v>
      </c>
    </row>
    <row r="29" spans="1:14">
      <c r="A29">
        <v>1217</v>
      </c>
      <c r="B29">
        <v>3602</v>
      </c>
      <c r="C29">
        <v>735</v>
      </c>
      <c r="D29">
        <v>751</v>
      </c>
      <c r="E29">
        <v>486</v>
      </c>
      <c r="F29">
        <v>31</v>
      </c>
      <c r="G29">
        <v>31</v>
      </c>
      <c r="H29">
        <v>34</v>
      </c>
      <c r="I29">
        <v>25</v>
      </c>
      <c r="J29">
        <v>66</v>
      </c>
      <c r="K29">
        <v>12</v>
      </c>
      <c r="L29">
        <v>14</v>
      </c>
      <c r="M29">
        <v>19</v>
      </c>
      <c r="N29">
        <v>23</v>
      </c>
    </row>
    <row r="30" spans="1:14">
      <c r="A30">
        <v>556</v>
      </c>
      <c r="B30">
        <v>2929</v>
      </c>
      <c r="C30">
        <v>973</v>
      </c>
      <c r="D30">
        <v>842</v>
      </c>
      <c r="E30">
        <v>1830</v>
      </c>
      <c r="F30">
        <v>1831</v>
      </c>
      <c r="G30">
        <v>555</v>
      </c>
      <c r="H30">
        <v>949</v>
      </c>
      <c r="I30">
        <v>940</v>
      </c>
      <c r="J30">
        <v>2804</v>
      </c>
      <c r="K30">
        <v>510</v>
      </c>
      <c r="L30">
        <v>919</v>
      </c>
      <c r="M30">
        <v>724</v>
      </c>
      <c r="N30">
        <v>802</v>
      </c>
    </row>
    <row r="31" spans="1:14">
      <c r="A31">
        <v>1221</v>
      </c>
      <c r="B31">
        <v>3606</v>
      </c>
      <c r="C31">
        <v>857</v>
      </c>
      <c r="D31">
        <v>700</v>
      </c>
      <c r="E31">
        <v>700</v>
      </c>
      <c r="F31">
        <v>528</v>
      </c>
      <c r="G31">
        <v>32</v>
      </c>
      <c r="H31">
        <v>44</v>
      </c>
      <c r="I31">
        <v>26</v>
      </c>
      <c r="J31">
        <v>66</v>
      </c>
      <c r="K31">
        <v>12</v>
      </c>
      <c r="L31">
        <v>25</v>
      </c>
      <c r="M31">
        <v>1514</v>
      </c>
      <c r="N31">
        <v>40</v>
      </c>
    </row>
    <row r="32" spans="1:14">
      <c r="A32">
        <v>288</v>
      </c>
      <c r="B32">
        <v>3720</v>
      </c>
      <c r="C32">
        <v>12617</v>
      </c>
      <c r="D32">
        <v>1820</v>
      </c>
      <c r="E32">
        <v>11323</v>
      </c>
      <c r="F32">
        <v>1651</v>
      </c>
      <c r="G32">
        <v>1722</v>
      </c>
      <c r="H32">
        <v>3010</v>
      </c>
      <c r="I32">
        <v>2114</v>
      </c>
      <c r="J32">
        <v>11913</v>
      </c>
      <c r="K32">
        <v>1187</v>
      </c>
      <c r="L32">
        <v>1902</v>
      </c>
      <c r="M32">
        <v>2735</v>
      </c>
      <c r="N32">
        <v>1757</v>
      </c>
    </row>
    <row r="33" spans="1:14">
      <c r="A33">
        <v>385</v>
      </c>
      <c r="B33">
        <v>2967</v>
      </c>
      <c r="C33">
        <v>9735</v>
      </c>
      <c r="D33">
        <v>1153</v>
      </c>
      <c r="E33">
        <v>9934</v>
      </c>
      <c r="F33">
        <v>970</v>
      </c>
      <c r="G33">
        <v>1073</v>
      </c>
      <c r="H33">
        <v>2016</v>
      </c>
      <c r="I33">
        <v>1358</v>
      </c>
      <c r="J33">
        <v>10434</v>
      </c>
      <c r="K33">
        <v>655</v>
      </c>
      <c r="L33">
        <v>1219</v>
      </c>
      <c r="M33">
        <v>1996</v>
      </c>
      <c r="N33">
        <v>1156</v>
      </c>
    </row>
    <row r="34" spans="1:14">
      <c r="A34">
        <v>6</v>
      </c>
      <c r="B34">
        <v>54</v>
      </c>
      <c r="C34">
        <v>6</v>
      </c>
      <c r="D34">
        <v>7</v>
      </c>
      <c r="E34">
        <v>67</v>
      </c>
      <c r="F34">
        <v>11</v>
      </c>
      <c r="G34">
        <v>11</v>
      </c>
      <c r="H34">
        <v>6</v>
      </c>
      <c r="I34">
        <v>92</v>
      </c>
      <c r="J34">
        <v>10</v>
      </c>
      <c r="K34">
        <v>4</v>
      </c>
      <c r="L34">
        <v>4</v>
      </c>
      <c r="M34">
        <v>67</v>
      </c>
      <c r="N34">
        <v>2</v>
      </c>
    </row>
    <row r="35" spans="1:14">
      <c r="A35">
        <v>7</v>
      </c>
      <c r="B35">
        <v>44</v>
      </c>
      <c r="C35">
        <v>9</v>
      </c>
      <c r="D35">
        <v>10</v>
      </c>
      <c r="E35">
        <v>30</v>
      </c>
      <c r="F35">
        <v>8</v>
      </c>
      <c r="G35">
        <v>13</v>
      </c>
      <c r="H35">
        <v>6</v>
      </c>
      <c r="I35">
        <v>2</v>
      </c>
      <c r="J35">
        <v>16</v>
      </c>
      <c r="K35">
        <v>1</v>
      </c>
      <c r="L35">
        <v>2</v>
      </c>
      <c r="M35">
        <v>3</v>
      </c>
      <c r="N35">
        <v>8</v>
      </c>
    </row>
    <row r="36" spans="1:14">
      <c r="A36">
        <v>0</v>
      </c>
      <c r="B36">
        <v>1</v>
      </c>
      <c r="C36">
        <v>1</v>
      </c>
      <c r="D36">
        <v>0</v>
      </c>
      <c r="E36">
        <v>3</v>
      </c>
      <c r="F36">
        <v>4365</v>
      </c>
      <c r="G36">
        <v>67</v>
      </c>
      <c r="H36">
        <v>49</v>
      </c>
      <c r="I36">
        <v>36</v>
      </c>
      <c r="J36">
        <v>158</v>
      </c>
      <c r="K36">
        <v>22</v>
      </c>
      <c r="L36">
        <v>23</v>
      </c>
      <c r="M36">
        <v>16</v>
      </c>
      <c r="N36">
        <v>18</v>
      </c>
    </row>
    <row r="37" spans="1:14">
      <c r="A37">
        <v>513</v>
      </c>
      <c r="B37">
        <v>3144</v>
      </c>
      <c r="C37">
        <v>2383</v>
      </c>
      <c r="D37">
        <v>1050</v>
      </c>
      <c r="E37">
        <v>3038</v>
      </c>
      <c r="F37">
        <v>1088</v>
      </c>
      <c r="G37">
        <v>1272</v>
      </c>
      <c r="H37">
        <v>1084</v>
      </c>
      <c r="I37">
        <v>1235</v>
      </c>
      <c r="J37">
        <v>3838</v>
      </c>
      <c r="K37">
        <v>691</v>
      </c>
      <c r="L37">
        <v>1147</v>
      </c>
      <c r="M37">
        <v>965</v>
      </c>
      <c r="N37">
        <v>1048</v>
      </c>
    </row>
    <row r="38" spans="1:14">
      <c r="A38">
        <v>607</v>
      </c>
      <c r="B38">
        <v>3940</v>
      </c>
      <c r="C38">
        <v>4701</v>
      </c>
      <c r="D38">
        <v>4701</v>
      </c>
      <c r="E38">
        <v>9705</v>
      </c>
      <c r="F38">
        <v>1167</v>
      </c>
      <c r="G38">
        <v>1125</v>
      </c>
      <c r="H38">
        <v>2346</v>
      </c>
      <c r="I38">
        <v>1450</v>
      </c>
      <c r="J38">
        <v>10693</v>
      </c>
      <c r="K38">
        <v>737</v>
      </c>
      <c r="L38">
        <v>1292</v>
      </c>
      <c r="M38">
        <v>1736</v>
      </c>
      <c r="N38">
        <v>1231</v>
      </c>
    </row>
    <row r="39" spans="1:14">
      <c r="A39">
        <v>391</v>
      </c>
      <c r="B39">
        <v>2893</v>
      </c>
      <c r="C39">
        <v>8553</v>
      </c>
      <c r="D39">
        <v>958</v>
      </c>
      <c r="E39">
        <v>9531</v>
      </c>
      <c r="F39">
        <v>888</v>
      </c>
      <c r="G39">
        <v>922</v>
      </c>
      <c r="H39">
        <v>1893</v>
      </c>
      <c r="I39">
        <v>1613</v>
      </c>
      <c r="J39">
        <v>10214</v>
      </c>
      <c r="K39">
        <v>530</v>
      </c>
      <c r="L39">
        <v>1270</v>
      </c>
      <c r="M39">
        <v>2385</v>
      </c>
      <c r="N39">
        <v>972</v>
      </c>
    </row>
    <row r="40" spans="1:14">
      <c r="A40">
        <v>471</v>
      </c>
      <c r="B40">
        <v>2944</v>
      </c>
      <c r="C40">
        <v>2296</v>
      </c>
      <c r="D40">
        <v>994</v>
      </c>
      <c r="E40">
        <v>3060</v>
      </c>
      <c r="F40">
        <v>1033</v>
      </c>
      <c r="G40">
        <v>1052</v>
      </c>
      <c r="H40">
        <v>1196</v>
      </c>
      <c r="I40">
        <v>1221</v>
      </c>
      <c r="J40">
        <v>3633</v>
      </c>
      <c r="K40">
        <v>687</v>
      </c>
      <c r="L40">
        <v>1151</v>
      </c>
      <c r="M40">
        <v>922</v>
      </c>
      <c r="N40">
        <v>956</v>
      </c>
    </row>
    <row r="41" spans="1:14">
      <c r="A41">
        <v>343</v>
      </c>
      <c r="B41">
        <v>2331</v>
      </c>
      <c r="C41">
        <v>8628</v>
      </c>
      <c r="D41">
        <v>1188</v>
      </c>
      <c r="E41">
        <v>9484</v>
      </c>
      <c r="F41">
        <v>2363</v>
      </c>
      <c r="G41">
        <v>567</v>
      </c>
      <c r="H41">
        <v>1602</v>
      </c>
      <c r="I41">
        <v>1147</v>
      </c>
      <c r="J41">
        <v>10294</v>
      </c>
      <c r="K41">
        <v>505</v>
      </c>
      <c r="L41">
        <v>888</v>
      </c>
      <c r="M41">
        <v>1504</v>
      </c>
      <c r="N41">
        <v>955</v>
      </c>
    </row>
    <row r="42" spans="1:14">
      <c r="A42">
        <v>0</v>
      </c>
      <c r="B42">
        <v>3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>
      <c r="A43">
        <v>5796</v>
      </c>
      <c r="B43">
        <v>46062</v>
      </c>
      <c r="C43">
        <v>17283</v>
      </c>
      <c r="D43">
        <v>11739</v>
      </c>
      <c r="E43">
        <v>57956</v>
      </c>
      <c r="F43">
        <v>19858</v>
      </c>
      <c r="G43">
        <v>11139</v>
      </c>
      <c r="H43">
        <v>13373</v>
      </c>
      <c r="I43">
        <v>16406</v>
      </c>
      <c r="J43">
        <v>39323</v>
      </c>
      <c r="K43">
        <v>5695</v>
      </c>
      <c r="L43">
        <v>13568</v>
      </c>
      <c r="M43">
        <v>9264</v>
      </c>
      <c r="N43">
        <v>14556</v>
      </c>
    </row>
    <row r="44" spans="1:14">
      <c r="A44">
        <v>344</v>
      </c>
      <c r="B44">
        <v>2943</v>
      </c>
      <c r="C44">
        <v>8336</v>
      </c>
      <c r="D44">
        <v>1170</v>
      </c>
      <c r="E44">
        <v>9429</v>
      </c>
      <c r="F44">
        <v>1098</v>
      </c>
      <c r="G44">
        <v>1184</v>
      </c>
      <c r="H44">
        <v>1656</v>
      </c>
      <c r="I44">
        <v>1496</v>
      </c>
      <c r="J44">
        <v>10073</v>
      </c>
      <c r="K44">
        <v>706</v>
      </c>
      <c r="L44">
        <v>1319</v>
      </c>
      <c r="M44">
        <v>1284</v>
      </c>
      <c r="N44">
        <v>1323</v>
      </c>
    </row>
    <row r="45" spans="1:14">
      <c r="A45">
        <v>1290</v>
      </c>
      <c r="B45">
        <v>6927</v>
      </c>
      <c r="C45">
        <v>4759</v>
      </c>
      <c r="D45">
        <v>2389</v>
      </c>
      <c r="E45">
        <v>6188</v>
      </c>
      <c r="F45">
        <v>7435</v>
      </c>
      <c r="G45">
        <v>3732</v>
      </c>
      <c r="H45">
        <v>2687</v>
      </c>
      <c r="I45">
        <v>4348</v>
      </c>
      <c r="J45">
        <v>12865</v>
      </c>
      <c r="K45">
        <v>1187</v>
      </c>
      <c r="L45">
        <v>3183</v>
      </c>
      <c r="M45">
        <v>2090</v>
      </c>
      <c r="N45">
        <v>4223</v>
      </c>
    </row>
    <row r="46" spans="1:14">
      <c r="A46">
        <v>338</v>
      </c>
      <c r="B46">
        <v>1689</v>
      </c>
      <c r="C46">
        <v>741</v>
      </c>
      <c r="D46">
        <v>585</v>
      </c>
      <c r="E46">
        <v>1241</v>
      </c>
      <c r="F46">
        <v>493</v>
      </c>
      <c r="G46">
        <v>561</v>
      </c>
      <c r="H46">
        <v>894</v>
      </c>
      <c r="I46">
        <v>625</v>
      </c>
      <c r="J46">
        <v>1678</v>
      </c>
      <c r="K46">
        <v>298</v>
      </c>
      <c r="L46">
        <v>595</v>
      </c>
      <c r="M46">
        <v>551</v>
      </c>
      <c r="N46">
        <v>498</v>
      </c>
    </row>
    <row r="47" spans="1:14">
      <c r="A47">
        <v>348</v>
      </c>
      <c r="B47">
        <v>2354</v>
      </c>
      <c r="C47">
        <v>8280</v>
      </c>
      <c r="D47">
        <v>1147</v>
      </c>
      <c r="E47">
        <v>9440</v>
      </c>
      <c r="F47">
        <v>1764</v>
      </c>
      <c r="G47">
        <v>900</v>
      </c>
      <c r="H47">
        <v>1697</v>
      </c>
      <c r="I47">
        <v>1185</v>
      </c>
      <c r="J47">
        <v>10071</v>
      </c>
      <c r="K47">
        <v>508</v>
      </c>
      <c r="L47">
        <v>955</v>
      </c>
      <c r="M47">
        <v>1185</v>
      </c>
      <c r="N47">
        <v>918</v>
      </c>
    </row>
    <row r="48" spans="1:14">
      <c r="A48">
        <v>608</v>
      </c>
      <c r="B48">
        <v>12384</v>
      </c>
      <c r="C48">
        <v>6961</v>
      </c>
      <c r="D48">
        <v>3668</v>
      </c>
      <c r="E48">
        <v>7594</v>
      </c>
      <c r="F48">
        <v>8422</v>
      </c>
      <c r="G48">
        <v>3625</v>
      </c>
      <c r="H48">
        <v>1937</v>
      </c>
      <c r="I48">
        <v>4545</v>
      </c>
      <c r="J48">
        <v>15001</v>
      </c>
      <c r="K48">
        <v>1383</v>
      </c>
      <c r="L48">
        <v>3713</v>
      </c>
      <c r="M48">
        <v>3182</v>
      </c>
      <c r="N48">
        <v>6530</v>
      </c>
    </row>
    <row r="49" spans="1:14">
      <c r="A49">
        <v>723</v>
      </c>
      <c r="B49">
        <v>9450</v>
      </c>
      <c r="C49">
        <v>7242</v>
      </c>
      <c r="D49">
        <v>3275</v>
      </c>
      <c r="E49">
        <v>10748</v>
      </c>
      <c r="F49">
        <v>2684</v>
      </c>
      <c r="G49">
        <v>9830</v>
      </c>
      <c r="H49">
        <v>3356</v>
      </c>
      <c r="I49">
        <v>2267</v>
      </c>
      <c r="J49">
        <v>9308</v>
      </c>
      <c r="K49">
        <v>1802</v>
      </c>
      <c r="L49">
        <v>3715</v>
      </c>
      <c r="M49">
        <v>4129</v>
      </c>
      <c r="N49">
        <v>3213</v>
      </c>
    </row>
    <row r="50" spans="1:14">
      <c r="A50">
        <v>168</v>
      </c>
      <c r="B50">
        <v>11133</v>
      </c>
      <c r="C50">
        <v>21994</v>
      </c>
      <c r="D50">
        <v>5037</v>
      </c>
      <c r="E50">
        <v>17790</v>
      </c>
      <c r="F50">
        <v>7790</v>
      </c>
      <c r="G50">
        <v>4710</v>
      </c>
      <c r="H50">
        <v>6228</v>
      </c>
      <c r="I50">
        <v>6096</v>
      </c>
      <c r="J50">
        <v>17770</v>
      </c>
      <c r="K50">
        <v>4397</v>
      </c>
      <c r="L50">
        <v>7476</v>
      </c>
      <c r="M50">
        <v>4907</v>
      </c>
      <c r="N50">
        <v>5156</v>
      </c>
    </row>
    <row r="51" spans="1:14">
      <c r="A51">
        <v>2106</v>
      </c>
      <c r="B51">
        <v>7330</v>
      </c>
      <c r="C51">
        <v>724</v>
      </c>
      <c r="D51">
        <v>735</v>
      </c>
      <c r="E51">
        <v>478</v>
      </c>
      <c r="F51">
        <v>30</v>
      </c>
      <c r="G51">
        <v>32</v>
      </c>
      <c r="H51">
        <v>34</v>
      </c>
      <c r="I51">
        <v>25</v>
      </c>
      <c r="J51">
        <v>191</v>
      </c>
      <c r="K51">
        <v>11</v>
      </c>
      <c r="L51">
        <v>15</v>
      </c>
      <c r="M51">
        <v>21</v>
      </c>
      <c r="N51">
        <v>22</v>
      </c>
    </row>
    <row r="52" spans="1:14">
      <c r="A52">
        <v>326</v>
      </c>
      <c r="B52">
        <v>1701</v>
      </c>
      <c r="C52">
        <v>679</v>
      </c>
      <c r="D52">
        <v>589</v>
      </c>
      <c r="E52">
        <v>1201</v>
      </c>
      <c r="F52">
        <v>506</v>
      </c>
      <c r="G52">
        <v>563</v>
      </c>
      <c r="H52">
        <v>640</v>
      </c>
      <c r="I52">
        <v>617</v>
      </c>
      <c r="J52">
        <v>1698</v>
      </c>
      <c r="K52">
        <v>297</v>
      </c>
      <c r="L52">
        <v>592</v>
      </c>
      <c r="M52">
        <v>466</v>
      </c>
      <c r="N52">
        <v>502</v>
      </c>
    </row>
    <row r="53" spans="1:14">
      <c r="A53">
        <v>2109</v>
      </c>
      <c r="B53">
        <v>7478</v>
      </c>
      <c r="C53">
        <v>700</v>
      </c>
      <c r="D53">
        <v>757</v>
      </c>
      <c r="E53">
        <v>477</v>
      </c>
      <c r="F53">
        <v>30</v>
      </c>
      <c r="G53">
        <v>31</v>
      </c>
      <c r="H53">
        <v>33</v>
      </c>
      <c r="I53">
        <v>32</v>
      </c>
      <c r="J53">
        <v>71</v>
      </c>
      <c r="K53">
        <v>12</v>
      </c>
      <c r="L53">
        <v>17</v>
      </c>
      <c r="M53">
        <v>20</v>
      </c>
      <c r="N53">
        <v>25</v>
      </c>
    </row>
    <row r="54" spans="1:14">
      <c r="A54">
        <v>2106</v>
      </c>
      <c r="B54">
        <v>7530</v>
      </c>
      <c r="C54">
        <v>786</v>
      </c>
      <c r="D54">
        <v>836</v>
      </c>
      <c r="E54">
        <v>475</v>
      </c>
      <c r="F54">
        <v>526</v>
      </c>
      <c r="G54">
        <v>32</v>
      </c>
      <c r="H54">
        <v>67</v>
      </c>
      <c r="I54">
        <v>34</v>
      </c>
      <c r="J54">
        <v>85</v>
      </c>
      <c r="K54">
        <v>20</v>
      </c>
      <c r="L54">
        <v>129</v>
      </c>
      <c r="M54">
        <v>1343</v>
      </c>
      <c r="N54">
        <v>27</v>
      </c>
    </row>
    <row r="55" spans="1:14">
      <c r="A55">
        <v>2106</v>
      </c>
      <c r="B55">
        <v>7332</v>
      </c>
      <c r="C55">
        <v>723</v>
      </c>
      <c r="D55">
        <v>732</v>
      </c>
      <c r="E55">
        <v>478</v>
      </c>
      <c r="F55">
        <v>31</v>
      </c>
      <c r="G55">
        <v>31</v>
      </c>
      <c r="H55">
        <v>33</v>
      </c>
      <c r="I55">
        <v>33</v>
      </c>
      <c r="J55">
        <v>74</v>
      </c>
      <c r="K55">
        <v>12</v>
      </c>
      <c r="L55">
        <v>17</v>
      </c>
      <c r="M55">
        <v>20</v>
      </c>
      <c r="N55">
        <v>26</v>
      </c>
    </row>
    <row r="56" spans="1:14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372821</v>
      </c>
      <c r="H56">
        <v>18</v>
      </c>
      <c r="I56">
        <v>26</v>
      </c>
      <c r="J56">
        <v>66</v>
      </c>
      <c r="K56">
        <v>32</v>
      </c>
      <c r="L56">
        <v>14</v>
      </c>
      <c r="M56">
        <v>1188</v>
      </c>
      <c r="N56">
        <v>39</v>
      </c>
    </row>
    <row r="57" spans="1:14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308700</v>
      </c>
      <c r="H57">
        <v>18</v>
      </c>
      <c r="I57">
        <v>25</v>
      </c>
      <c r="J57">
        <v>66</v>
      </c>
      <c r="K57">
        <v>12</v>
      </c>
      <c r="L57">
        <v>39</v>
      </c>
      <c r="M57">
        <v>37</v>
      </c>
      <c r="N57">
        <v>27</v>
      </c>
    </row>
    <row r="58" spans="1:14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304244</v>
      </c>
      <c r="H58">
        <v>268</v>
      </c>
      <c r="I58">
        <v>415</v>
      </c>
      <c r="J58">
        <v>1223</v>
      </c>
      <c r="K58">
        <v>257</v>
      </c>
      <c r="L58">
        <v>432</v>
      </c>
      <c r="M58">
        <v>343</v>
      </c>
      <c r="N58">
        <v>352</v>
      </c>
    </row>
    <row r="59" spans="1:14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9768</v>
      </c>
      <c r="H59">
        <v>218</v>
      </c>
      <c r="I59">
        <v>360</v>
      </c>
      <c r="J59">
        <v>1071</v>
      </c>
      <c r="K59">
        <v>225</v>
      </c>
      <c r="L59">
        <v>496</v>
      </c>
      <c r="M59">
        <v>268</v>
      </c>
      <c r="N59">
        <v>332</v>
      </c>
    </row>
    <row r="60" spans="1:14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103589</v>
      </c>
      <c r="H60">
        <v>825</v>
      </c>
      <c r="I60">
        <v>157</v>
      </c>
      <c r="J60">
        <v>560</v>
      </c>
      <c r="K60">
        <v>107</v>
      </c>
      <c r="L60">
        <v>234</v>
      </c>
      <c r="M60">
        <v>400</v>
      </c>
      <c r="N60">
        <v>253</v>
      </c>
    </row>
    <row r="61" spans="1:14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150245</v>
      </c>
      <c r="H61">
        <v>163</v>
      </c>
      <c r="I61">
        <v>331</v>
      </c>
      <c r="J61">
        <v>361</v>
      </c>
      <c r="K61">
        <v>53</v>
      </c>
      <c r="L61">
        <v>248</v>
      </c>
      <c r="M61">
        <v>1276</v>
      </c>
      <c r="N61">
        <v>179</v>
      </c>
    </row>
    <row r="62" spans="1:14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712584</v>
      </c>
      <c r="H62">
        <v>2002</v>
      </c>
      <c r="I62">
        <v>2589</v>
      </c>
      <c r="J62">
        <v>7633</v>
      </c>
      <c r="K62">
        <v>1689</v>
      </c>
      <c r="L62">
        <v>2752</v>
      </c>
      <c r="M62">
        <v>2335</v>
      </c>
      <c r="N62">
        <v>2584</v>
      </c>
    </row>
    <row r="63" spans="1:14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362650</v>
      </c>
      <c r="H63">
        <v>614</v>
      </c>
      <c r="I63">
        <v>733</v>
      </c>
      <c r="J63">
        <v>2094</v>
      </c>
      <c r="K63">
        <v>348</v>
      </c>
      <c r="L63">
        <v>717</v>
      </c>
      <c r="M63">
        <v>540</v>
      </c>
      <c r="N63">
        <v>591</v>
      </c>
    </row>
    <row r="64" spans="1:14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417794</v>
      </c>
      <c r="H64">
        <v>1830</v>
      </c>
      <c r="I64">
        <v>2500</v>
      </c>
      <c r="J64">
        <v>6014</v>
      </c>
      <c r="K64">
        <v>1133</v>
      </c>
      <c r="L64">
        <v>1898</v>
      </c>
      <c r="M64">
        <v>3199</v>
      </c>
      <c r="N64">
        <v>1877</v>
      </c>
    </row>
    <row r="65" spans="1:14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83756</v>
      </c>
      <c r="H65">
        <v>210</v>
      </c>
      <c r="I65">
        <v>142</v>
      </c>
      <c r="J65">
        <v>499</v>
      </c>
      <c r="K65">
        <v>94</v>
      </c>
      <c r="L65">
        <v>173</v>
      </c>
      <c r="M65">
        <v>112</v>
      </c>
      <c r="N65">
        <v>255</v>
      </c>
    </row>
    <row r="66" spans="1:14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138753</v>
      </c>
      <c r="H66">
        <v>1</v>
      </c>
      <c r="I66">
        <v>7</v>
      </c>
      <c r="J66">
        <v>18</v>
      </c>
      <c r="K66">
        <v>1</v>
      </c>
      <c r="L66">
        <v>34</v>
      </c>
      <c r="M66">
        <v>1176</v>
      </c>
      <c r="N66">
        <v>26</v>
      </c>
    </row>
    <row r="67" spans="1:14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456547</v>
      </c>
      <c r="H67">
        <v>1638</v>
      </c>
      <c r="I67">
        <v>815</v>
      </c>
      <c r="J67">
        <v>2712</v>
      </c>
      <c r="K67">
        <v>392</v>
      </c>
      <c r="L67">
        <v>796</v>
      </c>
      <c r="M67">
        <v>2627</v>
      </c>
      <c r="N67">
        <v>682</v>
      </c>
    </row>
    <row r="68" spans="1:14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372723</v>
      </c>
      <c r="H68">
        <v>18</v>
      </c>
      <c r="I68">
        <v>26</v>
      </c>
      <c r="J68">
        <v>67</v>
      </c>
      <c r="K68">
        <v>12</v>
      </c>
      <c r="L68">
        <v>14</v>
      </c>
      <c r="M68">
        <v>20</v>
      </c>
      <c r="N68">
        <v>23</v>
      </c>
    </row>
    <row r="69" spans="1:14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414961</v>
      </c>
      <c r="H69">
        <v>18</v>
      </c>
      <c r="I69">
        <v>25</v>
      </c>
      <c r="J69">
        <v>59</v>
      </c>
      <c r="K69">
        <v>18</v>
      </c>
      <c r="L69">
        <v>15</v>
      </c>
      <c r="M69">
        <v>20</v>
      </c>
      <c r="N69">
        <v>25</v>
      </c>
    </row>
    <row r="70" spans="1:14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114912</v>
      </c>
      <c r="H70">
        <v>106</v>
      </c>
      <c r="I70">
        <v>158</v>
      </c>
      <c r="J70">
        <v>815</v>
      </c>
      <c r="K70">
        <v>100</v>
      </c>
      <c r="L70">
        <v>260</v>
      </c>
      <c r="M70">
        <v>1353</v>
      </c>
      <c r="N70">
        <v>302</v>
      </c>
    </row>
    <row r="71" spans="1:14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360503</v>
      </c>
      <c r="H71">
        <v>18</v>
      </c>
      <c r="I71">
        <v>25</v>
      </c>
      <c r="J71">
        <v>58</v>
      </c>
      <c r="K71">
        <v>18</v>
      </c>
      <c r="L71">
        <v>15</v>
      </c>
      <c r="M71">
        <v>20</v>
      </c>
      <c r="N71">
        <v>25</v>
      </c>
    </row>
    <row r="72" spans="1:14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129630</v>
      </c>
      <c r="H72">
        <v>8</v>
      </c>
      <c r="I72">
        <v>10</v>
      </c>
      <c r="J72">
        <v>7</v>
      </c>
      <c r="K72">
        <v>4</v>
      </c>
      <c r="L72">
        <v>32</v>
      </c>
      <c r="M72">
        <v>1278</v>
      </c>
      <c r="N72">
        <v>47</v>
      </c>
    </row>
    <row r="73" spans="1:14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346942</v>
      </c>
      <c r="H73">
        <v>18</v>
      </c>
      <c r="I73">
        <v>32</v>
      </c>
      <c r="J73">
        <v>79</v>
      </c>
      <c r="K73">
        <v>13</v>
      </c>
      <c r="L73">
        <v>40</v>
      </c>
      <c r="M73">
        <v>1154</v>
      </c>
      <c r="N73">
        <v>48</v>
      </c>
    </row>
    <row r="74" spans="1:14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678349</v>
      </c>
      <c r="H74">
        <v>1308</v>
      </c>
      <c r="I74">
        <v>1534</v>
      </c>
      <c r="J74">
        <v>4296</v>
      </c>
      <c r="K74">
        <v>1170</v>
      </c>
      <c r="L74">
        <v>1827</v>
      </c>
      <c r="M74">
        <v>2497</v>
      </c>
      <c r="N74">
        <v>1654</v>
      </c>
    </row>
    <row r="75" spans="1:14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480420</v>
      </c>
      <c r="H75">
        <v>20</v>
      </c>
      <c r="I75">
        <v>24</v>
      </c>
      <c r="J75">
        <v>68</v>
      </c>
      <c r="K75">
        <v>17</v>
      </c>
      <c r="L75">
        <v>219</v>
      </c>
      <c r="M75">
        <v>1212</v>
      </c>
      <c r="N75">
        <v>40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5"/>
  <sheetViews>
    <sheetView topLeftCell="C49" workbookViewId="0">
      <selection activeCell="P74" sqref="P74"/>
    </sheetView>
  </sheetViews>
  <sheetFormatPr defaultColWidth="9" defaultRowHeight="13.5"/>
  <cols>
    <col min="1" max="1" width="27.125" style="1" customWidth="1"/>
    <col min="2" max="2" width="23.375" style="1" customWidth="1"/>
    <col min="3" max="12" width="11.5" style="1" customWidth="1"/>
    <col min="13" max="17" width="10.375" style="1" customWidth="1"/>
    <col min="18" max="16384" width="9" style="1"/>
  </cols>
  <sheetData>
    <row r="1" s="1" customFormat="1" spans="1:17">
      <c r="A1" s="1" t="s">
        <v>0</v>
      </c>
      <c r="B1" s="1" t="s">
        <v>1</v>
      </c>
      <c r="C1" s="2">
        <v>43420</v>
      </c>
      <c r="D1" s="2">
        <v>43421</v>
      </c>
      <c r="E1" s="2">
        <v>43425</v>
      </c>
      <c r="F1" s="2">
        <v>43426</v>
      </c>
      <c r="G1" s="2">
        <v>43427</v>
      </c>
      <c r="H1" s="2">
        <v>43430</v>
      </c>
      <c r="I1" s="2">
        <v>43431</v>
      </c>
      <c r="J1" s="2">
        <v>43432</v>
      </c>
      <c r="K1" s="2">
        <v>43433</v>
      </c>
      <c r="L1" s="2">
        <v>43434</v>
      </c>
      <c r="M1" s="2">
        <v>43437</v>
      </c>
      <c r="N1" s="2">
        <v>43438</v>
      </c>
      <c r="O1" s="2">
        <v>43439</v>
      </c>
      <c r="P1" s="2">
        <v>43440</v>
      </c>
      <c r="Q1" s="2">
        <v>43441</v>
      </c>
    </row>
    <row r="2" s="1" customFormat="1" spans="1:17">
      <c r="A2" s="1" t="s">
        <v>2</v>
      </c>
      <c r="B2" s="1" t="s">
        <v>3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</row>
    <row r="3" s="1" customFormat="1" spans="1:17">
      <c r="A3" s="1" t="s">
        <v>4</v>
      </c>
      <c r="B3" s="1" t="s">
        <v>5</v>
      </c>
      <c r="C3" s="1">
        <v>6</v>
      </c>
      <c r="D3" s="1">
        <v>6</v>
      </c>
      <c r="E3" s="1">
        <v>6</v>
      </c>
      <c r="F3" s="1">
        <v>6</v>
      </c>
      <c r="G3" s="1">
        <v>6</v>
      </c>
      <c r="H3" s="1">
        <v>6</v>
      </c>
      <c r="I3" s="1">
        <v>6</v>
      </c>
      <c r="J3" s="1">
        <v>6</v>
      </c>
      <c r="K3" s="1">
        <v>6</v>
      </c>
      <c r="L3" s="1">
        <v>6</v>
      </c>
      <c r="M3" s="1">
        <v>6</v>
      </c>
      <c r="N3" s="1">
        <v>6</v>
      </c>
      <c r="O3" s="1">
        <v>6</v>
      </c>
      <c r="P3" s="1">
        <v>6</v>
      </c>
      <c r="Q3" s="1">
        <v>6</v>
      </c>
    </row>
    <row r="4" s="1" customFormat="1" spans="1:17">
      <c r="A4" s="1" t="s">
        <v>6</v>
      </c>
      <c r="B4" s="1" t="s">
        <v>7</v>
      </c>
      <c r="C4" s="1">
        <v>6</v>
      </c>
      <c r="D4" s="1">
        <v>6</v>
      </c>
      <c r="E4" s="1">
        <v>6</v>
      </c>
      <c r="F4" s="1">
        <v>6</v>
      </c>
      <c r="G4" s="1">
        <v>6</v>
      </c>
      <c r="H4" s="1">
        <v>6</v>
      </c>
      <c r="I4" s="1">
        <v>6</v>
      </c>
      <c r="J4" s="1">
        <v>6</v>
      </c>
      <c r="K4" s="1">
        <v>6</v>
      </c>
      <c r="L4" s="1">
        <v>6</v>
      </c>
      <c r="M4" s="1">
        <v>6</v>
      </c>
      <c r="N4" s="1">
        <v>6</v>
      </c>
      <c r="O4" s="1">
        <v>6</v>
      </c>
      <c r="P4" s="1">
        <v>6</v>
      </c>
      <c r="Q4" s="1">
        <v>6</v>
      </c>
    </row>
    <row r="5" s="1" customFormat="1" spans="1:17">
      <c r="A5" s="1" t="s">
        <v>8</v>
      </c>
      <c r="B5" s="1" t="s">
        <v>9</v>
      </c>
      <c r="C5" s="1">
        <v>6</v>
      </c>
      <c r="D5" s="1">
        <v>6</v>
      </c>
      <c r="E5" s="1">
        <v>6</v>
      </c>
      <c r="F5" s="1">
        <v>6</v>
      </c>
      <c r="G5" s="1">
        <v>6</v>
      </c>
      <c r="H5" s="1">
        <v>6</v>
      </c>
      <c r="I5" s="1">
        <v>6</v>
      </c>
      <c r="J5" s="1">
        <v>6</v>
      </c>
      <c r="K5" s="1">
        <v>6</v>
      </c>
      <c r="L5" s="1">
        <v>6</v>
      </c>
      <c r="M5" s="1">
        <v>6</v>
      </c>
      <c r="N5" s="1">
        <v>6</v>
      </c>
      <c r="O5" s="1">
        <v>6</v>
      </c>
      <c r="P5" s="1">
        <v>6</v>
      </c>
      <c r="Q5" s="1">
        <v>6</v>
      </c>
    </row>
    <row r="6" s="1" customFormat="1" spans="1:17">
      <c r="A6" s="1" t="s">
        <v>10</v>
      </c>
      <c r="B6" s="1" t="s">
        <v>11</v>
      </c>
      <c r="C6" s="1">
        <v>6</v>
      </c>
      <c r="D6" s="1">
        <v>6</v>
      </c>
      <c r="E6" s="1">
        <v>6</v>
      </c>
      <c r="F6" s="1">
        <v>6</v>
      </c>
      <c r="G6" s="1">
        <v>6</v>
      </c>
      <c r="H6" s="1">
        <v>6</v>
      </c>
      <c r="I6" s="1">
        <v>6</v>
      </c>
      <c r="J6" s="1">
        <v>6</v>
      </c>
      <c r="K6" s="1">
        <v>6</v>
      </c>
      <c r="L6" s="1">
        <v>6</v>
      </c>
      <c r="M6" s="1">
        <v>6</v>
      </c>
      <c r="N6" s="1">
        <v>6</v>
      </c>
      <c r="O6" s="1">
        <v>6</v>
      </c>
      <c r="P6" s="1">
        <v>6</v>
      </c>
      <c r="Q6" s="1">
        <v>6</v>
      </c>
    </row>
    <row r="7" s="1" customFormat="1" spans="1:17">
      <c r="A7" s="1" t="s">
        <v>12</v>
      </c>
      <c r="B7" s="1" t="s">
        <v>13</v>
      </c>
      <c r="C7" s="1">
        <v>6</v>
      </c>
      <c r="D7" s="1">
        <v>6</v>
      </c>
      <c r="E7" s="1">
        <v>6</v>
      </c>
      <c r="F7" s="1">
        <v>6</v>
      </c>
      <c r="G7" s="1">
        <v>6</v>
      </c>
      <c r="H7" s="1">
        <v>6</v>
      </c>
      <c r="I7" s="1">
        <v>6</v>
      </c>
      <c r="J7" s="1">
        <v>6</v>
      </c>
      <c r="K7" s="1">
        <v>6</v>
      </c>
      <c r="L7" s="1">
        <v>6</v>
      </c>
      <c r="M7" s="1">
        <v>6</v>
      </c>
      <c r="N7" s="1">
        <v>6</v>
      </c>
      <c r="O7" s="1">
        <v>6</v>
      </c>
      <c r="P7" s="1">
        <v>6</v>
      </c>
      <c r="Q7" s="1">
        <v>6</v>
      </c>
    </row>
    <row r="8" s="1" customFormat="1" spans="1:17">
      <c r="A8" s="1" t="s">
        <v>14</v>
      </c>
      <c r="B8" s="1" t="s">
        <v>15</v>
      </c>
      <c r="C8" s="1">
        <v>6</v>
      </c>
      <c r="D8" s="1">
        <v>6</v>
      </c>
      <c r="E8" s="1">
        <v>6</v>
      </c>
      <c r="F8" s="1">
        <v>6</v>
      </c>
      <c r="G8" s="1">
        <v>6</v>
      </c>
      <c r="H8" s="1">
        <v>6</v>
      </c>
      <c r="I8" s="1">
        <v>6</v>
      </c>
      <c r="J8" s="1">
        <v>6</v>
      </c>
      <c r="K8" s="1">
        <v>6</v>
      </c>
      <c r="L8" s="1">
        <v>6</v>
      </c>
      <c r="M8" s="1">
        <v>6</v>
      </c>
      <c r="N8" s="1">
        <v>6</v>
      </c>
      <c r="O8" s="1">
        <v>6</v>
      </c>
      <c r="P8" s="1">
        <v>6</v>
      </c>
      <c r="Q8" s="1">
        <v>6</v>
      </c>
    </row>
    <row r="9" s="1" customFormat="1" spans="1:17">
      <c r="A9" s="1" t="s">
        <v>16</v>
      </c>
      <c r="B9" s="1" t="s">
        <v>17</v>
      </c>
      <c r="C9" s="1">
        <v>6</v>
      </c>
      <c r="D9" s="1">
        <v>6</v>
      </c>
      <c r="E9" s="1">
        <v>6</v>
      </c>
      <c r="F9" s="1">
        <v>6</v>
      </c>
      <c r="G9" s="1">
        <v>6</v>
      </c>
      <c r="H9" s="1">
        <v>6</v>
      </c>
      <c r="I9" s="1">
        <v>6</v>
      </c>
      <c r="J9" s="1">
        <v>6</v>
      </c>
      <c r="K9" s="1">
        <v>6</v>
      </c>
      <c r="L9" s="1">
        <v>6</v>
      </c>
      <c r="M9" s="1">
        <v>6</v>
      </c>
      <c r="N9" s="1">
        <v>6</v>
      </c>
      <c r="O9" s="1">
        <v>6</v>
      </c>
      <c r="P9" s="1">
        <v>6</v>
      </c>
      <c r="Q9" s="1">
        <v>6</v>
      </c>
    </row>
    <row r="10" s="1" customFormat="1" spans="1:17">
      <c r="A10" s="1" t="s">
        <v>18</v>
      </c>
      <c r="B10" s="1" t="s">
        <v>19</v>
      </c>
      <c r="C10" s="1">
        <v>6</v>
      </c>
      <c r="D10" s="1">
        <v>6</v>
      </c>
      <c r="E10" s="1">
        <v>6</v>
      </c>
      <c r="F10" s="1">
        <v>6</v>
      </c>
      <c r="G10" s="1">
        <v>6</v>
      </c>
      <c r="H10" s="1">
        <v>6</v>
      </c>
      <c r="I10" s="1">
        <v>6</v>
      </c>
      <c r="J10" s="1">
        <v>6</v>
      </c>
      <c r="K10" s="1">
        <v>6</v>
      </c>
      <c r="L10" s="1">
        <v>6</v>
      </c>
      <c r="M10" s="1">
        <v>6</v>
      </c>
      <c r="N10" s="1">
        <v>6</v>
      </c>
      <c r="O10" s="1">
        <v>6</v>
      </c>
      <c r="P10" s="1">
        <v>6</v>
      </c>
      <c r="Q10" s="1">
        <v>6</v>
      </c>
    </row>
    <row r="11" s="1" customFormat="1" spans="1:17">
      <c r="A11" s="1" t="s">
        <v>20</v>
      </c>
      <c r="B11" s="1" t="s">
        <v>21</v>
      </c>
      <c r="C11" s="1">
        <v>6</v>
      </c>
      <c r="D11" s="1">
        <v>6</v>
      </c>
      <c r="E11" s="1">
        <v>6</v>
      </c>
      <c r="F11" s="1">
        <v>6</v>
      </c>
      <c r="G11" s="1">
        <v>6</v>
      </c>
      <c r="H11" s="1">
        <v>6</v>
      </c>
      <c r="I11" s="1">
        <v>6</v>
      </c>
      <c r="J11" s="1">
        <v>6</v>
      </c>
      <c r="K11" s="1">
        <v>6</v>
      </c>
      <c r="L11" s="1">
        <v>6</v>
      </c>
      <c r="M11" s="1">
        <v>6</v>
      </c>
      <c r="N11" s="1">
        <v>6</v>
      </c>
      <c r="O11" s="1">
        <v>6</v>
      </c>
      <c r="P11" s="1">
        <v>6</v>
      </c>
      <c r="Q11" s="1">
        <v>6</v>
      </c>
    </row>
    <row r="12" s="1" customFormat="1" spans="1:17">
      <c r="A12" s="1" t="s">
        <v>22</v>
      </c>
      <c r="B12" s="1" t="s">
        <v>23</v>
      </c>
      <c r="C12" s="1">
        <v>68</v>
      </c>
      <c r="D12" s="1">
        <v>68</v>
      </c>
      <c r="E12" s="1">
        <v>68</v>
      </c>
      <c r="F12" s="1">
        <v>68</v>
      </c>
      <c r="G12" s="1">
        <v>68</v>
      </c>
      <c r="H12" s="1">
        <v>68</v>
      </c>
      <c r="I12" s="1">
        <v>68</v>
      </c>
      <c r="J12" s="1">
        <v>68</v>
      </c>
      <c r="K12" s="1">
        <v>68</v>
      </c>
      <c r="L12" s="1">
        <v>68</v>
      </c>
      <c r="M12" s="1">
        <v>68</v>
      </c>
      <c r="N12" s="1">
        <v>68</v>
      </c>
      <c r="O12" s="1">
        <v>68</v>
      </c>
      <c r="P12" s="1">
        <v>68</v>
      </c>
      <c r="Q12" s="1">
        <v>68</v>
      </c>
    </row>
    <row r="13" s="1" customFormat="1" spans="1:17">
      <c r="A13" s="1" t="s">
        <v>24</v>
      </c>
      <c r="B13" s="1" t="s">
        <v>25</v>
      </c>
      <c r="C13" s="1">
        <v>68</v>
      </c>
      <c r="D13" s="1">
        <v>68</v>
      </c>
      <c r="E13" s="1">
        <v>68</v>
      </c>
      <c r="F13" s="1">
        <v>68</v>
      </c>
      <c r="G13" s="1">
        <v>68</v>
      </c>
      <c r="H13" s="1">
        <v>68</v>
      </c>
      <c r="I13" s="1">
        <v>68</v>
      </c>
      <c r="J13" s="1">
        <v>68</v>
      </c>
      <c r="K13" s="1">
        <v>68</v>
      </c>
      <c r="L13" s="1">
        <v>68</v>
      </c>
      <c r="M13" s="1">
        <v>68</v>
      </c>
      <c r="N13" s="1">
        <v>68</v>
      </c>
      <c r="O13" s="1">
        <v>68</v>
      </c>
      <c r="P13" s="1">
        <v>68</v>
      </c>
      <c r="Q13" s="1">
        <v>68</v>
      </c>
    </row>
    <row r="14" s="1" customFormat="1" spans="1:17">
      <c r="A14" s="1" t="s">
        <v>26</v>
      </c>
      <c r="B14" s="1" t="s">
        <v>27</v>
      </c>
      <c r="C14" s="1">
        <v>78</v>
      </c>
      <c r="D14" s="1">
        <v>78</v>
      </c>
      <c r="E14" s="1">
        <v>78</v>
      </c>
      <c r="F14" s="1">
        <v>78</v>
      </c>
      <c r="G14" s="1">
        <v>78</v>
      </c>
      <c r="H14" s="1">
        <v>78</v>
      </c>
      <c r="I14" s="1">
        <v>78</v>
      </c>
      <c r="J14" s="1">
        <v>78</v>
      </c>
      <c r="K14" s="1">
        <v>78</v>
      </c>
      <c r="L14" s="1">
        <v>78</v>
      </c>
      <c r="M14" s="1">
        <v>78</v>
      </c>
      <c r="N14" s="1">
        <v>78</v>
      </c>
      <c r="O14" s="1">
        <v>78</v>
      </c>
      <c r="P14" s="1">
        <v>78</v>
      </c>
      <c r="Q14" s="1">
        <v>78</v>
      </c>
    </row>
    <row r="15" s="1" customFormat="1" spans="1:17">
      <c r="A15" s="1" t="s">
        <v>28</v>
      </c>
      <c r="B15" s="1" t="s">
        <v>29</v>
      </c>
      <c r="C15" s="1">
        <v>68</v>
      </c>
      <c r="D15" s="1">
        <v>68</v>
      </c>
      <c r="E15" s="1">
        <v>68</v>
      </c>
      <c r="F15" s="1">
        <v>68</v>
      </c>
      <c r="G15" s="1">
        <v>68</v>
      </c>
      <c r="H15" s="1">
        <v>68</v>
      </c>
      <c r="I15" s="1">
        <v>68</v>
      </c>
      <c r="J15" s="1">
        <v>68</v>
      </c>
      <c r="K15" s="1">
        <v>68</v>
      </c>
      <c r="L15" s="1">
        <v>68</v>
      </c>
      <c r="M15" s="1">
        <v>68</v>
      </c>
      <c r="N15" s="1">
        <v>68</v>
      </c>
      <c r="O15" s="1">
        <v>68</v>
      </c>
      <c r="P15" s="1">
        <v>68</v>
      </c>
      <c r="Q15" s="1">
        <v>68</v>
      </c>
    </row>
    <row r="16" s="1" customFormat="1" spans="1:17">
      <c r="A16" s="1" t="s">
        <v>30</v>
      </c>
      <c r="B16" s="1" t="s">
        <v>31</v>
      </c>
      <c r="C16" s="1">
        <v>68</v>
      </c>
      <c r="D16" s="1">
        <v>68</v>
      </c>
      <c r="E16" s="1">
        <v>68</v>
      </c>
      <c r="F16" s="1">
        <v>68</v>
      </c>
      <c r="G16" s="1">
        <v>68</v>
      </c>
      <c r="H16" s="1">
        <v>68</v>
      </c>
      <c r="I16" s="1">
        <v>68</v>
      </c>
      <c r="J16" s="1">
        <v>68</v>
      </c>
      <c r="K16" s="1">
        <v>68</v>
      </c>
      <c r="L16" s="1">
        <v>68</v>
      </c>
      <c r="M16" s="1">
        <v>68</v>
      </c>
      <c r="N16" s="1">
        <v>68</v>
      </c>
      <c r="O16" s="1">
        <v>68</v>
      </c>
      <c r="P16" s="1">
        <v>68</v>
      </c>
      <c r="Q16" s="1">
        <v>68</v>
      </c>
    </row>
    <row r="17" s="1" customFormat="1" spans="1:17">
      <c r="A17" s="1" t="s">
        <v>32</v>
      </c>
      <c r="B17" s="1" t="s">
        <v>33</v>
      </c>
      <c r="C17" s="1">
        <v>78</v>
      </c>
      <c r="D17" s="1">
        <v>78</v>
      </c>
      <c r="E17" s="1">
        <v>78</v>
      </c>
      <c r="F17" s="1">
        <v>78</v>
      </c>
      <c r="G17" s="1">
        <v>78</v>
      </c>
      <c r="H17" s="1">
        <v>78</v>
      </c>
      <c r="I17" s="1">
        <v>78</v>
      </c>
      <c r="J17" s="1">
        <v>78</v>
      </c>
      <c r="K17" s="1">
        <v>78</v>
      </c>
      <c r="L17" s="1">
        <v>78</v>
      </c>
      <c r="M17" s="1">
        <v>78</v>
      </c>
      <c r="N17" s="1">
        <v>78</v>
      </c>
      <c r="O17" s="1">
        <v>78</v>
      </c>
      <c r="P17" s="1">
        <v>78</v>
      </c>
      <c r="Q17" s="1">
        <v>78</v>
      </c>
    </row>
    <row r="18" s="1" customFormat="1" spans="1:17">
      <c r="A18" s="1" t="s">
        <v>34</v>
      </c>
      <c r="B18" s="1" t="s">
        <v>35</v>
      </c>
      <c r="C18" s="1">
        <v>78</v>
      </c>
      <c r="D18" s="1">
        <v>78</v>
      </c>
      <c r="E18" s="1">
        <v>78</v>
      </c>
      <c r="F18" s="1">
        <v>78</v>
      </c>
      <c r="G18" s="1">
        <v>78</v>
      </c>
      <c r="H18" s="1">
        <v>78</v>
      </c>
      <c r="I18" s="1">
        <v>78</v>
      </c>
      <c r="J18" s="1">
        <v>78</v>
      </c>
      <c r="K18" s="1">
        <v>78</v>
      </c>
      <c r="L18" s="1">
        <v>78</v>
      </c>
      <c r="M18" s="1">
        <v>78</v>
      </c>
      <c r="N18" s="1">
        <v>78</v>
      </c>
      <c r="O18" s="1">
        <v>78</v>
      </c>
      <c r="P18" s="1">
        <v>78</v>
      </c>
      <c r="Q18" s="1">
        <v>78</v>
      </c>
    </row>
    <row r="19" s="1" customFormat="1" spans="1:17">
      <c r="A19" s="1" t="s">
        <v>36</v>
      </c>
      <c r="B19" s="1" t="s">
        <v>37</v>
      </c>
      <c r="C19" s="1">
        <v>68</v>
      </c>
      <c r="D19" s="1">
        <v>68</v>
      </c>
      <c r="E19" s="1">
        <v>68</v>
      </c>
      <c r="F19" s="1">
        <v>68</v>
      </c>
      <c r="G19" s="1">
        <v>68</v>
      </c>
      <c r="H19" s="1">
        <v>68</v>
      </c>
      <c r="I19" s="1">
        <v>68</v>
      </c>
      <c r="J19" s="1">
        <v>68</v>
      </c>
      <c r="K19" s="1">
        <v>68</v>
      </c>
      <c r="L19" s="1">
        <v>68</v>
      </c>
      <c r="M19" s="1">
        <v>68</v>
      </c>
      <c r="N19" s="1">
        <v>68</v>
      </c>
      <c r="O19" s="1">
        <v>68</v>
      </c>
      <c r="P19" s="1">
        <v>68</v>
      </c>
      <c r="Q19" s="1">
        <v>68</v>
      </c>
    </row>
    <row r="20" s="1" customFormat="1" spans="1:17">
      <c r="A20" s="1" t="s">
        <v>38</v>
      </c>
      <c r="B20" s="1" t="s">
        <v>39</v>
      </c>
      <c r="C20" s="1">
        <v>78</v>
      </c>
      <c r="D20" s="1">
        <v>78</v>
      </c>
      <c r="E20" s="1">
        <v>78</v>
      </c>
      <c r="F20" s="1">
        <v>78</v>
      </c>
      <c r="G20" s="1">
        <v>78</v>
      </c>
      <c r="H20" s="1">
        <v>78</v>
      </c>
      <c r="I20" s="1">
        <v>78</v>
      </c>
      <c r="J20" s="1">
        <v>78</v>
      </c>
      <c r="K20" s="1">
        <v>78</v>
      </c>
      <c r="L20" s="1">
        <v>78</v>
      </c>
      <c r="M20" s="1">
        <v>78</v>
      </c>
      <c r="N20" s="1">
        <v>78</v>
      </c>
      <c r="O20" s="1">
        <v>78</v>
      </c>
      <c r="P20" s="1">
        <v>78</v>
      </c>
      <c r="Q20" s="1">
        <v>78</v>
      </c>
    </row>
    <row r="21" s="1" customFormat="1" spans="1:17">
      <c r="A21" s="1" t="s">
        <v>40</v>
      </c>
      <c r="B21" s="1" t="s">
        <v>41</v>
      </c>
      <c r="C21" s="1">
        <v>78</v>
      </c>
      <c r="D21" s="1">
        <v>78</v>
      </c>
      <c r="E21" s="1">
        <v>78</v>
      </c>
      <c r="F21" s="1">
        <v>78</v>
      </c>
      <c r="G21" s="1">
        <v>78</v>
      </c>
      <c r="H21" s="1">
        <v>78</v>
      </c>
      <c r="I21" s="1">
        <v>78</v>
      </c>
      <c r="J21" s="1">
        <v>78</v>
      </c>
      <c r="K21" s="1">
        <v>78</v>
      </c>
      <c r="L21" s="1">
        <v>78</v>
      </c>
      <c r="M21" s="1">
        <v>78</v>
      </c>
      <c r="N21" s="1">
        <v>78</v>
      </c>
      <c r="O21" s="1">
        <v>78</v>
      </c>
      <c r="P21" s="1">
        <v>78</v>
      </c>
      <c r="Q21" s="1">
        <v>78</v>
      </c>
    </row>
    <row r="22" s="1" customFormat="1" spans="1:17">
      <c r="A22" s="1" t="s">
        <v>42</v>
      </c>
      <c r="B22" s="1" t="s">
        <v>43</v>
      </c>
      <c r="C22" s="1">
        <v>78</v>
      </c>
      <c r="D22" s="1">
        <v>78</v>
      </c>
      <c r="E22" s="1">
        <v>78</v>
      </c>
      <c r="F22" s="1">
        <v>78</v>
      </c>
      <c r="G22" s="1">
        <v>78</v>
      </c>
      <c r="H22" s="1">
        <v>78</v>
      </c>
      <c r="I22" s="1">
        <v>78</v>
      </c>
      <c r="J22" s="1">
        <v>78</v>
      </c>
      <c r="K22" s="1">
        <v>78</v>
      </c>
      <c r="L22" s="1">
        <v>78</v>
      </c>
      <c r="M22" s="1">
        <v>78</v>
      </c>
      <c r="N22" s="1">
        <v>78</v>
      </c>
      <c r="O22" s="1">
        <v>78</v>
      </c>
      <c r="P22" s="1">
        <v>78</v>
      </c>
      <c r="Q22" s="1">
        <v>78</v>
      </c>
    </row>
    <row r="23" s="1" customFormat="1" spans="1:17">
      <c r="A23" s="1" t="s">
        <v>44</v>
      </c>
      <c r="B23" s="1" t="s">
        <v>45</v>
      </c>
      <c r="C23" s="1">
        <v>78</v>
      </c>
      <c r="D23" s="1">
        <v>78</v>
      </c>
      <c r="E23" s="1">
        <v>78</v>
      </c>
      <c r="F23" s="1">
        <v>78</v>
      </c>
      <c r="G23" s="1">
        <v>78</v>
      </c>
      <c r="H23" s="1">
        <v>78</v>
      </c>
      <c r="I23" s="1">
        <v>78</v>
      </c>
      <c r="J23" s="1">
        <v>78</v>
      </c>
      <c r="K23" s="1">
        <v>78</v>
      </c>
      <c r="L23" s="1">
        <v>78</v>
      </c>
      <c r="M23" s="1">
        <v>78</v>
      </c>
      <c r="N23" s="1">
        <v>78</v>
      </c>
      <c r="O23" s="1">
        <v>78</v>
      </c>
      <c r="P23" s="1">
        <v>78</v>
      </c>
      <c r="Q23" s="1">
        <v>78</v>
      </c>
    </row>
    <row r="24" s="1" customFormat="1" spans="1:17">
      <c r="A24" s="1" t="s">
        <v>46</v>
      </c>
      <c r="B24" s="1" t="s">
        <v>47</v>
      </c>
      <c r="C24" s="1">
        <v>78</v>
      </c>
      <c r="D24" s="1">
        <v>78</v>
      </c>
      <c r="E24" s="1">
        <v>78</v>
      </c>
      <c r="F24" s="1">
        <v>78</v>
      </c>
      <c r="G24" s="1">
        <v>78</v>
      </c>
      <c r="H24" s="1">
        <v>78</v>
      </c>
      <c r="I24" s="1">
        <v>78</v>
      </c>
      <c r="J24" s="1">
        <v>78</v>
      </c>
      <c r="K24" s="1">
        <v>78</v>
      </c>
      <c r="L24" s="1">
        <v>78</v>
      </c>
      <c r="M24" s="1">
        <v>78</v>
      </c>
      <c r="N24" s="1">
        <v>78</v>
      </c>
      <c r="O24" s="1">
        <v>78</v>
      </c>
      <c r="P24" s="1">
        <v>78</v>
      </c>
      <c r="Q24" s="1">
        <v>78</v>
      </c>
    </row>
    <row r="25" s="1" customFormat="1" spans="1:17">
      <c r="A25" s="1" t="s">
        <v>48</v>
      </c>
      <c r="B25" s="1" t="s">
        <v>49</v>
      </c>
      <c r="C25" s="1">
        <v>78</v>
      </c>
      <c r="D25" s="1">
        <v>78</v>
      </c>
      <c r="E25" s="1">
        <v>78</v>
      </c>
      <c r="F25" s="1">
        <v>78</v>
      </c>
      <c r="G25" s="1">
        <v>78</v>
      </c>
      <c r="H25" s="1">
        <v>78</v>
      </c>
      <c r="I25" s="1">
        <v>78</v>
      </c>
      <c r="J25" s="1">
        <v>78</v>
      </c>
      <c r="K25" s="1">
        <v>78</v>
      </c>
      <c r="L25" s="1">
        <v>78</v>
      </c>
      <c r="M25" s="1">
        <v>78</v>
      </c>
      <c r="N25" s="1">
        <v>78</v>
      </c>
      <c r="O25" s="1">
        <v>78</v>
      </c>
      <c r="P25" s="1">
        <v>78</v>
      </c>
      <c r="Q25" s="1">
        <v>78</v>
      </c>
    </row>
    <row r="26" s="1" customFormat="1" spans="1:17">
      <c r="A26" s="1" t="s">
        <v>50</v>
      </c>
      <c r="B26" s="1" t="s">
        <v>51</v>
      </c>
      <c r="C26" s="1">
        <v>78</v>
      </c>
      <c r="D26" s="1">
        <v>78</v>
      </c>
      <c r="E26" s="1">
        <v>78</v>
      </c>
      <c r="F26" s="1">
        <v>78</v>
      </c>
      <c r="G26" s="1">
        <v>78</v>
      </c>
      <c r="H26" s="1">
        <v>78</v>
      </c>
      <c r="I26" s="1">
        <v>78</v>
      </c>
      <c r="J26" s="1">
        <v>78</v>
      </c>
      <c r="K26" s="1">
        <v>78</v>
      </c>
      <c r="L26" s="1">
        <v>78</v>
      </c>
      <c r="M26" s="1">
        <v>78</v>
      </c>
      <c r="N26" s="1">
        <v>78</v>
      </c>
      <c r="O26" s="1">
        <v>78</v>
      </c>
      <c r="P26" s="1">
        <v>78</v>
      </c>
      <c r="Q26" s="1">
        <v>78</v>
      </c>
    </row>
    <row r="27" s="1" customFormat="1" spans="1:17">
      <c r="A27" s="1" t="s">
        <v>52</v>
      </c>
      <c r="B27" s="1" t="s">
        <v>53</v>
      </c>
      <c r="C27" s="1">
        <v>78</v>
      </c>
      <c r="D27" s="1">
        <v>78</v>
      </c>
      <c r="E27" s="1">
        <v>78</v>
      </c>
      <c r="F27" s="1">
        <v>78</v>
      </c>
      <c r="G27" s="1">
        <v>78</v>
      </c>
      <c r="H27" s="1">
        <v>78</v>
      </c>
      <c r="I27" s="1">
        <v>78</v>
      </c>
      <c r="J27" s="1">
        <v>78</v>
      </c>
      <c r="K27" s="1">
        <v>78</v>
      </c>
      <c r="L27" s="1">
        <v>78</v>
      </c>
      <c r="M27" s="1">
        <v>78</v>
      </c>
      <c r="N27" s="1">
        <v>78</v>
      </c>
      <c r="O27" s="1">
        <v>78</v>
      </c>
      <c r="P27" s="1">
        <v>78</v>
      </c>
      <c r="Q27" s="1">
        <v>78</v>
      </c>
    </row>
    <row r="28" s="1" customFormat="1" spans="1:17">
      <c r="A28" s="1" t="s">
        <v>54</v>
      </c>
      <c r="B28" s="1" t="s">
        <v>55</v>
      </c>
      <c r="C28" s="1">
        <v>88</v>
      </c>
      <c r="D28" s="1">
        <v>88</v>
      </c>
      <c r="E28" s="1">
        <v>88</v>
      </c>
      <c r="F28" s="1">
        <v>88</v>
      </c>
      <c r="G28" s="1">
        <v>88</v>
      </c>
      <c r="H28" s="1">
        <v>88</v>
      </c>
      <c r="I28" s="1">
        <v>88</v>
      </c>
      <c r="J28" s="1">
        <v>88</v>
      </c>
      <c r="K28" s="1">
        <v>88</v>
      </c>
      <c r="L28" s="1">
        <v>88</v>
      </c>
      <c r="M28" s="1">
        <v>88</v>
      </c>
      <c r="N28" s="1">
        <v>88</v>
      </c>
      <c r="O28" s="1">
        <v>88</v>
      </c>
      <c r="P28" s="1">
        <v>88</v>
      </c>
      <c r="Q28" s="1">
        <v>88</v>
      </c>
    </row>
    <row r="29" s="1" customFormat="1" spans="1:17">
      <c r="A29" s="1" t="s">
        <v>56</v>
      </c>
      <c r="B29" s="1" t="s">
        <v>57</v>
      </c>
      <c r="C29" s="1">
        <v>88</v>
      </c>
      <c r="D29" s="1">
        <v>88</v>
      </c>
      <c r="E29" s="1">
        <v>88</v>
      </c>
      <c r="F29" s="1">
        <v>88</v>
      </c>
      <c r="G29" s="1">
        <v>88</v>
      </c>
      <c r="H29" s="1">
        <v>88</v>
      </c>
      <c r="I29" s="1">
        <v>88</v>
      </c>
      <c r="J29" s="1">
        <v>88</v>
      </c>
      <c r="K29" s="1">
        <v>88</v>
      </c>
      <c r="L29" s="1">
        <v>88</v>
      </c>
      <c r="M29" s="1">
        <v>88</v>
      </c>
      <c r="N29" s="1">
        <v>88</v>
      </c>
      <c r="O29" s="1">
        <v>88</v>
      </c>
      <c r="P29" s="1">
        <v>88</v>
      </c>
      <c r="Q29" s="1">
        <v>88</v>
      </c>
    </row>
    <row r="30" s="1" customFormat="1" spans="1:17">
      <c r="A30" s="1" t="s">
        <v>58</v>
      </c>
      <c r="B30" s="1" t="s">
        <v>59</v>
      </c>
      <c r="C30" s="1">
        <v>88</v>
      </c>
      <c r="D30" s="1">
        <v>88</v>
      </c>
      <c r="E30" s="1">
        <v>88</v>
      </c>
      <c r="F30" s="1">
        <v>88</v>
      </c>
      <c r="G30" s="1">
        <v>88</v>
      </c>
      <c r="H30" s="1">
        <v>88</v>
      </c>
      <c r="I30" s="1">
        <v>88</v>
      </c>
      <c r="J30" s="1">
        <v>88</v>
      </c>
      <c r="K30" s="1">
        <v>88</v>
      </c>
      <c r="L30" s="1">
        <v>88</v>
      </c>
      <c r="M30" s="1">
        <v>88</v>
      </c>
      <c r="N30" s="1">
        <v>88</v>
      </c>
      <c r="O30" s="1">
        <v>88</v>
      </c>
      <c r="P30" s="1">
        <v>88</v>
      </c>
      <c r="Q30" s="1">
        <v>88</v>
      </c>
    </row>
    <row r="31" s="1" customFormat="1" spans="1:17">
      <c r="A31" s="1" t="s">
        <v>60</v>
      </c>
      <c r="B31" s="1" t="s">
        <v>61</v>
      </c>
      <c r="C31" s="1">
        <v>88</v>
      </c>
      <c r="D31" s="1">
        <v>88</v>
      </c>
      <c r="E31" s="1">
        <v>88</v>
      </c>
      <c r="F31" s="1">
        <v>88</v>
      </c>
      <c r="G31" s="1">
        <v>88</v>
      </c>
      <c r="H31" s="1">
        <v>88</v>
      </c>
      <c r="I31" s="1">
        <v>88</v>
      </c>
      <c r="J31" s="1">
        <v>88</v>
      </c>
      <c r="K31" s="1">
        <v>88</v>
      </c>
      <c r="L31" s="1">
        <v>88</v>
      </c>
      <c r="M31" s="1">
        <v>88</v>
      </c>
      <c r="N31" s="1">
        <v>88</v>
      </c>
      <c r="O31" s="1">
        <v>88</v>
      </c>
      <c r="P31" s="1">
        <v>88</v>
      </c>
      <c r="Q31" s="1">
        <v>88</v>
      </c>
    </row>
    <row r="32" s="1" customFormat="1" spans="1:17">
      <c r="A32" s="1" t="s">
        <v>62</v>
      </c>
      <c r="B32" s="1" t="s">
        <v>63</v>
      </c>
      <c r="C32" s="1">
        <v>6</v>
      </c>
      <c r="D32" s="1">
        <v>6</v>
      </c>
      <c r="E32" s="1">
        <v>6</v>
      </c>
      <c r="F32" s="1">
        <v>6</v>
      </c>
      <c r="G32" s="1">
        <v>6</v>
      </c>
      <c r="H32" s="1">
        <v>6</v>
      </c>
      <c r="I32" s="1">
        <v>6</v>
      </c>
      <c r="J32" s="1">
        <v>6</v>
      </c>
      <c r="K32" s="1">
        <v>6</v>
      </c>
      <c r="L32" s="1">
        <v>6</v>
      </c>
      <c r="M32" s="1">
        <v>6</v>
      </c>
      <c r="N32" s="1">
        <v>6</v>
      </c>
      <c r="O32" s="1">
        <v>6</v>
      </c>
      <c r="P32" s="1">
        <v>6</v>
      </c>
      <c r="Q32" s="1">
        <v>6</v>
      </c>
    </row>
    <row r="33" s="1" customFormat="1" spans="1:17">
      <c r="A33" s="1" t="s">
        <v>64</v>
      </c>
      <c r="B33" s="1" t="s">
        <v>65</v>
      </c>
      <c r="C33" s="1">
        <v>6</v>
      </c>
      <c r="D33" s="1">
        <v>6</v>
      </c>
      <c r="E33" s="1">
        <v>6</v>
      </c>
      <c r="F33" s="1">
        <v>6</v>
      </c>
      <c r="G33" s="1">
        <v>6</v>
      </c>
      <c r="H33" s="1">
        <v>6</v>
      </c>
      <c r="I33" s="1">
        <v>6</v>
      </c>
      <c r="J33" s="1">
        <v>6</v>
      </c>
      <c r="K33" s="1">
        <v>6</v>
      </c>
      <c r="L33" s="1">
        <v>6</v>
      </c>
      <c r="M33" s="1">
        <v>6</v>
      </c>
      <c r="N33" s="1">
        <v>6</v>
      </c>
      <c r="O33" s="1">
        <v>6</v>
      </c>
      <c r="P33" s="1">
        <v>6</v>
      </c>
      <c r="Q33" s="1">
        <v>6</v>
      </c>
    </row>
    <row r="34" s="1" customFormat="1" spans="1:17">
      <c r="A34" s="1" t="s">
        <v>66</v>
      </c>
      <c r="B34" s="1" t="s">
        <v>67</v>
      </c>
      <c r="C34" s="1">
        <v>6</v>
      </c>
      <c r="D34" s="1">
        <v>6</v>
      </c>
      <c r="E34" s="1">
        <v>6</v>
      </c>
      <c r="F34" s="1">
        <v>6</v>
      </c>
      <c r="G34" s="1">
        <v>6</v>
      </c>
      <c r="H34" s="1">
        <v>6</v>
      </c>
      <c r="I34" s="1">
        <v>6</v>
      </c>
      <c r="J34" s="1">
        <v>6</v>
      </c>
      <c r="K34" s="1">
        <v>6</v>
      </c>
      <c r="L34" s="1">
        <v>6</v>
      </c>
      <c r="M34" s="1">
        <v>6</v>
      </c>
      <c r="N34" s="1">
        <v>6</v>
      </c>
      <c r="O34" s="1">
        <v>6</v>
      </c>
      <c r="P34" s="1">
        <v>6</v>
      </c>
      <c r="Q34" s="1">
        <v>6</v>
      </c>
    </row>
    <row r="35" s="1" customFormat="1" spans="1:17">
      <c r="A35" s="1" t="s">
        <v>68</v>
      </c>
      <c r="B35" s="1" t="s">
        <v>69</v>
      </c>
      <c r="C35" s="1">
        <v>6</v>
      </c>
      <c r="D35" s="1">
        <v>6</v>
      </c>
      <c r="E35" s="1">
        <v>6</v>
      </c>
      <c r="F35" s="1">
        <v>6</v>
      </c>
      <c r="G35" s="1">
        <v>6</v>
      </c>
      <c r="H35" s="1">
        <v>6</v>
      </c>
      <c r="I35" s="1">
        <v>6</v>
      </c>
      <c r="J35" s="1">
        <v>6</v>
      </c>
      <c r="K35" s="1">
        <v>6</v>
      </c>
      <c r="L35" s="1">
        <v>6</v>
      </c>
      <c r="M35" s="1">
        <v>6</v>
      </c>
      <c r="N35" s="1">
        <v>6</v>
      </c>
      <c r="O35" s="1">
        <v>6</v>
      </c>
      <c r="P35" s="1">
        <v>6</v>
      </c>
      <c r="Q35" s="1">
        <v>6</v>
      </c>
    </row>
    <row r="36" s="1" customFormat="1" spans="1:17">
      <c r="A36" s="1" t="s">
        <v>70</v>
      </c>
      <c r="B36" s="1" t="s">
        <v>71</v>
      </c>
      <c r="C36" s="1">
        <v>6</v>
      </c>
      <c r="D36" s="1">
        <v>6</v>
      </c>
      <c r="E36" s="1">
        <v>6</v>
      </c>
      <c r="F36" s="1">
        <v>6</v>
      </c>
      <c r="G36" s="1">
        <v>6</v>
      </c>
      <c r="H36" s="1">
        <v>6</v>
      </c>
      <c r="I36" s="1">
        <v>6</v>
      </c>
      <c r="J36" s="1">
        <v>6</v>
      </c>
      <c r="K36" s="1">
        <v>6</v>
      </c>
      <c r="L36" s="1">
        <v>6</v>
      </c>
      <c r="M36" s="1">
        <v>6</v>
      </c>
      <c r="N36" s="1">
        <v>6</v>
      </c>
      <c r="O36" s="1">
        <v>6</v>
      </c>
      <c r="P36" s="1">
        <v>6</v>
      </c>
      <c r="Q36" s="1">
        <v>6</v>
      </c>
    </row>
    <row r="37" s="1" customFormat="1" spans="1:17">
      <c r="A37" s="1" t="s">
        <v>72</v>
      </c>
      <c r="B37" s="1" t="s">
        <v>73</v>
      </c>
      <c r="C37" s="1">
        <v>10</v>
      </c>
      <c r="D37" s="1">
        <v>10</v>
      </c>
      <c r="E37" s="1">
        <v>10</v>
      </c>
      <c r="F37" s="1">
        <v>10</v>
      </c>
      <c r="G37" s="1">
        <v>10</v>
      </c>
      <c r="H37" s="1">
        <v>10</v>
      </c>
      <c r="I37" s="1">
        <v>10</v>
      </c>
      <c r="J37" s="1">
        <v>10</v>
      </c>
      <c r="K37" s="1">
        <v>10</v>
      </c>
      <c r="L37" s="1">
        <v>10</v>
      </c>
      <c r="M37" s="1">
        <v>10</v>
      </c>
      <c r="N37" s="1">
        <v>10</v>
      </c>
      <c r="O37" s="1">
        <v>10</v>
      </c>
      <c r="P37" s="1">
        <v>10</v>
      </c>
      <c r="Q37" s="1">
        <v>10</v>
      </c>
    </row>
    <row r="38" s="1" customFormat="1" spans="1:17">
      <c r="A38" s="1" t="s">
        <v>74</v>
      </c>
      <c r="B38" s="1" t="s">
        <v>75</v>
      </c>
      <c r="C38" s="1">
        <v>10</v>
      </c>
      <c r="D38" s="1">
        <v>10</v>
      </c>
      <c r="E38" s="1">
        <v>10</v>
      </c>
      <c r="F38" s="1">
        <v>10</v>
      </c>
      <c r="G38" s="1">
        <v>10</v>
      </c>
      <c r="H38" s="1">
        <v>10</v>
      </c>
      <c r="I38" s="1">
        <v>10</v>
      </c>
      <c r="J38" s="1">
        <v>10</v>
      </c>
      <c r="K38" s="1">
        <v>10</v>
      </c>
      <c r="L38" s="1">
        <v>10</v>
      </c>
      <c r="M38" s="1">
        <v>10</v>
      </c>
      <c r="N38" s="1">
        <v>10</v>
      </c>
      <c r="O38" s="1">
        <v>10</v>
      </c>
      <c r="P38" s="1">
        <v>10</v>
      </c>
      <c r="Q38" s="1">
        <v>10</v>
      </c>
    </row>
    <row r="39" s="1" customFormat="1" spans="1:17">
      <c r="A39" s="1" t="s">
        <v>76</v>
      </c>
      <c r="B39" s="1" t="s">
        <v>77</v>
      </c>
      <c r="C39" s="1">
        <v>10</v>
      </c>
      <c r="D39" s="1">
        <v>10</v>
      </c>
      <c r="E39" s="1">
        <v>10</v>
      </c>
      <c r="F39" s="1">
        <v>10</v>
      </c>
      <c r="G39" s="1">
        <v>10</v>
      </c>
      <c r="H39" s="1">
        <v>10</v>
      </c>
      <c r="I39" s="1">
        <v>10</v>
      </c>
      <c r="J39" s="1">
        <v>10</v>
      </c>
      <c r="K39" s="1">
        <v>10</v>
      </c>
      <c r="L39" s="1">
        <v>10</v>
      </c>
      <c r="M39" s="1">
        <v>10</v>
      </c>
      <c r="N39" s="1">
        <v>10</v>
      </c>
      <c r="O39" s="1">
        <v>10</v>
      </c>
      <c r="P39" s="1">
        <v>10</v>
      </c>
      <c r="Q39" s="1">
        <v>10</v>
      </c>
    </row>
    <row r="40" s="1" customFormat="1" spans="1:17">
      <c r="A40" s="1" t="s">
        <v>78</v>
      </c>
      <c r="B40" s="1" t="s">
        <v>79</v>
      </c>
      <c r="C40" s="1">
        <v>10</v>
      </c>
      <c r="D40" s="1">
        <v>10</v>
      </c>
      <c r="E40" s="1">
        <v>10</v>
      </c>
      <c r="F40" s="1">
        <v>10</v>
      </c>
      <c r="G40" s="1">
        <v>10</v>
      </c>
      <c r="H40" s="1">
        <v>10</v>
      </c>
      <c r="I40" s="1">
        <v>10</v>
      </c>
      <c r="J40" s="1">
        <v>10</v>
      </c>
      <c r="K40" s="1">
        <v>10</v>
      </c>
      <c r="L40" s="1">
        <v>10</v>
      </c>
      <c r="M40" s="1">
        <v>10</v>
      </c>
      <c r="N40" s="1">
        <v>10</v>
      </c>
      <c r="O40" s="1">
        <v>10</v>
      </c>
      <c r="P40" s="1">
        <v>10</v>
      </c>
      <c r="Q40" s="1">
        <v>10</v>
      </c>
    </row>
    <row r="41" s="1" customFormat="1" spans="1:17">
      <c r="A41" s="1" t="s">
        <v>80</v>
      </c>
      <c r="B41" s="1" t="s">
        <v>81</v>
      </c>
      <c r="C41" s="1">
        <v>10</v>
      </c>
      <c r="D41" s="1">
        <v>10</v>
      </c>
      <c r="E41" s="1">
        <v>10</v>
      </c>
      <c r="F41" s="1">
        <v>10</v>
      </c>
      <c r="G41" s="1">
        <v>10</v>
      </c>
      <c r="H41" s="1">
        <v>10</v>
      </c>
      <c r="I41" s="1">
        <v>10</v>
      </c>
      <c r="J41" s="1">
        <v>10</v>
      </c>
      <c r="K41" s="1">
        <v>10</v>
      </c>
      <c r="L41" s="1">
        <v>10</v>
      </c>
      <c r="M41" s="1">
        <v>10</v>
      </c>
      <c r="N41" s="1">
        <v>10</v>
      </c>
      <c r="O41" s="1">
        <v>10</v>
      </c>
      <c r="P41" s="1">
        <v>10</v>
      </c>
      <c r="Q41" s="1">
        <v>10</v>
      </c>
    </row>
    <row r="42" s="1" customFormat="1" spans="1:17">
      <c r="A42" s="1" t="s">
        <v>82</v>
      </c>
      <c r="B42" s="1" t="s">
        <v>83</v>
      </c>
      <c r="C42" s="1">
        <v>20</v>
      </c>
      <c r="D42" s="1">
        <v>20</v>
      </c>
      <c r="E42" s="1">
        <v>20</v>
      </c>
      <c r="F42" s="1">
        <v>20</v>
      </c>
      <c r="G42" s="1">
        <v>20</v>
      </c>
      <c r="H42" s="1">
        <v>20</v>
      </c>
      <c r="I42" s="1">
        <v>20</v>
      </c>
      <c r="J42" s="1">
        <v>20</v>
      </c>
      <c r="K42" s="1">
        <v>20</v>
      </c>
      <c r="L42" s="1">
        <v>20</v>
      </c>
      <c r="M42" s="1">
        <v>20</v>
      </c>
      <c r="N42" s="1">
        <v>20</v>
      </c>
      <c r="O42" s="1">
        <v>20</v>
      </c>
      <c r="P42" s="1">
        <v>20</v>
      </c>
      <c r="Q42" s="1">
        <v>20</v>
      </c>
    </row>
    <row r="43" s="1" customFormat="1" spans="1:17">
      <c r="A43" s="1" t="s">
        <v>84</v>
      </c>
      <c r="B43" s="1" t="s">
        <v>85</v>
      </c>
      <c r="C43" s="1">
        <v>10</v>
      </c>
      <c r="D43" s="1">
        <v>10</v>
      </c>
      <c r="E43" s="1">
        <v>10</v>
      </c>
      <c r="F43" s="1">
        <v>10</v>
      </c>
      <c r="G43" s="1">
        <v>10</v>
      </c>
      <c r="H43" s="1">
        <v>10</v>
      </c>
      <c r="I43" s="1">
        <v>10</v>
      </c>
      <c r="J43" s="1">
        <v>10</v>
      </c>
      <c r="K43" s="1">
        <v>10</v>
      </c>
      <c r="L43" s="1">
        <v>10</v>
      </c>
      <c r="M43" s="1">
        <v>10</v>
      </c>
      <c r="N43" s="1">
        <v>10</v>
      </c>
      <c r="O43" s="1">
        <v>10</v>
      </c>
      <c r="P43" s="1">
        <v>10</v>
      </c>
      <c r="Q43" s="1">
        <v>10</v>
      </c>
    </row>
    <row r="44" s="1" customFormat="1" spans="1:17">
      <c r="A44" s="1" t="s">
        <v>86</v>
      </c>
      <c r="B44" s="1" t="s">
        <v>87</v>
      </c>
      <c r="C44" s="1">
        <v>10</v>
      </c>
      <c r="D44" s="1">
        <v>10</v>
      </c>
      <c r="E44" s="1">
        <v>10</v>
      </c>
      <c r="F44" s="1">
        <v>10</v>
      </c>
      <c r="G44" s="1">
        <v>10</v>
      </c>
      <c r="H44" s="1">
        <v>10</v>
      </c>
      <c r="I44" s="1">
        <v>10</v>
      </c>
      <c r="J44" s="1">
        <v>10</v>
      </c>
      <c r="K44" s="1">
        <v>10</v>
      </c>
      <c r="L44" s="1">
        <v>10</v>
      </c>
      <c r="M44" s="1">
        <v>10</v>
      </c>
      <c r="N44" s="1">
        <v>10</v>
      </c>
      <c r="O44" s="1">
        <v>10</v>
      </c>
      <c r="P44" s="1">
        <v>10</v>
      </c>
      <c r="Q44" s="1">
        <v>10</v>
      </c>
    </row>
    <row r="45" s="1" customFormat="1" spans="1:17">
      <c r="A45" s="1" t="s">
        <v>88</v>
      </c>
      <c r="B45" s="1" t="s">
        <v>89</v>
      </c>
      <c r="C45" s="1">
        <v>10</v>
      </c>
      <c r="D45" s="1">
        <v>10</v>
      </c>
      <c r="E45" s="1">
        <v>10</v>
      </c>
      <c r="F45" s="1">
        <v>10</v>
      </c>
      <c r="G45" s="1">
        <v>10</v>
      </c>
      <c r="H45" s="1">
        <v>10</v>
      </c>
      <c r="I45" s="1">
        <v>10</v>
      </c>
      <c r="J45" s="1">
        <v>10</v>
      </c>
      <c r="K45" s="1">
        <v>10</v>
      </c>
      <c r="L45" s="1">
        <v>10</v>
      </c>
      <c r="M45" s="1">
        <v>10</v>
      </c>
      <c r="N45" s="1">
        <v>10</v>
      </c>
      <c r="O45" s="1">
        <v>10</v>
      </c>
      <c r="P45" s="1">
        <v>10</v>
      </c>
      <c r="Q45" s="1">
        <v>10</v>
      </c>
    </row>
    <row r="46" s="1" customFormat="1" spans="1:17">
      <c r="A46" s="1" t="s">
        <v>90</v>
      </c>
      <c r="B46" s="1" t="s">
        <v>91</v>
      </c>
      <c r="C46" s="1">
        <v>36</v>
      </c>
      <c r="D46" s="1">
        <v>36</v>
      </c>
      <c r="E46" s="1">
        <v>36</v>
      </c>
      <c r="F46" s="1">
        <v>36</v>
      </c>
      <c r="G46" s="1">
        <v>36</v>
      </c>
      <c r="H46" s="1">
        <v>36</v>
      </c>
      <c r="I46" s="1">
        <v>36</v>
      </c>
      <c r="J46" s="1">
        <v>36</v>
      </c>
      <c r="K46" s="1">
        <v>36</v>
      </c>
      <c r="L46" s="1">
        <v>36</v>
      </c>
      <c r="M46" s="1">
        <v>36</v>
      </c>
      <c r="N46" s="1">
        <v>36</v>
      </c>
      <c r="O46" s="1">
        <v>36</v>
      </c>
      <c r="P46" s="1">
        <v>36</v>
      </c>
      <c r="Q46" s="1">
        <v>36</v>
      </c>
    </row>
    <row r="47" s="1" customFormat="1" spans="1:17">
      <c r="A47" s="1" t="s">
        <v>92</v>
      </c>
      <c r="B47" s="1" t="s">
        <v>93</v>
      </c>
      <c r="C47" s="1">
        <v>10</v>
      </c>
      <c r="D47" s="1">
        <v>10</v>
      </c>
      <c r="E47" s="1">
        <v>10</v>
      </c>
      <c r="F47" s="1">
        <v>10</v>
      </c>
      <c r="G47" s="1">
        <v>10</v>
      </c>
      <c r="H47" s="1">
        <v>10</v>
      </c>
      <c r="I47" s="1">
        <v>10</v>
      </c>
      <c r="J47" s="1">
        <v>10</v>
      </c>
      <c r="K47" s="1">
        <v>10</v>
      </c>
      <c r="L47" s="1">
        <v>10</v>
      </c>
      <c r="M47" s="1">
        <v>10</v>
      </c>
      <c r="N47" s="1">
        <v>10</v>
      </c>
      <c r="O47" s="1">
        <v>10</v>
      </c>
      <c r="P47" s="1">
        <v>10</v>
      </c>
      <c r="Q47" s="1">
        <v>10</v>
      </c>
    </row>
    <row r="48" s="1" customFormat="1" spans="1:17">
      <c r="A48" s="1" t="s">
        <v>94</v>
      </c>
      <c r="B48" s="1" t="s">
        <v>95</v>
      </c>
      <c r="C48" s="1">
        <v>48</v>
      </c>
      <c r="D48" s="1">
        <v>48</v>
      </c>
      <c r="E48" s="1">
        <v>48</v>
      </c>
      <c r="F48" s="1">
        <v>48</v>
      </c>
      <c r="G48" s="1">
        <v>48</v>
      </c>
      <c r="H48" s="1">
        <v>48</v>
      </c>
      <c r="I48" s="1">
        <v>48</v>
      </c>
      <c r="J48" s="1">
        <v>48</v>
      </c>
      <c r="K48" s="1">
        <v>48</v>
      </c>
      <c r="L48" s="1">
        <v>48</v>
      </c>
      <c r="M48" s="1">
        <v>48</v>
      </c>
      <c r="N48" s="1">
        <v>48</v>
      </c>
      <c r="O48" s="1">
        <v>48</v>
      </c>
      <c r="P48" s="1">
        <v>48</v>
      </c>
      <c r="Q48" s="1">
        <v>48</v>
      </c>
    </row>
    <row r="49" s="1" customFormat="1" spans="1:17">
      <c r="A49" s="1" t="s">
        <v>96</v>
      </c>
      <c r="B49" s="1" t="s">
        <v>97</v>
      </c>
      <c r="C49" s="1">
        <v>39</v>
      </c>
      <c r="D49" s="1">
        <v>39</v>
      </c>
      <c r="E49" s="1">
        <v>39</v>
      </c>
      <c r="F49" s="1">
        <v>39</v>
      </c>
      <c r="G49" s="1">
        <v>39</v>
      </c>
      <c r="H49" s="1">
        <v>39</v>
      </c>
      <c r="I49" s="1">
        <v>39</v>
      </c>
      <c r="J49" s="1">
        <v>39</v>
      </c>
      <c r="K49" s="1">
        <v>39</v>
      </c>
      <c r="L49" s="1">
        <v>39</v>
      </c>
      <c r="M49" s="1">
        <v>39</v>
      </c>
      <c r="N49" s="1">
        <v>39</v>
      </c>
      <c r="O49" s="1">
        <v>39</v>
      </c>
      <c r="P49" s="1">
        <v>39</v>
      </c>
      <c r="Q49" s="1">
        <v>39</v>
      </c>
    </row>
    <row r="50" s="1" customFormat="1" spans="1:17">
      <c r="A50" s="1" t="s">
        <v>98</v>
      </c>
      <c r="B50" s="1" t="s">
        <v>99</v>
      </c>
      <c r="C50" s="1">
        <v>32</v>
      </c>
      <c r="D50" s="1">
        <v>32</v>
      </c>
      <c r="E50" s="1">
        <v>32</v>
      </c>
      <c r="F50" s="1">
        <v>32</v>
      </c>
      <c r="G50" s="1">
        <v>32</v>
      </c>
      <c r="H50" s="1">
        <v>32</v>
      </c>
      <c r="I50" s="1">
        <v>32</v>
      </c>
      <c r="J50" s="1">
        <v>32</v>
      </c>
      <c r="K50" s="1">
        <v>32</v>
      </c>
      <c r="L50" s="1">
        <v>32</v>
      </c>
      <c r="M50" s="1">
        <v>32</v>
      </c>
      <c r="N50" s="1">
        <v>32</v>
      </c>
      <c r="O50" s="1">
        <v>32</v>
      </c>
      <c r="P50" s="1">
        <v>32</v>
      </c>
      <c r="Q50" s="1">
        <v>32</v>
      </c>
    </row>
    <row r="51" s="1" customFormat="1" spans="1:17">
      <c r="A51" s="1" t="s">
        <v>100</v>
      </c>
      <c r="B51" s="1" t="s">
        <v>101</v>
      </c>
      <c r="C51" s="1">
        <v>68</v>
      </c>
      <c r="D51" s="1">
        <v>68</v>
      </c>
      <c r="E51" s="1">
        <v>68</v>
      </c>
      <c r="F51" s="1">
        <v>68</v>
      </c>
      <c r="G51" s="1">
        <v>68</v>
      </c>
      <c r="H51" s="1">
        <v>68</v>
      </c>
      <c r="I51" s="1">
        <v>68</v>
      </c>
      <c r="J51" s="1">
        <v>68</v>
      </c>
      <c r="K51" s="1">
        <v>68</v>
      </c>
      <c r="L51" s="1">
        <v>68</v>
      </c>
      <c r="M51" s="1">
        <v>68</v>
      </c>
      <c r="N51" s="1">
        <v>68</v>
      </c>
      <c r="O51" s="1">
        <v>68</v>
      </c>
      <c r="P51" s="1">
        <v>68</v>
      </c>
      <c r="Q51" s="1">
        <v>68</v>
      </c>
    </row>
    <row r="52" s="1" customFormat="1" spans="1:17">
      <c r="A52" s="1" t="s">
        <v>102</v>
      </c>
      <c r="B52" s="1" t="s">
        <v>103</v>
      </c>
      <c r="C52" s="1">
        <v>66</v>
      </c>
      <c r="D52" s="1">
        <v>66</v>
      </c>
      <c r="E52" s="1">
        <v>66</v>
      </c>
      <c r="F52" s="1">
        <v>66</v>
      </c>
      <c r="G52" s="1">
        <v>66</v>
      </c>
      <c r="H52" s="1">
        <v>66</v>
      </c>
      <c r="I52" s="1">
        <v>66</v>
      </c>
      <c r="J52" s="1">
        <v>66</v>
      </c>
      <c r="K52" s="1">
        <v>66</v>
      </c>
      <c r="L52" s="1">
        <v>66</v>
      </c>
      <c r="M52" s="1">
        <v>66</v>
      </c>
      <c r="N52" s="1">
        <v>66</v>
      </c>
      <c r="O52" s="1">
        <v>66</v>
      </c>
      <c r="P52" s="1">
        <v>66</v>
      </c>
      <c r="Q52" s="1">
        <v>66</v>
      </c>
    </row>
    <row r="53" s="1" customFormat="1" spans="1:17">
      <c r="A53" s="1" t="s">
        <v>104</v>
      </c>
      <c r="B53" s="1" t="s">
        <v>105</v>
      </c>
      <c r="C53" s="1">
        <v>68</v>
      </c>
      <c r="D53" s="1">
        <v>68</v>
      </c>
      <c r="E53" s="1">
        <v>68</v>
      </c>
      <c r="F53" s="1">
        <v>68</v>
      </c>
      <c r="G53" s="1">
        <v>68</v>
      </c>
      <c r="H53" s="1">
        <v>68</v>
      </c>
      <c r="I53" s="1">
        <v>68</v>
      </c>
      <c r="J53" s="1">
        <v>68</v>
      </c>
      <c r="K53" s="1">
        <v>68</v>
      </c>
      <c r="L53" s="1">
        <v>68</v>
      </c>
      <c r="M53" s="1">
        <v>68</v>
      </c>
      <c r="N53" s="1">
        <v>68</v>
      </c>
      <c r="O53" s="1">
        <v>68</v>
      </c>
      <c r="P53" s="1">
        <v>68</v>
      </c>
      <c r="Q53" s="1">
        <v>68</v>
      </c>
    </row>
    <row r="54" s="1" customFormat="1" spans="1:17">
      <c r="A54" s="1" t="s">
        <v>106</v>
      </c>
      <c r="B54" s="1" t="s">
        <v>107</v>
      </c>
      <c r="C54" s="1">
        <v>68</v>
      </c>
      <c r="D54" s="1">
        <v>68</v>
      </c>
      <c r="E54" s="1">
        <v>68</v>
      </c>
      <c r="F54" s="1">
        <v>68</v>
      </c>
      <c r="G54" s="1">
        <v>68</v>
      </c>
      <c r="H54" s="1">
        <v>68</v>
      </c>
      <c r="I54" s="1">
        <v>68</v>
      </c>
      <c r="J54" s="1">
        <v>68</v>
      </c>
      <c r="K54" s="1">
        <v>68</v>
      </c>
      <c r="L54" s="1">
        <v>68</v>
      </c>
      <c r="M54" s="1">
        <v>68</v>
      </c>
      <c r="N54" s="1">
        <v>68</v>
      </c>
      <c r="O54" s="1">
        <v>68</v>
      </c>
      <c r="P54" s="1">
        <v>68</v>
      </c>
      <c r="Q54" s="1">
        <v>68</v>
      </c>
    </row>
    <row r="55" s="1" customFormat="1" spans="1:17">
      <c r="A55" s="1" t="s">
        <v>108</v>
      </c>
      <c r="B55" s="1" t="s">
        <v>109</v>
      </c>
      <c r="C55" s="1">
        <v>68</v>
      </c>
      <c r="D55" s="1">
        <v>68</v>
      </c>
      <c r="E55" s="1">
        <v>68</v>
      </c>
      <c r="F55" s="1">
        <v>68</v>
      </c>
      <c r="G55" s="1">
        <v>68</v>
      </c>
      <c r="H55" s="1">
        <v>68</v>
      </c>
      <c r="I55" s="1">
        <v>68</v>
      </c>
      <c r="J55" s="1">
        <v>68</v>
      </c>
      <c r="K55" s="1">
        <v>68</v>
      </c>
      <c r="L55" s="1">
        <v>68</v>
      </c>
      <c r="M55" s="1">
        <v>68</v>
      </c>
      <c r="N55" s="1">
        <v>68</v>
      </c>
      <c r="O55" s="1">
        <v>68</v>
      </c>
      <c r="P55" s="1">
        <v>68</v>
      </c>
      <c r="Q55" s="1">
        <v>68</v>
      </c>
    </row>
    <row r="56" s="1" customFormat="1" spans="1:17">
      <c r="A56" s="1" t="s">
        <v>110</v>
      </c>
      <c r="B56" s="1" t="s">
        <v>111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88</v>
      </c>
      <c r="K56" s="1">
        <v>88</v>
      </c>
      <c r="L56" s="1">
        <v>88</v>
      </c>
      <c r="M56" s="1">
        <v>88</v>
      </c>
      <c r="N56" s="1">
        <v>88</v>
      </c>
      <c r="O56" s="1">
        <v>88</v>
      </c>
      <c r="P56" s="1">
        <v>88</v>
      </c>
      <c r="Q56" s="1">
        <v>88</v>
      </c>
    </row>
    <row r="57" s="1" customFormat="1" spans="1:17">
      <c r="A57" s="1" t="s">
        <v>112</v>
      </c>
      <c r="B57" s="1" t="s">
        <v>113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98</v>
      </c>
      <c r="K57" s="1">
        <v>98</v>
      </c>
      <c r="L57" s="1">
        <v>98</v>
      </c>
      <c r="M57" s="1">
        <v>98</v>
      </c>
      <c r="N57" s="1">
        <v>98</v>
      </c>
      <c r="O57" s="1">
        <v>98</v>
      </c>
      <c r="P57" s="1">
        <v>98</v>
      </c>
      <c r="Q57" s="1">
        <v>98</v>
      </c>
    </row>
    <row r="58" s="1" customFormat="1" spans="1:17">
      <c r="A58" s="1" t="s">
        <v>114</v>
      </c>
      <c r="B58" s="1" t="s">
        <v>115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100</v>
      </c>
      <c r="K58" s="1">
        <v>100</v>
      </c>
      <c r="L58" s="1">
        <v>100</v>
      </c>
      <c r="M58" s="1">
        <v>100</v>
      </c>
      <c r="N58" s="1">
        <v>100</v>
      </c>
      <c r="O58" s="1">
        <v>100</v>
      </c>
      <c r="P58" s="1">
        <v>100</v>
      </c>
      <c r="Q58" s="1">
        <v>100</v>
      </c>
    </row>
    <row r="59" s="1" customFormat="1" spans="1:17">
      <c r="A59" s="1" t="s">
        <v>116</v>
      </c>
      <c r="B59" s="1" t="s">
        <v>117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688</v>
      </c>
      <c r="K59" s="1">
        <v>688</v>
      </c>
      <c r="L59" s="1">
        <v>688</v>
      </c>
      <c r="M59" s="1">
        <v>688</v>
      </c>
      <c r="N59" s="1">
        <v>688</v>
      </c>
      <c r="O59" s="1">
        <v>688</v>
      </c>
      <c r="P59" s="1">
        <v>688</v>
      </c>
      <c r="Q59" s="1">
        <v>688</v>
      </c>
    </row>
    <row r="60" s="1" customFormat="1" spans="1:17">
      <c r="A60" s="1" t="s">
        <v>118</v>
      </c>
      <c r="B60" s="1" t="s">
        <v>119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199</v>
      </c>
      <c r="K60" s="1">
        <v>199</v>
      </c>
      <c r="L60" s="1">
        <v>199</v>
      </c>
      <c r="M60" s="1">
        <v>199</v>
      </c>
      <c r="N60" s="1">
        <v>199</v>
      </c>
      <c r="O60" s="1">
        <v>199</v>
      </c>
      <c r="P60" s="1">
        <v>199</v>
      </c>
      <c r="Q60" s="1">
        <v>199</v>
      </c>
    </row>
    <row r="61" s="1" customFormat="1" spans="1:17">
      <c r="A61" s="1" t="s">
        <v>120</v>
      </c>
      <c r="B61" s="1" t="s">
        <v>121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280</v>
      </c>
      <c r="K61" s="1">
        <v>280</v>
      </c>
      <c r="L61" s="1">
        <v>280</v>
      </c>
      <c r="M61" s="1">
        <v>280</v>
      </c>
      <c r="N61" s="1">
        <v>280</v>
      </c>
      <c r="O61" s="1">
        <v>280</v>
      </c>
      <c r="P61" s="1">
        <v>280</v>
      </c>
      <c r="Q61" s="1">
        <v>280</v>
      </c>
    </row>
    <row r="62" s="1" customFormat="1" spans="1:17">
      <c r="A62" s="1" t="s">
        <v>122</v>
      </c>
      <c r="B62" s="1" t="s">
        <v>123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88</v>
      </c>
      <c r="K62" s="1">
        <v>88</v>
      </c>
      <c r="L62" s="1">
        <v>88</v>
      </c>
      <c r="M62" s="1">
        <v>88</v>
      </c>
      <c r="N62" s="1">
        <v>88</v>
      </c>
      <c r="O62" s="1">
        <v>88</v>
      </c>
      <c r="P62" s="1">
        <v>88</v>
      </c>
      <c r="Q62" s="1">
        <v>88</v>
      </c>
    </row>
    <row r="63" s="1" customFormat="1" spans="1:17">
      <c r="A63" s="1" t="s">
        <v>124</v>
      </c>
      <c r="B63" s="1" t="s">
        <v>125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100</v>
      </c>
      <c r="K63" s="1">
        <v>100</v>
      </c>
      <c r="L63" s="1">
        <v>100</v>
      </c>
      <c r="M63" s="1">
        <v>100</v>
      </c>
      <c r="N63" s="1">
        <v>100</v>
      </c>
      <c r="O63" s="1">
        <v>100</v>
      </c>
      <c r="P63" s="1">
        <v>100</v>
      </c>
      <c r="Q63" s="1">
        <v>100</v>
      </c>
    </row>
    <row r="64" s="1" customFormat="1" spans="1:17">
      <c r="A64" s="1" t="s">
        <v>126</v>
      </c>
      <c r="B64" s="1" t="s">
        <v>127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269</v>
      </c>
      <c r="K64" s="1">
        <v>269</v>
      </c>
      <c r="L64" s="1">
        <v>269</v>
      </c>
      <c r="M64" s="1">
        <v>269</v>
      </c>
      <c r="N64" s="1">
        <v>269</v>
      </c>
      <c r="O64" s="1">
        <v>269</v>
      </c>
      <c r="P64" s="1">
        <v>269</v>
      </c>
      <c r="Q64" s="1">
        <v>269</v>
      </c>
    </row>
    <row r="65" s="1" customFormat="1" spans="1:17">
      <c r="A65" s="1" t="s">
        <v>128</v>
      </c>
      <c r="B65" s="1" t="s">
        <v>129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199</v>
      </c>
      <c r="K65" s="1">
        <v>199</v>
      </c>
      <c r="L65" s="1">
        <v>199</v>
      </c>
      <c r="M65" s="1">
        <v>199</v>
      </c>
      <c r="N65" s="1">
        <v>199</v>
      </c>
      <c r="O65" s="1">
        <v>199</v>
      </c>
      <c r="P65" s="1">
        <v>199</v>
      </c>
      <c r="Q65" s="1">
        <v>199</v>
      </c>
    </row>
    <row r="66" s="1" customFormat="1" spans="1:17">
      <c r="A66" s="1" t="s">
        <v>130</v>
      </c>
      <c r="B66" s="1" t="s">
        <v>131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99</v>
      </c>
      <c r="K66" s="1">
        <v>99</v>
      </c>
      <c r="L66" s="1">
        <v>99</v>
      </c>
      <c r="M66" s="1">
        <v>99</v>
      </c>
      <c r="N66" s="1">
        <v>99</v>
      </c>
      <c r="O66" s="1">
        <v>99</v>
      </c>
      <c r="P66" s="1">
        <v>99</v>
      </c>
      <c r="Q66" s="1">
        <v>99</v>
      </c>
    </row>
    <row r="67" s="1" customFormat="1" spans="1:17">
      <c r="A67" s="1" t="s">
        <v>132</v>
      </c>
      <c r="B67" s="1" t="s">
        <v>133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88</v>
      </c>
      <c r="K67" s="1">
        <v>88</v>
      </c>
      <c r="L67" s="1">
        <v>88</v>
      </c>
      <c r="M67" s="1">
        <v>88</v>
      </c>
      <c r="N67" s="1">
        <v>88</v>
      </c>
      <c r="O67" s="1">
        <v>88</v>
      </c>
      <c r="P67" s="1">
        <v>88</v>
      </c>
      <c r="Q67" s="1">
        <v>88</v>
      </c>
    </row>
    <row r="68" s="1" customFormat="1" spans="1:17">
      <c r="A68" s="1" t="s">
        <v>134</v>
      </c>
      <c r="B68" s="1" t="s">
        <v>135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98</v>
      </c>
      <c r="K68" s="1">
        <v>98</v>
      </c>
      <c r="L68" s="1">
        <v>98</v>
      </c>
      <c r="M68" s="1">
        <v>98</v>
      </c>
      <c r="N68" s="1">
        <v>98</v>
      </c>
      <c r="O68" s="1">
        <v>98</v>
      </c>
      <c r="P68" s="1">
        <v>98</v>
      </c>
      <c r="Q68" s="1">
        <v>98</v>
      </c>
    </row>
    <row r="69" s="1" customFormat="1" spans="1:17">
      <c r="A69" s="1" t="s">
        <v>136</v>
      </c>
      <c r="B69" s="1" t="s">
        <v>137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98</v>
      </c>
      <c r="K69" s="1">
        <v>98</v>
      </c>
      <c r="L69" s="1">
        <v>98</v>
      </c>
      <c r="M69" s="1">
        <v>98</v>
      </c>
      <c r="N69" s="1">
        <v>98</v>
      </c>
      <c r="O69" s="1">
        <v>98</v>
      </c>
      <c r="P69" s="1">
        <v>98</v>
      </c>
      <c r="Q69" s="1">
        <v>98</v>
      </c>
    </row>
    <row r="70" s="1" customFormat="1" spans="1:17">
      <c r="A70" s="1" t="s">
        <v>138</v>
      </c>
      <c r="B70" s="1" t="s">
        <v>139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199</v>
      </c>
      <c r="K70" s="1">
        <v>199</v>
      </c>
      <c r="L70" s="1">
        <v>199</v>
      </c>
      <c r="M70" s="1">
        <v>199</v>
      </c>
      <c r="N70" s="1">
        <v>199</v>
      </c>
      <c r="O70" s="1">
        <v>199</v>
      </c>
      <c r="P70" s="1">
        <v>199</v>
      </c>
      <c r="Q70" s="1">
        <v>199</v>
      </c>
    </row>
    <row r="71" s="1" customFormat="1" spans="1:17">
      <c r="A71" s="1" t="s">
        <v>140</v>
      </c>
      <c r="B71" s="1" t="s">
        <v>141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98</v>
      </c>
      <c r="K71" s="1">
        <v>98</v>
      </c>
      <c r="L71" s="1">
        <v>98</v>
      </c>
      <c r="M71" s="1">
        <v>98</v>
      </c>
      <c r="N71" s="1">
        <v>98</v>
      </c>
      <c r="O71" s="1">
        <v>98</v>
      </c>
      <c r="P71" s="1">
        <v>98</v>
      </c>
      <c r="Q71" s="1">
        <v>98</v>
      </c>
    </row>
    <row r="72" s="1" customFormat="1" spans="1:17">
      <c r="A72" s="1" t="s">
        <v>142</v>
      </c>
      <c r="B72" s="1" t="s">
        <v>143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180</v>
      </c>
      <c r="K72" s="1">
        <v>180</v>
      </c>
      <c r="L72" s="1">
        <v>180</v>
      </c>
      <c r="M72" s="1">
        <v>180</v>
      </c>
      <c r="N72" s="1">
        <v>180</v>
      </c>
      <c r="O72" s="1">
        <v>180</v>
      </c>
      <c r="P72" s="1">
        <v>180</v>
      </c>
      <c r="Q72" s="1">
        <v>180</v>
      </c>
    </row>
    <row r="73" s="1" customFormat="1" spans="1:17">
      <c r="A73" s="1" t="s">
        <v>144</v>
      </c>
      <c r="B73" s="1" t="s">
        <v>145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98</v>
      </c>
      <c r="K73" s="1">
        <v>98</v>
      </c>
      <c r="L73" s="1">
        <v>98</v>
      </c>
      <c r="M73" s="1">
        <v>98</v>
      </c>
      <c r="N73" s="1">
        <v>98</v>
      </c>
      <c r="O73" s="1">
        <v>98</v>
      </c>
      <c r="P73" s="1">
        <v>98</v>
      </c>
      <c r="Q73" s="1">
        <v>98</v>
      </c>
    </row>
    <row r="74" s="1" customFormat="1" spans="1:17">
      <c r="A74" s="1" t="s">
        <v>146</v>
      </c>
      <c r="B74" s="1" t="s">
        <v>147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180</v>
      </c>
      <c r="K74" s="1">
        <v>180</v>
      </c>
      <c r="L74" s="1">
        <v>180</v>
      </c>
      <c r="M74" s="1">
        <v>180</v>
      </c>
      <c r="N74" s="1">
        <v>180</v>
      </c>
      <c r="O74" s="1">
        <v>180</v>
      </c>
      <c r="P74" s="1">
        <v>180</v>
      </c>
      <c r="Q74" s="1">
        <v>180</v>
      </c>
    </row>
    <row r="75" s="1" customFormat="1" spans="1:17">
      <c r="A75" s="1" t="s">
        <v>148</v>
      </c>
      <c r="B75" s="1" t="s">
        <v>149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88</v>
      </c>
      <c r="K75" s="1">
        <v>88</v>
      </c>
      <c r="L75" s="1">
        <v>88</v>
      </c>
      <c r="M75" s="1">
        <v>88</v>
      </c>
      <c r="N75" s="1">
        <v>88</v>
      </c>
      <c r="O75" s="1">
        <v>88</v>
      </c>
      <c r="P75" s="1">
        <v>88</v>
      </c>
      <c r="Q75" s="1">
        <v>88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9"/>
  <sheetViews>
    <sheetView tabSelected="1" topLeftCell="A55" workbookViewId="0">
      <selection activeCell="I79" sqref="I79:O79"/>
    </sheetView>
  </sheetViews>
  <sheetFormatPr defaultColWidth="9" defaultRowHeight="13.5"/>
  <cols>
    <col min="1" max="1" width="10.875" customWidth="1"/>
    <col min="2" max="11" width="11.5" customWidth="1"/>
    <col min="12" max="16" width="10.375" customWidth="1"/>
  </cols>
  <sheetData>
    <row r="1" s="1" customFormat="1" spans="1:16">
      <c r="A1" s="1">
        <f>L1-K1</f>
        <v>3</v>
      </c>
      <c r="B1" s="2">
        <v>43420</v>
      </c>
      <c r="C1" s="2">
        <v>43421</v>
      </c>
      <c r="D1" s="2">
        <v>43425</v>
      </c>
      <c r="E1" s="2">
        <v>43426</v>
      </c>
      <c r="F1" s="2">
        <v>43427</v>
      </c>
      <c r="G1" s="2">
        <v>43430</v>
      </c>
      <c r="H1" s="2">
        <v>43431</v>
      </c>
      <c r="I1" s="2">
        <v>43432</v>
      </c>
      <c r="J1" s="2">
        <v>43433</v>
      </c>
      <c r="K1" s="2">
        <v>43434</v>
      </c>
      <c r="L1" s="2">
        <v>43437</v>
      </c>
      <c r="M1" s="2">
        <v>43438</v>
      </c>
      <c r="N1" s="2">
        <v>43439</v>
      </c>
      <c r="O1" s="2">
        <v>43440</v>
      </c>
      <c r="P1" s="2">
        <v>43441</v>
      </c>
    </row>
    <row r="2" spans="2:15">
      <c r="B2">
        <f>日增加学员数!A2*价格!C2</f>
        <v>378</v>
      </c>
      <c r="C2">
        <f>日增加学员数!B2*价格!D2</f>
        <v>2641</v>
      </c>
      <c r="D2">
        <f>日增加学员数!C2*价格!E2</f>
        <v>8251</v>
      </c>
      <c r="E2">
        <f>日增加学员数!D2*价格!F2</f>
        <v>967</v>
      </c>
      <c r="F2">
        <f>日增加学员数!E2*价格!G2</f>
        <v>9583</v>
      </c>
      <c r="G2">
        <f>日增加学员数!F2*价格!H2</f>
        <v>846</v>
      </c>
      <c r="H2">
        <f>日增加学员数!G2*价格!I2</f>
        <v>881</v>
      </c>
      <c r="I2">
        <f>日增加学员数!H2*价格!J2</f>
        <v>1624</v>
      </c>
      <c r="J2">
        <f>日增加学员数!I2*价格!K2</f>
        <v>1253</v>
      </c>
      <c r="K2">
        <f>日增加学员数!J2*价格!L2</f>
        <v>21732</v>
      </c>
      <c r="L2">
        <f>日增加学员数!K2*价格!M2</f>
        <v>593</v>
      </c>
      <c r="M2">
        <f>日增加学员数!L2*价格!N2</f>
        <v>1090</v>
      </c>
      <c r="N2">
        <f>日增加学员数!M2*价格!O2</f>
        <v>1361</v>
      </c>
      <c r="O2">
        <f>日增加学员数!N2*价格!P2</f>
        <v>997</v>
      </c>
    </row>
    <row r="3" spans="2:15">
      <c r="B3">
        <f>日增加学员数!A3*价格!C3</f>
        <v>2730</v>
      </c>
      <c r="C3">
        <f>日增加学员数!B3*价格!D3</f>
        <v>19830</v>
      </c>
      <c r="D3">
        <f>日增加学员数!C3*价格!E3</f>
        <v>52524</v>
      </c>
      <c r="E3">
        <f>日增加学员数!D3*价格!F3</f>
        <v>6570</v>
      </c>
      <c r="F3">
        <f>日增加学员数!E3*价格!G3</f>
        <v>59436</v>
      </c>
      <c r="G3">
        <f>日增加学员数!F3*价格!H3</f>
        <v>5520</v>
      </c>
      <c r="H3">
        <f>日增加学员数!G3*价格!I3</f>
        <v>5970</v>
      </c>
      <c r="I3">
        <f>日增加学员数!H3*价格!J3</f>
        <v>16584</v>
      </c>
      <c r="J3">
        <f>日增加学员数!I3*价格!K3</f>
        <v>8010</v>
      </c>
      <c r="K3">
        <f>日增加学员数!J3*价格!L3</f>
        <v>62454</v>
      </c>
      <c r="L3">
        <f>日增加学员数!K3*价格!M3</f>
        <v>3912</v>
      </c>
      <c r="M3">
        <f>日增加学员数!L3*价格!N3</f>
        <v>6726</v>
      </c>
      <c r="N3">
        <f>日增加学员数!M3*价格!O3</f>
        <v>12324</v>
      </c>
      <c r="O3">
        <f>日增加学员数!N3*价格!P3</f>
        <v>6498</v>
      </c>
    </row>
    <row r="4" spans="2:15">
      <c r="B4">
        <f>日增加学员数!A4*价格!C4</f>
        <v>2244</v>
      </c>
      <c r="C4">
        <f>日增加学员数!B4*价格!D4</f>
        <v>16332</v>
      </c>
      <c r="D4">
        <f>日增加学员数!C4*价格!E4</f>
        <v>49638</v>
      </c>
      <c r="E4">
        <f>日增加学员数!D4*价格!F4</f>
        <v>6102</v>
      </c>
      <c r="F4">
        <f>日增加学员数!E4*价格!G4</f>
        <v>58488</v>
      </c>
      <c r="G4">
        <f>日增加学员数!F4*价格!H4</f>
        <v>5658</v>
      </c>
      <c r="H4">
        <f>日增加学员数!G4*价格!I4</f>
        <v>5400</v>
      </c>
      <c r="I4">
        <f>日增加学员数!H4*价格!J4</f>
        <v>9822</v>
      </c>
      <c r="J4">
        <f>日增加学员数!I4*价格!K4</f>
        <v>7572</v>
      </c>
      <c r="K4">
        <f>日增加学员数!J4*价格!L4</f>
        <v>62130</v>
      </c>
      <c r="L4">
        <f>日增加学员数!K4*价格!M4</f>
        <v>3522</v>
      </c>
      <c r="M4">
        <f>日增加学员数!L4*价格!N4</f>
        <v>6282</v>
      </c>
      <c r="N4">
        <f>日增加学员数!M4*价格!O4</f>
        <v>7692</v>
      </c>
      <c r="O4">
        <f>日增加学员数!N4*价格!P4</f>
        <v>6066</v>
      </c>
    </row>
    <row r="5" spans="2:15">
      <c r="B5">
        <f>日增加学员数!A5*价格!C5</f>
        <v>3198</v>
      </c>
      <c r="C5">
        <f>日增加学员数!B5*价格!D5</f>
        <v>26376</v>
      </c>
      <c r="D5">
        <f>日增加学员数!C5*价格!E5</f>
        <v>64392</v>
      </c>
      <c r="E5">
        <f>日增加学员数!D5*价格!F5</f>
        <v>7848</v>
      </c>
      <c r="F5">
        <f>日增加学员数!E5*价格!G5</f>
        <v>68622</v>
      </c>
      <c r="G5">
        <f>日增加学员数!F5*价格!H5</f>
        <v>10716</v>
      </c>
      <c r="H5">
        <f>日增加学员数!G5*价格!I5</f>
        <v>4914</v>
      </c>
      <c r="I5">
        <f>日增加学员数!H5*价格!J5</f>
        <v>41046</v>
      </c>
      <c r="J5">
        <f>日增加学员数!I5*价格!K5</f>
        <v>8742</v>
      </c>
      <c r="K5">
        <f>日增加学员数!J5*价格!L5</f>
        <v>64722</v>
      </c>
      <c r="L5">
        <f>日增加学员数!K5*价格!M5</f>
        <v>8448</v>
      </c>
      <c r="M5">
        <f>日增加学员数!L5*价格!N5</f>
        <v>8142</v>
      </c>
      <c r="N5">
        <f>日增加学员数!M5*价格!O5</f>
        <v>30366</v>
      </c>
      <c r="O5">
        <f>日增加学员数!N5*价格!P5</f>
        <v>7128</v>
      </c>
    </row>
    <row r="6" spans="2:15">
      <c r="B6">
        <f>日增加学员数!A6*价格!C6</f>
        <v>1764</v>
      </c>
      <c r="C6">
        <f>日增加学员数!B6*价格!D6</f>
        <v>11994</v>
      </c>
      <c r="D6">
        <f>日增加学员数!C6*价格!E6</f>
        <v>37434</v>
      </c>
      <c r="E6">
        <f>日增加学员数!D6*价格!F6</f>
        <v>4824</v>
      </c>
      <c r="F6">
        <f>日增加学员数!E6*价格!G6</f>
        <v>44988</v>
      </c>
      <c r="G6">
        <f>日增加学员数!F6*价格!H6</f>
        <v>3894</v>
      </c>
      <c r="H6">
        <f>日增加学员数!G6*价格!I6</f>
        <v>4272</v>
      </c>
      <c r="I6">
        <f>日增加学员数!H6*价格!J6</f>
        <v>6684</v>
      </c>
      <c r="J6">
        <f>日增加学员数!I6*价格!K6</f>
        <v>6036</v>
      </c>
      <c r="K6">
        <f>日增加学员数!J6*价格!L6</f>
        <v>48006</v>
      </c>
      <c r="L6">
        <f>日增加学员数!K6*价格!M6</f>
        <v>2568</v>
      </c>
      <c r="M6">
        <f>日增加学员数!L6*价格!N6</f>
        <v>5082</v>
      </c>
      <c r="N6">
        <f>日增加学员数!M6*价格!O6</f>
        <v>5418</v>
      </c>
      <c r="O6">
        <f>日增加学员数!N6*价格!P6</f>
        <v>4788</v>
      </c>
    </row>
    <row r="7" spans="2:15">
      <c r="B7">
        <f>日增加学员数!A7*价格!C7</f>
        <v>2250</v>
      </c>
      <c r="C7">
        <f>日增加学员数!B7*价格!D7</f>
        <v>16062</v>
      </c>
      <c r="D7">
        <f>日增加学员数!C7*价格!E7</f>
        <v>55092</v>
      </c>
      <c r="E7">
        <f>日增加学员数!D7*价格!F7</f>
        <v>5796</v>
      </c>
      <c r="F7">
        <f>日增加学员数!E7*价格!G7</f>
        <v>58008</v>
      </c>
      <c r="G7">
        <f>日增加学员数!F7*价格!H7</f>
        <v>8352</v>
      </c>
      <c r="H7">
        <f>日增加学员数!G7*价格!I7</f>
        <v>5202</v>
      </c>
      <c r="I7">
        <f>日增加学员数!H7*价格!J7</f>
        <v>19800</v>
      </c>
      <c r="J7">
        <f>日增加学员数!I7*价格!K7</f>
        <v>7338</v>
      </c>
      <c r="K7">
        <f>日增加学员数!J7*价格!L7</f>
        <v>61044</v>
      </c>
      <c r="L7">
        <f>日增加学员数!K7*价格!M7</f>
        <v>3072</v>
      </c>
      <c r="M7">
        <f>日增加学员数!L7*价格!N7</f>
        <v>5844</v>
      </c>
      <c r="N7">
        <f>日增加学员数!M7*价格!O7</f>
        <v>11868</v>
      </c>
      <c r="O7">
        <f>日增加学员数!N7*价格!P7</f>
        <v>5658</v>
      </c>
    </row>
    <row r="8" spans="2:15">
      <c r="B8">
        <f>日增加学员数!A8*价格!C8</f>
        <v>1956</v>
      </c>
      <c r="C8">
        <f>日增加学员数!B8*价格!D8</f>
        <v>11796</v>
      </c>
      <c r="D8">
        <f>日增加学员数!C8*价格!E8</f>
        <v>4938</v>
      </c>
      <c r="E8">
        <f>日增加学员数!D8*价格!F8</f>
        <v>3576</v>
      </c>
      <c r="F8">
        <f>日增加学员数!E8*价格!G8</f>
        <v>8640</v>
      </c>
      <c r="G8">
        <f>日增加学员数!F8*价格!H8</f>
        <v>4344</v>
      </c>
      <c r="H8">
        <f>日增加学员数!G8*价格!I8</f>
        <v>3468</v>
      </c>
      <c r="I8">
        <f>日增加学员数!H8*价格!J8</f>
        <v>5268</v>
      </c>
      <c r="J8">
        <f>日增加学员数!I8*价格!K8</f>
        <v>5856</v>
      </c>
      <c r="K8">
        <f>日增加学员数!J8*价格!L8</f>
        <v>13380</v>
      </c>
      <c r="L8">
        <f>日增加学员数!K8*价格!M8</f>
        <v>1884</v>
      </c>
      <c r="M8">
        <f>日增加学员数!L8*价格!N8</f>
        <v>4446</v>
      </c>
      <c r="N8">
        <f>日增加学员数!M8*价格!O8</f>
        <v>11220</v>
      </c>
      <c r="O8">
        <f>日增加学员数!N8*价格!P8</f>
        <v>5478</v>
      </c>
    </row>
    <row r="9" spans="2:15">
      <c r="B9">
        <f>日增加学员数!A9*价格!C9</f>
        <v>1950</v>
      </c>
      <c r="C9">
        <f>日增加学员数!B9*价格!D9</f>
        <v>11658</v>
      </c>
      <c r="D9">
        <f>日增加学员数!C9*价格!E9</f>
        <v>6408</v>
      </c>
      <c r="E9">
        <f>日增加学员数!D9*价格!F9</f>
        <v>5748</v>
      </c>
      <c r="F9">
        <f>日增加学员数!E9*价格!G9</f>
        <v>10770</v>
      </c>
      <c r="G9">
        <f>日增加学员数!F9*价格!H9</f>
        <v>4476</v>
      </c>
      <c r="H9">
        <f>日增加学员数!G9*价格!I9</f>
        <v>3348</v>
      </c>
      <c r="I9">
        <f>日增加学员数!H9*价格!J9</f>
        <v>7548</v>
      </c>
      <c r="J9">
        <f>日增加学员数!I9*价格!K9</f>
        <v>3690</v>
      </c>
      <c r="K9">
        <f>日增加学员数!J9*价格!L9</f>
        <v>10506</v>
      </c>
      <c r="L9">
        <f>日增加学员数!K9*价格!M9</f>
        <v>1776</v>
      </c>
      <c r="M9">
        <f>日增加学员数!L9*价格!N9</f>
        <v>3516</v>
      </c>
      <c r="N9">
        <f>日增加学员数!M9*价格!O9</f>
        <v>7692</v>
      </c>
      <c r="O9">
        <f>日增加学员数!N9*价格!P9</f>
        <v>2976</v>
      </c>
    </row>
    <row r="10" spans="2:15">
      <c r="B10">
        <f>日增加学员数!A10*价格!C10</f>
        <v>2154</v>
      </c>
      <c r="C10">
        <f>日增加学员数!B10*价格!D10</f>
        <v>14736</v>
      </c>
      <c r="D10">
        <f>日增加学员数!C10*价格!E10</f>
        <v>49434</v>
      </c>
      <c r="E10">
        <f>日增加学员数!D10*价格!F10</f>
        <v>6006</v>
      </c>
      <c r="F10">
        <f>日增加学员数!E10*价格!G10</f>
        <v>58092</v>
      </c>
      <c r="G10">
        <f>日增加学员数!F10*价格!H10</f>
        <v>5316</v>
      </c>
      <c r="H10">
        <f>日增加学员数!G10*价格!I10</f>
        <v>5298</v>
      </c>
      <c r="I10">
        <f>日增加学员数!H10*价格!J10</f>
        <v>8784</v>
      </c>
      <c r="J10">
        <f>日增加学员数!I10*价格!K10</f>
        <v>7332</v>
      </c>
      <c r="K10">
        <f>日增加学员数!J10*价格!L10</f>
        <v>61422</v>
      </c>
      <c r="L10">
        <f>日增加学员数!K10*价格!M10</f>
        <v>3270</v>
      </c>
      <c r="M10">
        <f>日增加学员数!L10*价格!N10</f>
        <v>6456</v>
      </c>
      <c r="N10">
        <f>日增加学员数!M10*价格!O10</f>
        <v>6678</v>
      </c>
      <c r="O10">
        <f>日增加学员数!N10*价格!P10</f>
        <v>6456</v>
      </c>
    </row>
    <row r="11" spans="2:15">
      <c r="B11">
        <f>日增加学员数!A11*价格!C11</f>
        <v>2088</v>
      </c>
      <c r="C11">
        <f>日增加学员数!B11*价格!D11</f>
        <v>14544</v>
      </c>
      <c r="D11">
        <f>日增加学员数!C11*价格!E11</f>
        <v>48822</v>
      </c>
      <c r="E11">
        <f>日增加学员数!D11*价格!F11</f>
        <v>5928</v>
      </c>
      <c r="F11">
        <f>日增加学员数!E11*价格!G11</f>
        <v>58020</v>
      </c>
      <c r="G11">
        <f>日增加学员数!F11*价格!H11</f>
        <v>5202</v>
      </c>
      <c r="H11">
        <f>日增加学员数!G11*价格!I11</f>
        <v>5670</v>
      </c>
      <c r="I11">
        <f>日增加学员数!H11*价格!J11</f>
        <v>8640</v>
      </c>
      <c r="J11">
        <f>日增加学员数!I11*价格!K11</f>
        <v>7272</v>
      </c>
      <c r="K11">
        <f>日增加学员数!J11*价格!L11</f>
        <v>60294</v>
      </c>
      <c r="L11">
        <f>日增加学员数!K11*价格!M11</f>
        <v>3228</v>
      </c>
      <c r="M11">
        <f>日增加学员数!L11*价格!N11</f>
        <v>5994</v>
      </c>
      <c r="N11">
        <f>日增加学员数!M11*价格!O11</f>
        <v>6588</v>
      </c>
      <c r="O11">
        <f>日增加学员数!N11*价格!P11</f>
        <v>6312</v>
      </c>
    </row>
    <row r="12" spans="2:15">
      <c r="B12">
        <f>日增加学员数!A12*价格!C12</f>
        <v>143276</v>
      </c>
      <c r="C12">
        <f>日增加学员数!B12*价格!D12</f>
        <v>501500</v>
      </c>
      <c r="D12">
        <f>日增加学员数!C12*价格!E12</f>
        <v>52700</v>
      </c>
      <c r="E12">
        <f>日增加学员数!D12*价格!F12</f>
        <v>74324</v>
      </c>
      <c r="F12">
        <f>日增加学员数!E12*价格!G12</f>
        <v>37536</v>
      </c>
      <c r="G12">
        <f>日增加学员数!F12*价格!H12</f>
        <v>36244</v>
      </c>
      <c r="H12">
        <f>日增加学员数!G12*价格!I12</f>
        <v>2244</v>
      </c>
      <c r="I12">
        <f>日增加学员数!H12*价格!J12</f>
        <v>3604</v>
      </c>
      <c r="J12">
        <f>日增加学员数!I12*价格!K12</f>
        <v>1768</v>
      </c>
      <c r="K12">
        <f>日增加学员数!J12*价格!L12</f>
        <v>4488</v>
      </c>
      <c r="L12">
        <f>日增加学员数!K12*价格!M12</f>
        <v>2108</v>
      </c>
      <c r="M12">
        <f>日增加学员数!L12*价格!N12</f>
        <v>1020</v>
      </c>
      <c r="N12">
        <f>日增加学员数!M12*价格!O12</f>
        <v>76364</v>
      </c>
      <c r="O12">
        <f>日增加学员数!N12*价格!P12</f>
        <v>2584</v>
      </c>
    </row>
    <row r="13" spans="2:15">
      <c r="B13">
        <f>日增加学员数!A13*价格!C13</f>
        <v>143140</v>
      </c>
      <c r="C13">
        <f>日增加学员数!B13*价格!D13</f>
        <v>498168</v>
      </c>
      <c r="D13">
        <f>日增加学员数!C13*价格!E13</f>
        <v>71060</v>
      </c>
      <c r="E13">
        <f>日增加学员数!D13*价格!F13</f>
        <v>53856</v>
      </c>
      <c r="F13">
        <f>日增加学员数!E13*价格!G13</f>
        <v>34272</v>
      </c>
      <c r="G13">
        <f>日增加学员数!F13*价格!H13</f>
        <v>5984</v>
      </c>
      <c r="H13">
        <f>日增加学员数!G13*价格!I13</f>
        <v>2244</v>
      </c>
      <c r="I13">
        <f>日增加学员数!H13*价格!J13</f>
        <v>2244</v>
      </c>
      <c r="J13">
        <f>日增加学员数!I13*价格!K13</f>
        <v>1768</v>
      </c>
      <c r="K13">
        <f>日增加学员数!J13*价格!L13</f>
        <v>3876</v>
      </c>
      <c r="L13">
        <f>日增加学员数!K13*价格!M13</f>
        <v>1156</v>
      </c>
      <c r="M13">
        <f>日增加学员数!L13*价格!N13</f>
        <v>952</v>
      </c>
      <c r="N13">
        <f>日增加学员数!M13*价格!O13</f>
        <v>1292</v>
      </c>
      <c r="O13">
        <f>日增加学员数!N13*价格!P13</f>
        <v>1564</v>
      </c>
    </row>
    <row r="14" spans="2:15">
      <c r="B14">
        <f>日增加学员数!A14*价格!C14</f>
        <v>95160</v>
      </c>
      <c r="C14">
        <f>日增加学员数!B14*价格!D14</f>
        <v>280020</v>
      </c>
      <c r="D14">
        <f>日增加学员数!C14*价格!E14</f>
        <v>57330</v>
      </c>
      <c r="E14">
        <f>日增加学员数!D14*价格!F14</f>
        <v>58344</v>
      </c>
      <c r="F14">
        <f>日增加学员数!E14*价格!G14</f>
        <v>37830</v>
      </c>
      <c r="G14">
        <f>日增加学员数!F14*价格!H14</f>
        <v>16926</v>
      </c>
      <c r="H14">
        <f>日增加学员数!G14*价格!I14</f>
        <v>2418</v>
      </c>
      <c r="I14">
        <f>日增加学员数!H14*价格!J14</f>
        <v>2652</v>
      </c>
      <c r="J14">
        <f>日增加学员数!I14*价格!K14</f>
        <v>2106</v>
      </c>
      <c r="K14">
        <f>日增加学员数!J14*价格!L14</f>
        <v>5928</v>
      </c>
      <c r="L14">
        <f>日增加学员数!K14*价格!M14</f>
        <v>936</v>
      </c>
      <c r="M14">
        <f>日增加学员数!L14*价格!N14</f>
        <v>1092</v>
      </c>
      <c r="N14">
        <f>日增加学员数!M14*价格!O14</f>
        <v>1482</v>
      </c>
      <c r="O14">
        <f>日增加学员数!N14*价格!P14</f>
        <v>1794</v>
      </c>
    </row>
    <row r="15" spans="2:15">
      <c r="B15">
        <f>日增加学员数!A15*价格!C15</f>
        <v>143820</v>
      </c>
      <c r="C15">
        <f>日增加学员数!B15*价格!D15</f>
        <v>503540</v>
      </c>
      <c r="D15">
        <f>日增加学员数!C15*价格!E15</f>
        <v>50116</v>
      </c>
      <c r="E15">
        <f>日增加学员数!D15*价格!F15</f>
        <v>74936</v>
      </c>
      <c r="F15">
        <f>日增加学员数!E15*价格!G15</f>
        <v>36108</v>
      </c>
      <c r="G15">
        <f>日增加学员数!F15*价格!H15</f>
        <v>2176</v>
      </c>
      <c r="H15">
        <f>日增加学员数!G15*价格!I15</f>
        <v>2108</v>
      </c>
      <c r="I15">
        <f>日增加学员数!H15*价格!J15</f>
        <v>2312</v>
      </c>
      <c r="J15">
        <f>日增加学员数!I15*价格!K15</f>
        <v>1700</v>
      </c>
      <c r="K15">
        <f>日增加学员数!J15*价格!L15</f>
        <v>4284</v>
      </c>
      <c r="L15">
        <f>日增加学员数!K15*价格!M15</f>
        <v>748</v>
      </c>
      <c r="M15">
        <f>日增加学员数!L15*价格!N15</f>
        <v>952</v>
      </c>
      <c r="N15">
        <f>日增加学员数!M15*价格!O15</f>
        <v>5304</v>
      </c>
      <c r="O15">
        <f>日增加学员数!N15*价格!P15</f>
        <v>1496</v>
      </c>
    </row>
    <row r="16" spans="2:15">
      <c r="B16">
        <f>日增加学员数!A16*价格!C16</f>
        <v>143140</v>
      </c>
      <c r="C16">
        <f>日增加学员数!B16*价格!D16</f>
        <v>497488</v>
      </c>
      <c r="D16">
        <f>日增加学员数!C16*价格!E16</f>
        <v>48960</v>
      </c>
      <c r="E16">
        <f>日增加学员数!D16*价格!F16</f>
        <v>49708</v>
      </c>
      <c r="F16">
        <f>日增加学员数!E16*价格!G16</f>
        <v>32436</v>
      </c>
      <c r="G16">
        <f>日增加学员数!F16*价格!H16</f>
        <v>2040</v>
      </c>
      <c r="H16">
        <f>日增加学员数!G16*价格!I16</f>
        <v>2108</v>
      </c>
      <c r="I16">
        <f>日增加学员数!H16*价格!J16</f>
        <v>17272</v>
      </c>
      <c r="J16">
        <f>日增加学员数!I16*价格!K16</f>
        <v>1700</v>
      </c>
      <c r="K16">
        <f>日增加学员数!J16*价格!L16</f>
        <v>4216</v>
      </c>
      <c r="L16">
        <f>日增加学员数!K16*价格!M16</f>
        <v>748</v>
      </c>
      <c r="M16">
        <f>日增加学员数!L16*价格!N16</f>
        <v>6596</v>
      </c>
      <c r="N16">
        <f>日增加学员数!M16*价格!O16</f>
        <v>1292</v>
      </c>
      <c r="O16">
        <f>日增加学员数!N16*价格!P16</f>
        <v>1496</v>
      </c>
    </row>
    <row r="17" spans="2:15">
      <c r="B17">
        <f>日增加学员数!A17*价格!C17</f>
        <v>94458</v>
      </c>
      <c r="C17">
        <f>日增加学员数!B17*价格!D17</f>
        <v>279942</v>
      </c>
      <c r="D17">
        <f>日增加学员数!C17*价格!E17</f>
        <v>57252</v>
      </c>
      <c r="E17">
        <f>日增加学员数!D17*价格!F17</f>
        <v>58656</v>
      </c>
      <c r="F17">
        <f>日增加学员数!E17*价格!G17</f>
        <v>37830</v>
      </c>
      <c r="G17">
        <f>日增加学员数!F17*价格!H17</f>
        <v>2340</v>
      </c>
      <c r="H17">
        <f>日增加学员数!G17*价格!I17</f>
        <v>2418</v>
      </c>
      <c r="I17">
        <f>日增加学员数!H17*价格!J17</f>
        <v>2652</v>
      </c>
      <c r="J17">
        <f>日增加学员数!I17*价格!K17</f>
        <v>1950</v>
      </c>
      <c r="K17">
        <f>日增加学员数!J17*价格!L17</f>
        <v>4992</v>
      </c>
      <c r="L17">
        <f>日增加学员数!K17*价格!M17</f>
        <v>2964</v>
      </c>
      <c r="M17">
        <f>日增加学员数!L17*价格!N17</f>
        <v>1248</v>
      </c>
      <c r="N17">
        <f>日增加学员数!M17*价格!O17</f>
        <v>1482</v>
      </c>
      <c r="O17">
        <f>日增加学员数!N17*价格!P17</f>
        <v>1950</v>
      </c>
    </row>
    <row r="18" spans="2:15">
      <c r="B18">
        <f>日增加学员数!A18*价格!C18</f>
        <v>164346</v>
      </c>
      <c r="C18">
        <f>日增加学员数!B18*价格!D18</f>
        <v>572208</v>
      </c>
      <c r="D18">
        <f>日增加学员数!C18*价格!E18</f>
        <v>59358</v>
      </c>
      <c r="E18">
        <f>日增加学员数!D18*价格!F18</f>
        <v>57174</v>
      </c>
      <c r="F18">
        <f>日增加学员数!E18*价格!G18</f>
        <v>390</v>
      </c>
      <c r="G18">
        <f>日增加学员数!F18*价格!H18</f>
        <v>78390</v>
      </c>
      <c r="H18">
        <f>日增加学员数!G18*价格!I18</f>
        <v>2808</v>
      </c>
      <c r="I18">
        <f>日增加学员数!H18*价格!J18</f>
        <v>14820</v>
      </c>
      <c r="J18">
        <f>日增加学员数!I18*价格!K18</f>
        <v>2028</v>
      </c>
      <c r="K18">
        <f>日增加学员数!J18*价格!L18</f>
        <v>5382</v>
      </c>
      <c r="L18">
        <f>日增加学员数!K18*价格!M18</f>
        <v>2418</v>
      </c>
      <c r="M18">
        <f>日增加学员数!L18*价格!N18</f>
        <v>1092</v>
      </c>
      <c r="N18">
        <f>日增加学员数!M18*价格!O18</f>
        <v>87672</v>
      </c>
      <c r="O18">
        <f>日增加学员数!N18*价格!P18</f>
        <v>2964</v>
      </c>
    </row>
    <row r="19" spans="2:15">
      <c r="B19">
        <f>日增加学员数!A19*价格!C19</f>
        <v>142936</v>
      </c>
      <c r="C19">
        <f>日增加学员数!B19*价格!D19</f>
        <v>503064</v>
      </c>
      <c r="D19">
        <f>日增加学员数!C19*价格!E19</f>
        <v>51136</v>
      </c>
      <c r="E19">
        <f>日增加学员数!D19*价格!F19</f>
        <v>74868</v>
      </c>
      <c r="F19">
        <f>日增加学员数!E19*价格!G19</f>
        <v>37672</v>
      </c>
      <c r="G19">
        <f>日增加学员数!F19*价格!H19</f>
        <v>2380</v>
      </c>
      <c r="H19">
        <f>日增加学员数!G19*价格!I19</f>
        <v>6052</v>
      </c>
      <c r="I19">
        <f>日增加学员数!H19*价格!J19</f>
        <v>21964</v>
      </c>
      <c r="J19">
        <f>日增加学员数!I19*价格!K19</f>
        <v>1904</v>
      </c>
      <c r="K19">
        <f>日增加学员数!J19*价格!L19</f>
        <v>4284</v>
      </c>
      <c r="L19">
        <f>日增加学员数!K19*价格!M19</f>
        <v>748</v>
      </c>
      <c r="M19">
        <f>日增加学员数!L19*价格!N19</f>
        <v>952</v>
      </c>
      <c r="N19">
        <f>日增加学员数!M19*价格!O19</f>
        <v>1360</v>
      </c>
      <c r="O19">
        <f>日增加学员数!N19*价格!P19</f>
        <v>19448</v>
      </c>
    </row>
    <row r="20" spans="2:15">
      <c r="B20">
        <f>日增加学员数!A20*价格!C20</f>
        <v>95160</v>
      </c>
      <c r="C20">
        <f>日增加学员数!B20*价格!D20</f>
        <v>280956</v>
      </c>
      <c r="D20">
        <f>日增加学员数!C20*价格!E20</f>
        <v>57330</v>
      </c>
      <c r="E20">
        <f>日增加学员数!D20*价格!F20</f>
        <v>58500</v>
      </c>
      <c r="F20">
        <f>日增加学员数!E20*价格!G20</f>
        <v>37986</v>
      </c>
      <c r="G20">
        <f>日增加学员数!F20*价格!H20</f>
        <v>2340</v>
      </c>
      <c r="H20">
        <f>日增加学员数!G20*价格!I20</f>
        <v>2418</v>
      </c>
      <c r="I20">
        <f>日增加学员数!H20*价格!J20</f>
        <v>2652</v>
      </c>
      <c r="J20">
        <f>日增加学员数!I20*价格!K20</f>
        <v>1950</v>
      </c>
      <c r="K20">
        <f>日增加学员数!J20*价格!L20</f>
        <v>4992</v>
      </c>
      <c r="L20">
        <f>日增加学员数!K20*价格!M20</f>
        <v>936</v>
      </c>
      <c r="M20">
        <f>日增加学员数!L20*价格!N20</f>
        <v>1092</v>
      </c>
      <c r="N20">
        <f>日增加学员数!M20*价格!O20</f>
        <v>1482</v>
      </c>
      <c r="O20">
        <f>日增加学员数!N20*价格!P20</f>
        <v>1794</v>
      </c>
    </row>
    <row r="21" spans="2:15">
      <c r="B21">
        <f>日增加学员数!A21*价格!C21</f>
        <v>95160</v>
      </c>
      <c r="C21">
        <f>日增加学员数!B21*价格!D21</f>
        <v>286962</v>
      </c>
      <c r="D21">
        <f>日增加学员数!C21*价格!E21</f>
        <v>57408</v>
      </c>
      <c r="E21">
        <f>日增加学员数!D21*价格!F21</f>
        <v>58578</v>
      </c>
      <c r="F21">
        <f>日增加学员数!E21*价格!G21</f>
        <v>37908</v>
      </c>
      <c r="G21">
        <f>日增加学员数!F21*价格!H21</f>
        <v>4368</v>
      </c>
      <c r="H21">
        <f>日增加学员数!G21*价格!I21</f>
        <v>2418</v>
      </c>
      <c r="I21">
        <f>日增加学员数!H21*价格!J21</f>
        <v>2652</v>
      </c>
      <c r="J21">
        <f>日增加学员数!I21*价格!K21</f>
        <v>3042</v>
      </c>
      <c r="K21">
        <f>日增加学员数!J21*价格!L21</f>
        <v>14352</v>
      </c>
      <c r="L21">
        <f>日增加学员数!K21*价格!M21</f>
        <v>936</v>
      </c>
      <c r="M21">
        <f>日增加学员数!L21*价格!N21</f>
        <v>1092</v>
      </c>
      <c r="N21">
        <f>日增加学员数!M21*价格!O21</f>
        <v>8112</v>
      </c>
      <c r="O21">
        <f>日增加学员数!N21*价格!P21</f>
        <v>1794</v>
      </c>
    </row>
    <row r="22" spans="2:15">
      <c r="B22">
        <f>日增加学员数!A22*价格!C22</f>
        <v>95316</v>
      </c>
      <c r="C22">
        <f>日增加学员数!B22*价格!D22</f>
        <v>280878</v>
      </c>
      <c r="D22">
        <f>日增加学员数!C22*价格!E22</f>
        <v>57330</v>
      </c>
      <c r="E22">
        <f>日增加学员数!D22*价格!F22</f>
        <v>58266</v>
      </c>
      <c r="F22">
        <f>日增加学员数!E22*价格!G22</f>
        <v>37908</v>
      </c>
      <c r="G22">
        <f>日增加学员数!F22*价格!H22</f>
        <v>2340</v>
      </c>
      <c r="H22">
        <f>日增加学员数!G22*价格!I22</f>
        <v>2418</v>
      </c>
      <c r="I22">
        <f>日增加学员数!H22*价格!J22</f>
        <v>2652</v>
      </c>
      <c r="J22">
        <f>日增加学员数!I22*价格!K22</f>
        <v>1950</v>
      </c>
      <c r="K22">
        <f>日增加学员数!J22*价格!L22</f>
        <v>5226</v>
      </c>
      <c r="L22">
        <f>日增加学员数!K22*价格!M22</f>
        <v>936</v>
      </c>
      <c r="M22">
        <f>日增加学员数!L22*价格!N22</f>
        <v>1092</v>
      </c>
      <c r="N22">
        <f>日增加学员数!M22*价格!O22</f>
        <v>1482</v>
      </c>
      <c r="O22">
        <f>日增加学员数!N22*价格!P22</f>
        <v>1794</v>
      </c>
    </row>
    <row r="23" spans="2:15">
      <c r="B23">
        <f>日增加学员数!A23*价格!C23</f>
        <v>95316</v>
      </c>
      <c r="C23">
        <f>日增加学员数!B23*价格!D23</f>
        <v>282048</v>
      </c>
      <c r="D23">
        <f>日增加学员数!C23*价格!E23</f>
        <v>57330</v>
      </c>
      <c r="E23">
        <f>日增加学员数!D23*价格!F23</f>
        <v>58578</v>
      </c>
      <c r="F23">
        <f>日增加学员数!E23*价格!G23</f>
        <v>37908</v>
      </c>
      <c r="G23">
        <f>日增加学员数!F23*价格!H23</f>
        <v>2418</v>
      </c>
      <c r="H23">
        <f>日增加学员数!G23*价格!I23</f>
        <v>2418</v>
      </c>
      <c r="I23">
        <f>日增加学员数!H23*价格!J23</f>
        <v>2652</v>
      </c>
      <c r="J23">
        <f>日增加学员数!I23*价格!K23</f>
        <v>1950</v>
      </c>
      <c r="K23">
        <f>日增加学员数!J23*价格!L23</f>
        <v>4992</v>
      </c>
      <c r="L23">
        <f>日增加学员数!K23*价格!M23</f>
        <v>936</v>
      </c>
      <c r="M23">
        <f>日增加学员数!L23*价格!N23</f>
        <v>5538</v>
      </c>
      <c r="N23">
        <f>日增加学员数!M23*价格!O23</f>
        <v>1482</v>
      </c>
      <c r="O23">
        <f>日增加学员数!N23*价格!P23</f>
        <v>10920</v>
      </c>
    </row>
    <row r="24" spans="2:15">
      <c r="B24">
        <f>日增加学员数!A24*价格!C24</f>
        <v>95004</v>
      </c>
      <c r="C24">
        <f>日增加学员数!B24*价格!D24</f>
        <v>280722</v>
      </c>
      <c r="D24">
        <f>日增加学员数!C24*价格!E24</f>
        <v>57330</v>
      </c>
      <c r="E24">
        <f>日增加学员数!D24*价格!F24</f>
        <v>58422</v>
      </c>
      <c r="F24">
        <f>日增加学员数!E24*价格!G24</f>
        <v>37908</v>
      </c>
      <c r="G24">
        <f>日增加学员数!F24*价格!H24</f>
        <v>2262</v>
      </c>
      <c r="H24">
        <f>日增加学员数!G24*价格!I24</f>
        <v>2418</v>
      </c>
      <c r="I24">
        <f>日增加学员数!H24*价格!J24</f>
        <v>2652</v>
      </c>
      <c r="J24">
        <f>日增加学员数!I24*价格!K24</f>
        <v>1950</v>
      </c>
      <c r="K24">
        <f>日增加学员数!J24*价格!L24</f>
        <v>5148</v>
      </c>
      <c r="L24">
        <f>日增加学员数!K24*价格!M24</f>
        <v>1014</v>
      </c>
      <c r="M24">
        <f>日增加学员数!L24*价格!N24</f>
        <v>1092</v>
      </c>
      <c r="N24">
        <f>日增加学员数!M24*价格!O24</f>
        <v>1482</v>
      </c>
      <c r="O24">
        <f>日增加学员数!N24*价格!P24</f>
        <v>1794</v>
      </c>
    </row>
    <row r="25" spans="2:15">
      <c r="B25">
        <f>日增加学员数!A25*价格!C25</f>
        <v>95316</v>
      </c>
      <c r="C25">
        <f>日增加学员数!B25*价格!D25</f>
        <v>286260</v>
      </c>
      <c r="D25">
        <f>日增加学员数!C25*价格!E25</f>
        <v>58032</v>
      </c>
      <c r="E25">
        <f>日增加学员数!D25*价格!F25</f>
        <v>88920</v>
      </c>
      <c r="F25">
        <f>日增加学员数!E25*价格!G25</f>
        <v>42354</v>
      </c>
      <c r="G25">
        <f>日增加学员数!F25*价格!H25</f>
        <v>2418</v>
      </c>
      <c r="H25">
        <f>日增加学员数!G25*价格!I25</f>
        <v>2418</v>
      </c>
      <c r="I25">
        <f>日增加学员数!H25*价格!J25</f>
        <v>2730</v>
      </c>
      <c r="J25">
        <f>日增加学员数!I25*价格!K25</f>
        <v>1950</v>
      </c>
      <c r="K25">
        <f>日增加学员数!J25*价格!L25</f>
        <v>5148</v>
      </c>
      <c r="L25">
        <f>日增加学员数!K25*价格!M25</f>
        <v>936</v>
      </c>
      <c r="M25">
        <f>日增加学员数!L25*价格!N25</f>
        <v>1248</v>
      </c>
      <c r="N25">
        <f>日增加学员数!M25*价格!O25</f>
        <v>1482</v>
      </c>
      <c r="O25">
        <f>日增加学员数!N25*价格!P25</f>
        <v>1794</v>
      </c>
    </row>
    <row r="26" spans="2:15">
      <c r="B26">
        <f>日增加学员数!A26*价格!C26</f>
        <v>95082</v>
      </c>
      <c r="C26">
        <f>日增加学员数!B26*价格!D26</f>
        <v>280332</v>
      </c>
      <c r="D26">
        <f>日增加学员数!C26*价格!E26</f>
        <v>61074</v>
      </c>
      <c r="E26">
        <f>日增加学员数!D26*价格!F26</f>
        <v>63024</v>
      </c>
      <c r="F26">
        <f>日增加学员数!E26*价格!G26</f>
        <v>37908</v>
      </c>
      <c r="G26">
        <f>日增加学员数!F26*价格!H26</f>
        <v>41184</v>
      </c>
      <c r="H26">
        <f>日增加学员数!G26*价格!I26</f>
        <v>2496</v>
      </c>
      <c r="I26">
        <f>日增加学员数!H26*价格!J26</f>
        <v>5070</v>
      </c>
      <c r="J26">
        <f>日增加学员数!I26*价格!K26</f>
        <v>2028</v>
      </c>
      <c r="K26">
        <f>日增加学员数!J26*价格!L26</f>
        <v>5304</v>
      </c>
      <c r="L26">
        <f>日增加学员数!K26*价格!M26</f>
        <v>936</v>
      </c>
      <c r="M26">
        <f>日增加学员数!L26*价格!N26</f>
        <v>2964</v>
      </c>
      <c r="N26">
        <f>日增加学员数!M26*价格!O26</f>
        <v>90012</v>
      </c>
      <c r="O26">
        <f>日增加学员数!N26*价格!P26</f>
        <v>3432</v>
      </c>
    </row>
    <row r="27" spans="2:15">
      <c r="B27">
        <f>日增加学员数!A27*价格!C27</f>
        <v>95082</v>
      </c>
      <c r="C27">
        <f>日增加学员数!B27*价格!D27</f>
        <v>280956</v>
      </c>
      <c r="D27">
        <f>日增加学员数!C27*价格!E27</f>
        <v>57408</v>
      </c>
      <c r="E27">
        <f>日增加学员数!D27*价格!F27</f>
        <v>58500</v>
      </c>
      <c r="F27">
        <f>日增加学员数!E27*价格!G27</f>
        <v>37830</v>
      </c>
      <c r="G27">
        <f>日增加学员数!F27*价格!H27</f>
        <v>2418</v>
      </c>
      <c r="H27">
        <f>日增加学员数!G27*价格!I27</f>
        <v>2418</v>
      </c>
      <c r="I27">
        <f>日增加学员数!H27*价格!J27</f>
        <v>2652</v>
      </c>
      <c r="J27">
        <f>日增加学员数!I27*价格!K27</f>
        <v>1950</v>
      </c>
      <c r="K27">
        <f>日增加学员数!J27*价格!L27</f>
        <v>5070</v>
      </c>
      <c r="L27">
        <f>日增加学员数!K27*价格!M27</f>
        <v>936</v>
      </c>
      <c r="M27">
        <f>日增加学员数!L27*价格!N27</f>
        <v>1092</v>
      </c>
      <c r="N27">
        <f>日增加学员数!M27*价格!O27</f>
        <v>1482</v>
      </c>
      <c r="O27">
        <f>日增加学员数!N27*价格!P27</f>
        <v>1794</v>
      </c>
    </row>
    <row r="28" spans="2:15">
      <c r="B28">
        <f>日增加学员数!A28*价格!C28</f>
        <v>107360</v>
      </c>
      <c r="C28">
        <f>日增加学员数!B28*价格!D28</f>
        <v>448184</v>
      </c>
      <c r="D28">
        <f>日增加学员数!C28*价格!E28</f>
        <v>66440</v>
      </c>
      <c r="E28">
        <f>日增加学员数!D28*价格!F28</f>
        <v>66000</v>
      </c>
      <c r="F28">
        <f>日增加学员数!E28*价格!G28</f>
        <v>42944</v>
      </c>
      <c r="G28">
        <f>日增加学员数!F28*价格!H28</f>
        <v>56144</v>
      </c>
      <c r="H28">
        <f>日增加学员数!G28*价格!I28</f>
        <v>2904</v>
      </c>
      <c r="I28">
        <f>日增加学员数!H28*价格!J28</f>
        <v>3872</v>
      </c>
      <c r="J28">
        <f>日增加学员数!I28*价格!K28</f>
        <v>2288</v>
      </c>
      <c r="K28">
        <f>日增加学员数!J28*价格!L28</f>
        <v>5984</v>
      </c>
      <c r="L28">
        <f>日增加学员数!K28*价格!M28</f>
        <v>1056</v>
      </c>
      <c r="M28">
        <f>日增加学员数!L28*价格!N28</f>
        <v>2200</v>
      </c>
      <c r="N28">
        <f>日增加学员数!M28*价格!O28</f>
        <v>107448</v>
      </c>
      <c r="O28">
        <f>日增加学员数!N28*价格!P28</f>
        <v>3520</v>
      </c>
    </row>
    <row r="29" spans="2:15">
      <c r="B29">
        <f>日增加学员数!A29*价格!C29</f>
        <v>107096</v>
      </c>
      <c r="C29">
        <f>日增加学员数!B29*价格!D29</f>
        <v>316976</v>
      </c>
      <c r="D29">
        <f>日增加学员数!C29*价格!E29</f>
        <v>64680</v>
      </c>
      <c r="E29">
        <f>日增加学员数!D29*价格!F29</f>
        <v>66088</v>
      </c>
      <c r="F29">
        <f>日增加学员数!E29*价格!G29</f>
        <v>42768</v>
      </c>
      <c r="G29">
        <f>日增加学员数!F29*价格!H29</f>
        <v>2728</v>
      </c>
      <c r="H29">
        <f>日增加学员数!G29*价格!I29</f>
        <v>2728</v>
      </c>
      <c r="I29">
        <f>日增加学员数!H29*价格!J29</f>
        <v>2992</v>
      </c>
      <c r="J29">
        <f>日增加学员数!I29*价格!K29</f>
        <v>2200</v>
      </c>
      <c r="K29">
        <f>日增加学员数!J29*价格!L29</f>
        <v>5808</v>
      </c>
      <c r="L29">
        <f>日增加学员数!K29*价格!M29</f>
        <v>1056</v>
      </c>
      <c r="M29">
        <f>日增加学员数!L29*价格!N29</f>
        <v>1232</v>
      </c>
      <c r="N29">
        <f>日增加学员数!M29*价格!O29</f>
        <v>1672</v>
      </c>
      <c r="O29">
        <f>日增加学员数!N29*价格!P29</f>
        <v>2024</v>
      </c>
    </row>
    <row r="30" spans="2:15">
      <c r="B30">
        <f>日增加学员数!A30*价格!C30</f>
        <v>48928</v>
      </c>
      <c r="C30">
        <f>日增加学员数!B30*价格!D30</f>
        <v>257752</v>
      </c>
      <c r="D30">
        <f>日增加学员数!C30*价格!E30</f>
        <v>85624</v>
      </c>
      <c r="E30">
        <f>日增加学员数!D30*价格!F30</f>
        <v>74096</v>
      </c>
      <c r="F30">
        <f>日增加学员数!E30*价格!G30</f>
        <v>161040</v>
      </c>
      <c r="G30">
        <f>日增加学员数!F30*价格!H30</f>
        <v>161128</v>
      </c>
      <c r="H30">
        <f>日增加学员数!G30*价格!I30</f>
        <v>48840</v>
      </c>
      <c r="I30">
        <f>日增加学员数!H30*价格!J30</f>
        <v>83512</v>
      </c>
      <c r="J30">
        <f>日增加学员数!I30*价格!K30</f>
        <v>82720</v>
      </c>
      <c r="K30">
        <f>日增加学员数!J30*价格!L30</f>
        <v>246752</v>
      </c>
      <c r="L30">
        <f>日增加学员数!K30*价格!M30</f>
        <v>44880</v>
      </c>
      <c r="M30">
        <f>日增加学员数!L30*价格!N30</f>
        <v>80872</v>
      </c>
      <c r="N30">
        <f>日增加学员数!M30*价格!O30</f>
        <v>63712</v>
      </c>
      <c r="O30">
        <f>日增加学员数!N30*价格!P30</f>
        <v>70576</v>
      </c>
    </row>
    <row r="31" spans="2:15">
      <c r="B31">
        <f>日增加学员数!A31*价格!C31</f>
        <v>107448</v>
      </c>
      <c r="C31">
        <f>日增加学员数!B31*价格!D31</f>
        <v>317328</v>
      </c>
      <c r="D31">
        <f>日增加学员数!C31*价格!E31</f>
        <v>75416</v>
      </c>
      <c r="E31">
        <f>日增加学员数!D31*价格!F31</f>
        <v>61600</v>
      </c>
      <c r="F31">
        <f>日增加学员数!E31*价格!G31</f>
        <v>61600</v>
      </c>
      <c r="G31">
        <f>日增加学员数!F31*价格!H31</f>
        <v>46464</v>
      </c>
      <c r="H31">
        <f>日增加学员数!G31*价格!I31</f>
        <v>2816</v>
      </c>
      <c r="I31">
        <f>日增加学员数!H31*价格!J31</f>
        <v>3872</v>
      </c>
      <c r="J31">
        <f>日增加学员数!I31*价格!K31</f>
        <v>2288</v>
      </c>
      <c r="K31">
        <f>日增加学员数!J31*价格!L31</f>
        <v>5808</v>
      </c>
      <c r="L31">
        <f>日增加学员数!K31*价格!M31</f>
        <v>1056</v>
      </c>
      <c r="M31">
        <f>日增加学员数!L31*价格!N31</f>
        <v>2200</v>
      </c>
      <c r="N31">
        <f>日增加学员数!M31*价格!O31</f>
        <v>133232</v>
      </c>
      <c r="O31">
        <f>日增加学员数!N31*价格!P31</f>
        <v>3520</v>
      </c>
    </row>
    <row r="32" spans="2:15">
      <c r="B32">
        <f>日增加学员数!A32*价格!C32</f>
        <v>1728</v>
      </c>
      <c r="C32">
        <f>日增加学员数!B32*价格!D32</f>
        <v>22320</v>
      </c>
      <c r="D32">
        <f>日增加学员数!C32*价格!E32</f>
        <v>75702</v>
      </c>
      <c r="E32">
        <f>日增加学员数!D32*价格!F32</f>
        <v>10920</v>
      </c>
      <c r="F32">
        <f>日增加学员数!E32*价格!G32</f>
        <v>67938</v>
      </c>
      <c r="G32">
        <f>日增加学员数!F32*价格!H32</f>
        <v>9906</v>
      </c>
      <c r="H32">
        <f>日增加学员数!G32*价格!I32</f>
        <v>10332</v>
      </c>
      <c r="I32">
        <f>日增加学员数!H32*价格!J32</f>
        <v>18060</v>
      </c>
      <c r="J32">
        <f>日增加学员数!I32*价格!K32</f>
        <v>12684</v>
      </c>
      <c r="K32">
        <f>日增加学员数!J32*价格!L32</f>
        <v>71478</v>
      </c>
      <c r="L32">
        <f>日增加学员数!K32*价格!M32</f>
        <v>7122</v>
      </c>
      <c r="M32">
        <f>日增加学员数!L32*价格!N32</f>
        <v>11412</v>
      </c>
      <c r="N32">
        <f>日增加学员数!M32*价格!O32</f>
        <v>16410</v>
      </c>
      <c r="O32">
        <f>日增加学员数!N32*价格!P32</f>
        <v>10542</v>
      </c>
    </row>
    <row r="33" spans="2:15">
      <c r="B33">
        <f>日增加学员数!A33*价格!C33</f>
        <v>2310</v>
      </c>
      <c r="C33">
        <f>日增加学员数!B33*价格!D33</f>
        <v>17802</v>
      </c>
      <c r="D33">
        <f>日增加学员数!C33*价格!E33</f>
        <v>58410</v>
      </c>
      <c r="E33">
        <f>日增加学员数!D33*价格!F33</f>
        <v>6918</v>
      </c>
      <c r="F33">
        <f>日增加学员数!E33*价格!G33</f>
        <v>59604</v>
      </c>
      <c r="G33">
        <f>日增加学员数!F33*价格!H33</f>
        <v>5820</v>
      </c>
      <c r="H33">
        <f>日增加学员数!G33*价格!I33</f>
        <v>6438</v>
      </c>
      <c r="I33">
        <f>日增加学员数!H33*价格!J33</f>
        <v>12096</v>
      </c>
      <c r="J33">
        <f>日增加学员数!I33*价格!K33</f>
        <v>8148</v>
      </c>
      <c r="K33">
        <f>日增加学员数!J33*价格!L33</f>
        <v>62604</v>
      </c>
      <c r="L33">
        <f>日增加学员数!K33*价格!M33</f>
        <v>3930</v>
      </c>
      <c r="M33">
        <f>日增加学员数!L33*价格!N33</f>
        <v>7314</v>
      </c>
      <c r="N33">
        <f>日增加学员数!M33*价格!O33</f>
        <v>11976</v>
      </c>
      <c r="O33">
        <f>日增加学员数!N33*价格!P33</f>
        <v>6936</v>
      </c>
    </row>
    <row r="34" spans="2:15">
      <c r="B34">
        <f>日增加学员数!A34*价格!C34</f>
        <v>36</v>
      </c>
      <c r="C34">
        <f>日增加学员数!B34*价格!D34</f>
        <v>324</v>
      </c>
      <c r="D34">
        <f>日增加学员数!C34*价格!E34</f>
        <v>36</v>
      </c>
      <c r="E34">
        <f>日增加学员数!D34*价格!F34</f>
        <v>42</v>
      </c>
      <c r="F34">
        <f>日增加学员数!E34*价格!G34</f>
        <v>402</v>
      </c>
      <c r="G34">
        <f>日增加学员数!F34*价格!H34</f>
        <v>66</v>
      </c>
      <c r="H34">
        <f>日增加学员数!G34*价格!I34</f>
        <v>66</v>
      </c>
      <c r="I34">
        <f>日增加学员数!H34*价格!J34</f>
        <v>36</v>
      </c>
      <c r="J34">
        <f>日增加学员数!I34*价格!K34</f>
        <v>552</v>
      </c>
      <c r="K34">
        <f>日增加学员数!J34*价格!L34</f>
        <v>60</v>
      </c>
      <c r="L34">
        <f>日增加学员数!K34*价格!M34</f>
        <v>24</v>
      </c>
      <c r="M34">
        <f>日增加学员数!L34*价格!N34</f>
        <v>24</v>
      </c>
      <c r="N34">
        <f>日增加学员数!M34*价格!O34</f>
        <v>402</v>
      </c>
      <c r="O34">
        <f>日增加学员数!N34*价格!P34</f>
        <v>12</v>
      </c>
    </row>
    <row r="35" spans="2:15">
      <c r="B35">
        <f>日增加学员数!A35*价格!C35</f>
        <v>42</v>
      </c>
      <c r="C35">
        <f>日增加学员数!B35*价格!D35</f>
        <v>264</v>
      </c>
      <c r="D35">
        <f>日增加学员数!C35*价格!E35</f>
        <v>54</v>
      </c>
      <c r="E35">
        <f>日增加学员数!D35*价格!F35</f>
        <v>60</v>
      </c>
      <c r="F35">
        <f>日增加学员数!E35*价格!G35</f>
        <v>180</v>
      </c>
      <c r="G35">
        <f>日增加学员数!F35*价格!H35</f>
        <v>48</v>
      </c>
      <c r="H35">
        <f>日增加学员数!G35*价格!I35</f>
        <v>78</v>
      </c>
      <c r="I35">
        <f>日增加学员数!H35*价格!J35</f>
        <v>36</v>
      </c>
      <c r="J35">
        <f>日增加学员数!I35*价格!K35</f>
        <v>12</v>
      </c>
      <c r="K35">
        <f>日增加学员数!J35*价格!L35</f>
        <v>96</v>
      </c>
      <c r="L35">
        <f>日增加学员数!K35*价格!M35</f>
        <v>6</v>
      </c>
      <c r="M35">
        <f>日增加学员数!L35*价格!N35</f>
        <v>12</v>
      </c>
      <c r="N35">
        <f>日增加学员数!M35*价格!O35</f>
        <v>18</v>
      </c>
      <c r="O35">
        <f>日增加学员数!N35*价格!P35</f>
        <v>48</v>
      </c>
    </row>
    <row r="36" spans="2:15">
      <c r="B36">
        <f>日增加学员数!A36*价格!C36</f>
        <v>0</v>
      </c>
      <c r="C36">
        <f>日增加学员数!B36*价格!D36</f>
        <v>6</v>
      </c>
      <c r="D36">
        <f>日增加学员数!C36*价格!E36</f>
        <v>6</v>
      </c>
      <c r="E36">
        <f>日增加学员数!D36*价格!F36</f>
        <v>0</v>
      </c>
      <c r="F36">
        <f>日增加学员数!E36*价格!G36</f>
        <v>18</v>
      </c>
      <c r="G36">
        <f>日增加学员数!F36*价格!H36</f>
        <v>26190</v>
      </c>
      <c r="H36">
        <f>日增加学员数!G36*价格!I36</f>
        <v>402</v>
      </c>
      <c r="I36">
        <f>日增加学员数!H36*价格!J36</f>
        <v>294</v>
      </c>
      <c r="J36">
        <f>日增加学员数!I36*价格!K36</f>
        <v>216</v>
      </c>
      <c r="K36">
        <f>日增加学员数!J36*价格!L36</f>
        <v>948</v>
      </c>
      <c r="L36">
        <f>日增加学员数!K36*价格!M36</f>
        <v>132</v>
      </c>
      <c r="M36">
        <f>日增加学员数!L36*价格!N36</f>
        <v>138</v>
      </c>
      <c r="N36">
        <f>日增加学员数!M36*价格!O36</f>
        <v>96</v>
      </c>
      <c r="O36">
        <f>日增加学员数!N36*价格!P36</f>
        <v>108</v>
      </c>
    </row>
    <row r="37" spans="2:15">
      <c r="B37">
        <f>日增加学员数!A37*价格!C37</f>
        <v>5130</v>
      </c>
      <c r="C37">
        <f>日增加学员数!B37*价格!D37</f>
        <v>31440</v>
      </c>
      <c r="D37">
        <f>日增加学员数!C37*价格!E37</f>
        <v>23830</v>
      </c>
      <c r="E37">
        <f>日增加学员数!D37*价格!F37</f>
        <v>10500</v>
      </c>
      <c r="F37">
        <f>日增加学员数!E37*价格!G37</f>
        <v>30380</v>
      </c>
      <c r="G37">
        <f>日增加学员数!F37*价格!H37</f>
        <v>10880</v>
      </c>
      <c r="H37">
        <f>日增加学员数!G37*价格!I37</f>
        <v>12720</v>
      </c>
      <c r="I37">
        <f>日增加学员数!H37*价格!J37</f>
        <v>10840</v>
      </c>
      <c r="J37">
        <f>日增加学员数!I37*价格!K37</f>
        <v>12350</v>
      </c>
      <c r="K37">
        <f>日增加学员数!J37*价格!L37</f>
        <v>38380</v>
      </c>
      <c r="L37">
        <f>日增加学员数!K37*价格!M37</f>
        <v>6910</v>
      </c>
      <c r="M37">
        <f>日增加学员数!L37*价格!N37</f>
        <v>11470</v>
      </c>
      <c r="N37">
        <f>日增加学员数!M37*价格!O37</f>
        <v>9650</v>
      </c>
      <c r="O37">
        <f>日增加学员数!N37*价格!P37</f>
        <v>10480</v>
      </c>
    </row>
    <row r="38" spans="2:15">
      <c r="B38">
        <f>日增加学员数!A38*价格!C38</f>
        <v>6070</v>
      </c>
      <c r="C38">
        <f>日增加学员数!B38*价格!D38</f>
        <v>39400</v>
      </c>
      <c r="D38">
        <f>日增加学员数!C38*价格!E38</f>
        <v>47010</v>
      </c>
      <c r="E38">
        <f>日增加学员数!D38*价格!F38</f>
        <v>47010</v>
      </c>
      <c r="F38">
        <f>日增加学员数!E38*价格!G38</f>
        <v>97050</v>
      </c>
      <c r="G38">
        <f>日增加学员数!F38*价格!H38</f>
        <v>11670</v>
      </c>
      <c r="H38">
        <f>日增加学员数!G38*价格!I38</f>
        <v>11250</v>
      </c>
      <c r="I38">
        <f>日增加学员数!H38*价格!J38</f>
        <v>23460</v>
      </c>
      <c r="J38">
        <f>日增加学员数!I38*价格!K38</f>
        <v>14500</v>
      </c>
      <c r="K38">
        <f>日增加学员数!J38*价格!L38</f>
        <v>106930</v>
      </c>
      <c r="L38">
        <f>日增加学员数!K38*价格!M38</f>
        <v>7370</v>
      </c>
      <c r="M38">
        <f>日增加学员数!L38*价格!N38</f>
        <v>12920</v>
      </c>
      <c r="N38">
        <f>日增加学员数!M38*价格!O38</f>
        <v>17360</v>
      </c>
      <c r="O38">
        <f>日增加学员数!N38*价格!P38</f>
        <v>12310</v>
      </c>
    </row>
    <row r="39" spans="2:15">
      <c r="B39">
        <f>日增加学员数!A39*价格!C39</f>
        <v>3910</v>
      </c>
      <c r="C39">
        <f>日增加学员数!B39*价格!D39</f>
        <v>28930</v>
      </c>
      <c r="D39">
        <f>日增加学员数!C39*价格!E39</f>
        <v>85530</v>
      </c>
      <c r="E39">
        <f>日增加学员数!D39*价格!F39</f>
        <v>9580</v>
      </c>
      <c r="F39">
        <f>日增加学员数!E39*价格!G39</f>
        <v>95310</v>
      </c>
      <c r="G39">
        <f>日增加学员数!F39*价格!H39</f>
        <v>8880</v>
      </c>
      <c r="H39">
        <f>日增加学员数!G39*价格!I39</f>
        <v>9220</v>
      </c>
      <c r="I39">
        <f>日增加学员数!H39*价格!J39</f>
        <v>18930</v>
      </c>
      <c r="J39">
        <f>日增加学员数!I39*价格!K39</f>
        <v>16130</v>
      </c>
      <c r="K39">
        <f>日增加学员数!J39*价格!L39</f>
        <v>102140</v>
      </c>
      <c r="L39">
        <f>日增加学员数!K39*价格!M39</f>
        <v>5300</v>
      </c>
      <c r="M39">
        <f>日增加学员数!L39*价格!N39</f>
        <v>12700</v>
      </c>
      <c r="N39">
        <f>日增加学员数!M39*价格!O39</f>
        <v>23850</v>
      </c>
      <c r="O39">
        <f>日增加学员数!N39*价格!P39</f>
        <v>9720</v>
      </c>
    </row>
    <row r="40" spans="2:15">
      <c r="B40">
        <f>日增加学员数!A40*价格!C40</f>
        <v>4710</v>
      </c>
      <c r="C40">
        <f>日增加学员数!B40*价格!D40</f>
        <v>29440</v>
      </c>
      <c r="D40">
        <f>日增加学员数!C40*价格!E40</f>
        <v>22960</v>
      </c>
      <c r="E40">
        <f>日增加学员数!D40*价格!F40</f>
        <v>9940</v>
      </c>
      <c r="F40">
        <f>日增加学员数!E40*价格!G40</f>
        <v>30600</v>
      </c>
      <c r="G40">
        <f>日增加学员数!F40*价格!H40</f>
        <v>10330</v>
      </c>
      <c r="H40">
        <f>日增加学员数!G40*价格!I40</f>
        <v>10520</v>
      </c>
      <c r="I40">
        <f>日增加学员数!H40*价格!J40</f>
        <v>11960</v>
      </c>
      <c r="J40">
        <f>日增加学员数!I40*价格!K40</f>
        <v>12210</v>
      </c>
      <c r="K40">
        <f>日增加学员数!J40*价格!L40</f>
        <v>36330</v>
      </c>
      <c r="L40">
        <f>日增加学员数!K40*价格!M40</f>
        <v>6870</v>
      </c>
      <c r="M40">
        <f>日增加学员数!L40*价格!N40</f>
        <v>11510</v>
      </c>
      <c r="N40">
        <f>日增加学员数!M40*价格!O40</f>
        <v>9220</v>
      </c>
      <c r="O40">
        <f>日增加学员数!N40*价格!P40</f>
        <v>9560</v>
      </c>
    </row>
    <row r="41" spans="2:15">
      <c r="B41">
        <f>日增加学员数!A41*价格!C41</f>
        <v>3430</v>
      </c>
      <c r="C41">
        <f>日增加学员数!B41*价格!D41</f>
        <v>23310</v>
      </c>
      <c r="D41">
        <f>日增加学员数!C41*价格!E41</f>
        <v>86280</v>
      </c>
      <c r="E41">
        <f>日增加学员数!D41*价格!F41</f>
        <v>11880</v>
      </c>
      <c r="F41">
        <f>日增加学员数!E41*价格!G41</f>
        <v>94840</v>
      </c>
      <c r="G41">
        <f>日增加学员数!F41*价格!H41</f>
        <v>23630</v>
      </c>
      <c r="H41">
        <f>日增加学员数!G41*价格!I41</f>
        <v>5670</v>
      </c>
      <c r="I41">
        <f>日增加学员数!H41*价格!J41</f>
        <v>16020</v>
      </c>
      <c r="J41">
        <f>日增加学员数!I41*价格!K41</f>
        <v>11470</v>
      </c>
      <c r="K41">
        <f>日增加学员数!J41*价格!L41</f>
        <v>102940</v>
      </c>
      <c r="L41">
        <f>日增加学员数!K41*价格!M41</f>
        <v>5050</v>
      </c>
      <c r="M41">
        <f>日增加学员数!L41*价格!N41</f>
        <v>8880</v>
      </c>
      <c r="N41">
        <f>日增加学员数!M41*价格!O41</f>
        <v>15040</v>
      </c>
      <c r="O41">
        <f>日增加学员数!N41*价格!P41</f>
        <v>9550</v>
      </c>
    </row>
    <row r="42" spans="2:15">
      <c r="B42">
        <f>日增加学员数!A42*价格!C42</f>
        <v>0</v>
      </c>
      <c r="C42">
        <f>日增加学员数!B42*价格!D42</f>
        <v>60</v>
      </c>
      <c r="D42">
        <f>日增加学员数!C42*价格!E42</f>
        <v>0</v>
      </c>
      <c r="E42">
        <f>日增加学员数!D42*价格!F42</f>
        <v>0</v>
      </c>
      <c r="F42">
        <f>日增加学员数!E42*价格!G42</f>
        <v>0</v>
      </c>
      <c r="G42">
        <f>日增加学员数!F42*价格!H42</f>
        <v>0</v>
      </c>
      <c r="H42">
        <f>日增加学员数!G42*价格!I42</f>
        <v>0</v>
      </c>
      <c r="I42">
        <f>日增加学员数!H42*价格!J42</f>
        <v>20</v>
      </c>
      <c r="J42">
        <f>日增加学员数!I42*价格!K42</f>
        <v>0</v>
      </c>
      <c r="K42">
        <f>日增加学员数!J42*价格!L42</f>
        <v>0</v>
      </c>
      <c r="L42">
        <f>日增加学员数!K42*价格!M42</f>
        <v>0</v>
      </c>
      <c r="M42">
        <f>日增加学员数!L42*价格!N42</f>
        <v>0</v>
      </c>
      <c r="N42">
        <f>日增加学员数!M42*价格!O42</f>
        <v>0</v>
      </c>
      <c r="O42">
        <f>日增加学员数!N42*价格!P42</f>
        <v>0</v>
      </c>
    </row>
    <row r="43" spans="2:15">
      <c r="B43">
        <f>日增加学员数!A43*价格!C43</f>
        <v>57960</v>
      </c>
      <c r="C43">
        <f>日增加学员数!B43*价格!D43</f>
        <v>460620</v>
      </c>
      <c r="D43">
        <f>日增加学员数!C43*价格!E43</f>
        <v>172830</v>
      </c>
      <c r="E43">
        <f>日增加学员数!D43*价格!F43</f>
        <v>117390</v>
      </c>
      <c r="F43">
        <f>日增加学员数!E43*价格!G43</f>
        <v>579560</v>
      </c>
      <c r="G43">
        <f>日增加学员数!F43*价格!H43</f>
        <v>198580</v>
      </c>
      <c r="H43">
        <f>日增加学员数!G43*价格!I43</f>
        <v>111390</v>
      </c>
      <c r="I43">
        <f>日增加学员数!H43*价格!J43</f>
        <v>133730</v>
      </c>
      <c r="J43">
        <f>日增加学员数!I43*价格!K43</f>
        <v>164060</v>
      </c>
      <c r="K43">
        <f>日增加学员数!J43*价格!L43</f>
        <v>393230</v>
      </c>
      <c r="L43">
        <f>日增加学员数!K43*价格!M43</f>
        <v>56950</v>
      </c>
      <c r="M43">
        <f>日增加学员数!L43*价格!N43</f>
        <v>135680</v>
      </c>
      <c r="N43">
        <f>日增加学员数!M43*价格!O43</f>
        <v>92640</v>
      </c>
      <c r="O43">
        <f>日增加学员数!N43*价格!P43</f>
        <v>145560</v>
      </c>
    </row>
    <row r="44" spans="2:15">
      <c r="B44">
        <f>日增加学员数!A44*价格!C44</f>
        <v>3440</v>
      </c>
      <c r="C44">
        <f>日增加学员数!B44*价格!D44</f>
        <v>29430</v>
      </c>
      <c r="D44">
        <f>日增加学员数!C44*价格!E44</f>
        <v>83360</v>
      </c>
      <c r="E44">
        <f>日增加学员数!D44*价格!F44</f>
        <v>11700</v>
      </c>
      <c r="F44">
        <f>日增加学员数!E44*价格!G44</f>
        <v>94290</v>
      </c>
      <c r="G44">
        <f>日增加学员数!F44*价格!H44</f>
        <v>10980</v>
      </c>
      <c r="H44">
        <f>日增加学员数!G44*价格!I44</f>
        <v>11840</v>
      </c>
      <c r="I44">
        <f>日增加学员数!H44*价格!J44</f>
        <v>16560</v>
      </c>
      <c r="J44">
        <f>日增加学员数!I44*价格!K44</f>
        <v>14960</v>
      </c>
      <c r="K44">
        <f>日增加学员数!J44*价格!L44</f>
        <v>100730</v>
      </c>
      <c r="L44">
        <f>日增加学员数!K44*价格!M44</f>
        <v>7060</v>
      </c>
      <c r="M44">
        <f>日增加学员数!L44*价格!N44</f>
        <v>13190</v>
      </c>
      <c r="N44">
        <f>日增加学员数!M44*价格!O44</f>
        <v>12840</v>
      </c>
      <c r="O44">
        <f>日增加学员数!N44*价格!P44</f>
        <v>13230</v>
      </c>
    </row>
    <row r="45" spans="2:15">
      <c r="B45">
        <f>日增加学员数!A45*价格!C45</f>
        <v>12900</v>
      </c>
      <c r="C45">
        <f>日增加学员数!B45*价格!D45</f>
        <v>69270</v>
      </c>
      <c r="D45">
        <f>日增加学员数!C45*价格!E45</f>
        <v>47590</v>
      </c>
      <c r="E45">
        <f>日增加学员数!D45*价格!F45</f>
        <v>23890</v>
      </c>
      <c r="F45">
        <f>日增加学员数!E45*价格!G45</f>
        <v>61880</v>
      </c>
      <c r="G45">
        <f>日增加学员数!F45*价格!H45</f>
        <v>74350</v>
      </c>
      <c r="H45">
        <f>日增加学员数!G45*价格!I45</f>
        <v>37320</v>
      </c>
      <c r="I45">
        <f>日增加学员数!H45*价格!J45</f>
        <v>26870</v>
      </c>
      <c r="J45">
        <f>日增加学员数!I45*价格!K45</f>
        <v>43480</v>
      </c>
      <c r="K45">
        <f>日增加学员数!J45*价格!L45</f>
        <v>128650</v>
      </c>
      <c r="L45">
        <f>日增加学员数!K45*价格!M45</f>
        <v>11870</v>
      </c>
      <c r="M45">
        <f>日增加学员数!L45*价格!N45</f>
        <v>31830</v>
      </c>
      <c r="N45">
        <f>日增加学员数!M45*价格!O45</f>
        <v>20900</v>
      </c>
      <c r="O45">
        <f>日增加学员数!N45*价格!P45</f>
        <v>42230</v>
      </c>
    </row>
    <row r="46" spans="2:15">
      <c r="B46">
        <f>日增加学员数!A46*价格!C46</f>
        <v>12168</v>
      </c>
      <c r="C46">
        <f>日增加学员数!B46*价格!D46</f>
        <v>60804</v>
      </c>
      <c r="D46">
        <f>日增加学员数!C46*价格!E46</f>
        <v>26676</v>
      </c>
      <c r="E46">
        <f>日增加学员数!D46*价格!F46</f>
        <v>21060</v>
      </c>
      <c r="F46">
        <f>日增加学员数!E46*价格!G46</f>
        <v>44676</v>
      </c>
      <c r="G46">
        <f>日增加学员数!F46*价格!H46</f>
        <v>17748</v>
      </c>
      <c r="H46">
        <f>日增加学员数!G46*价格!I46</f>
        <v>20196</v>
      </c>
      <c r="I46">
        <f>日增加学员数!H46*价格!J46</f>
        <v>32184</v>
      </c>
      <c r="J46">
        <f>日增加学员数!I46*价格!K46</f>
        <v>22500</v>
      </c>
      <c r="K46">
        <f>日增加学员数!J46*价格!L46</f>
        <v>60408</v>
      </c>
      <c r="L46">
        <f>日增加学员数!K46*价格!M46</f>
        <v>10728</v>
      </c>
      <c r="M46">
        <f>日增加学员数!L46*价格!N46</f>
        <v>21420</v>
      </c>
      <c r="N46">
        <f>日增加学员数!M46*价格!O46</f>
        <v>19836</v>
      </c>
      <c r="O46">
        <f>日增加学员数!N46*价格!P46</f>
        <v>17928</v>
      </c>
    </row>
    <row r="47" spans="2:15">
      <c r="B47">
        <f>日增加学员数!A47*价格!C47</f>
        <v>3480</v>
      </c>
      <c r="C47">
        <f>日增加学员数!B47*价格!D47</f>
        <v>23540</v>
      </c>
      <c r="D47">
        <f>日增加学员数!C47*价格!E47</f>
        <v>82800</v>
      </c>
      <c r="E47">
        <f>日增加学员数!D47*价格!F47</f>
        <v>11470</v>
      </c>
      <c r="F47">
        <f>日增加学员数!E47*价格!G47</f>
        <v>94400</v>
      </c>
      <c r="G47">
        <f>日增加学员数!F47*价格!H47</f>
        <v>17640</v>
      </c>
      <c r="H47">
        <f>日增加学员数!G47*价格!I47</f>
        <v>9000</v>
      </c>
      <c r="I47">
        <f>日增加学员数!H47*价格!J47</f>
        <v>16970</v>
      </c>
      <c r="J47">
        <f>日增加学员数!I47*价格!K47</f>
        <v>11850</v>
      </c>
      <c r="K47">
        <f>日增加学员数!J47*价格!L47</f>
        <v>100710</v>
      </c>
      <c r="L47">
        <f>日增加学员数!K47*价格!M47</f>
        <v>5080</v>
      </c>
      <c r="M47">
        <f>日增加学员数!L47*价格!N47</f>
        <v>9550</v>
      </c>
      <c r="N47">
        <f>日增加学员数!M47*价格!O47</f>
        <v>11850</v>
      </c>
      <c r="O47">
        <f>日增加学员数!N47*价格!P47</f>
        <v>9180</v>
      </c>
    </row>
    <row r="48" spans="2:15">
      <c r="B48">
        <f>日增加学员数!A48*价格!C48</f>
        <v>29184</v>
      </c>
      <c r="C48">
        <f>日增加学员数!B48*价格!D48</f>
        <v>594432</v>
      </c>
      <c r="D48">
        <f>日增加学员数!C48*价格!E48</f>
        <v>334128</v>
      </c>
      <c r="E48">
        <f>日增加学员数!D48*价格!F48</f>
        <v>176064</v>
      </c>
      <c r="F48">
        <f>日增加学员数!E48*价格!G48</f>
        <v>364512</v>
      </c>
      <c r="G48">
        <f>日增加学员数!F48*价格!H48</f>
        <v>404256</v>
      </c>
      <c r="H48">
        <f>日增加学员数!G48*价格!I48</f>
        <v>174000</v>
      </c>
      <c r="I48">
        <f>日增加学员数!H48*价格!J48</f>
        <v>92976</v>
      </c>
      <c r="J48">
        <f>日增加学员数!I48*价格!K48</f>
        <v>218160</v>
      </c>
      <c r="K48">
        <f>日增加学员数!J48*价格!L48</f>
        <v>720048</v>
      </c>
      <c r="L48">
        <f>日增加学员数!K48*价格!M48</f>
        <v>66384</v>
      </c>
      <c r="M48">
        <f>日增加学员数!L48*价格!N48</f>
        <v>178224</v>
      </c>
      <c r="N48">
        <f>日增加学员数!M48*价格!O48</f>
        <v>152736</v>
      </c>
      <c r="O48">
        <f>日增加学员数!N48*价格!P48</f>
        <v>313440</v>
      </c>
    </row>
    <row r="49" spans="2:15">
      <c r="B49">
        <f>日增加学员数!A49*价格!C49</f>
        <v>28197</v>
      </c>
      <c r="C49">
        <f>日增加学员数!B49*价格!D49</f>
        <v>368550</v>
      </c>
      <c r="D49">
        <f>日增加学员数!C49*价格!E49</f>
        <v>282438</v>
      </c>
      <c r="E49">
        <f>日增加学员数!D49*价格!F49</f>
        <v>127725</v>
      </c>
      <c r="F49">
        <f>日增加学员数!E49*价格!G49</f>
        <v>419172</v>
      </c>
      <c r="G49">
        <f>日增加学员数!F49*价格!H49</f>
        <v>104676</v>
      </c>
      <c r="H49">
        <f>日增加学员数!G49*价格!I49</f>
        <v>383370</v>
      </c>
      <c r="I49">
        <f>日增加学员数!H49*价格!J49</f>
        <v>130884</v>
      </c>
      <c r="J49">
        <f>日增加学员数!I49*价格!K49</f>
        <v>88413</v>
      </c>
      <c r="K49">
        <f>日增加学员数!J49*价格!L49</f>
        <v>363012</v>
      </c>
      <c r="L49">
        <f>日增加学员数!K49*价格!M49</f>
        <v>70278</v>
      </c>
      <c r="M49">
        <f>日增加学员数!L49*价格!N49</f>
        <v>144885</v>
      </c>
      <c r="N49">
        <f>日增加学员数!M49*价格!O49</f>
        <v>161031</v>
      </c>
      <c r="O49">
        <f>日增加学员数!N49*价格!P49</f>
        <v>125307</v>
      </c>
    </row>
    <row r="50" spans="2:15">
      <c r="B50">
        <f>日增加学员数!A50*价格!C50</f>
        <v>5376</v>
      </c>
      <c r="C50">
        <f>日增加学员数!B50*价格!D50</f>
        <v>356256</v>
      </c>
      <c r="D50">
        <f>日增加学员数!C50*价格!E50</f>
        <v>703808</v>
      </c>
      <c r="E50">
        <f>日增加学员数!D50*价格!F50</f>
        <v>161184</v>
      </c>
      <c r="F50">
        <f>日增加学员数!E50*价格!G50</f>
        <v>569280</v>
      </c>
      <c r="G50">
        <f>日增加学员数!F50*价格!H50</f>
        <v>249280</v>
      </c>
      <c r="H50">
        <f>日增加学员数!G50*价格!I50</f>
        <v>150720</v>
      </c>
      <c r="I50">
        <f>日增加学员数!H50*价格!J50</f>
        <v>199296</v>
      </c>
      <c r="J50">
        <f>日增加学员数!I50*价格!K50</f>
        <v>195072</v>
      </c>
      <c r="K50">
        <f>日增加学员数!J50*价格!L50</f>
        <v>568640</v>
      </c>
      <c r="L50">
        <f>日增加学员数!K50*价格!M50</f>
        <v>140704</v>
      </c>
      <c r="M50">
        <f>日增加学员数!L50*价格!N50</f>
        <v>239232</v>
      </c>
      <c r="N50">
        <f>日增加学员数!M50*价格!O50</f>
        <v>157024</v>
      </c>
      <c r="O50">
        <f>日增加学员数!N50*价格!P50</f>
        <v>164992</v>
      </c>
    </row>
    <row r="51" spans="2:15">
      <c r="B51">
        <f>日增加学员数!A51*价格!C51</f>
        <v>143208</v>
      </c>
      <c r="C51">
        <f>日增加学员数!B51*价格!D51</f>
        <v>498440</v>
      </c>
      <c r="D51">
        <f>日增加学员数!C51*价格!E51</f>
        <v>49232</v>
      </c>
      <c r="E51">
        <f>日增加学员数!D51*价格!F51</f>
        <v>49980</v>
      </c>
      <c r="F51">
        <f>日增加学员数!E51*价格!G51</f>
        <v>32504</v>
      </c>
      <c r="G51">
        <f>日增加学员数!F51*价格!H51</f>
        <v>2040</v>
      </c>
      <c r="H51">
        <f>日增加学员数!G51*价格!I51</f>
        <v>2176</v>
      </c>
      <c r="I51">
        <f>日增加学员数!H51*价格!J51</f>
        <v>2312</v>
      </c>
      <c r="J51">
        <f>日增加学员数!I51*价格!K51</f>
        <v>1700</v>
      </c>
      <c r="K51">
        <f>日增加学员数!J51*价格!L51</f>
        <v>12988</v>
      </c>
      <c r="L51">
        <f>日增加学员数!K51*价格!M51</f>
        <v>748</v>
      </c>
      <c r="M51">
        <f>日增加学员数!L51*价格!N51</f>
        <v>1020</v>
      </c>
      <c r="N51">
        <f>日增加学员数!M51*价格!O51</f>
        <v>1428</v>
      </c>
      <c r="O51">
        <f>日增加学员数!N51*价格!P51</f>
        <v>1496</v>
      </c>
    </row>
    <row r="52" spans="2:15">
      <c r="B52">
        <f>日增加学员数!A52*价格!C52</f>
        <v>21516</v>
      </c>
      <c r="C52">
        <f>日增加学员数!B52*价格!D52</f>
        <v>112266</v>
      </c>
      <c r="D52">
        <f>日增加学员数!C52*价格!E52</f>
        <v>44814</v>
      </c>
      <c r="E52">
        <f>日增加学员数!D52*价格!F52</f>
        <v>38874</v>
      </c>
      <c r="F52">
        <f>日增加学员数!E52*价格!G52</f>
        <v>79266</v>
      </c>
      <c r="G52">
        <f>日增加学员数!F52*价格!H52</f>
        <v>33396</v>
      </c>
      <c r="H52">
        <f>日增加学员数!G52*价格!I52</f>
        <v>37158</v>
      </c>
      <c r="I52">
        <f>日增加学员数!H52*价格!J52</f>
        <v>42240</v>
      </c>
      <c r="J52">
        <f>日增加学员数!I52*价格!K52</f>
        <v>40722</v>
      </c>
      <c r="K52">
        <f>日增加学员数!J52*价格!L52</f>
        <v>112068</v>
      </c>
      <c r="L52">
        <f>日增加学员数!K52*价格!M52</f>
        <v>19602</v>
      </c>
      <c r="M52">
        <f>日增加学员数!L52*价格!N52</f>
        <v>39072</v>
      </c>
      <c r="N52">
        <f>日增加学员数!M52*价格!O52</f>
        <v>30756</v>
      </c>
      <c r="O52">
        <f>日增加学员数!N52*价格!P52</f>
        <v>33132</v>
      </c>
    </row>
    <row r="53" spans="2:15">
      <c r="B53">
        <f>日增加学员数!A53*价格!C53</f>
        <v>143412</v>
      </c>
      <c r="C53">
        <f>日增加学员数!B53*价格!D53</f>
        <v>508504</v>
      </c>
      <c r="D53">
        <f>日增加学员数!C53*价格!E53</f>
        <v>47600</v>
      </c>
      <c r="E53">
        <f>日增加学员数!D53*价格!F53</f>
        <v>51476</v>
      </c>
      <c r="F53">
        <f>日增加学员数!E53*价格!G53</f>
        <v>32436</v>
      </c>
      <c r="G53">
        <f>日增加学员数!F53*价格!H53</f>
        <v>2040</v>
      </c>
      <c r="H53">
        <f>日增加学员数!G53*价格!I53</f>
        <v>2108</v>
      </c>
      <c r="I53">
        <f>日增加学员数!H53*价格!J53</f>
        <v>2244</v>
      </c>
      <c r="J53">
        <f>日增加学员数!I53*价格!K53</f>
        <v>2176</v>
      </c>
      <c r="K53">
        <f>日增加学员数!J53*价格!L53</f>
        <v>4828</v>
      </c>
      <c r="L53">
        <f>日增加学员数!K53*价格!M53</f>
        <v>816</v>
      </c>
      <c r="M53">
        <f>日增加学员数!L53*价格!N53</f>
        <v>1156</v>
      </c>
      <c r="N53">
        <f>日增加学员数!M53*价格!O53</f>
        <v>1360</v>
      </c>
      <c r="O53">
        <f>日增加学员数!N53*价格!P53</f>
        <v>1700</v>
      </c>
    </row>
    <row r="54" spans="2:15">
      <c r="B54">
        <f>日增加学员数!A54*价格!C54</f>
        <v>143208</v>
      </c>
      <c r="C54">
        <f>日增加学员数!B54*价格!D54</f>
        <v>512040</v>
      </c>
      <c r="D54">
        <f>日增加学员数!C54*价格!E54</f>
        <v>53448</v>
      </c>
      <c r="E54">
        <f>日增加学员数!D54*价格!F54</f>
        <v>56848</v>
      </c>
      <c r="F54">
        <f>日增加学员数!E54*价格!G54</f>
        <v>32300</v>
      </c>
      <c r="G54">
        <f>日增加学员数!F54*价格!H54</f>
        <v>35768</v>
      </c>
      <c r="H54">
        <f>日增加学员数!G54*价格!I54</f>
        <v>2176</v>
      </c>
      <c r="I54">
        <f>日增加学员数!H54*价格!J54</f>
        <v>4556</v>
      </c>
      <c r="J54">
        <f>日增加学员数!I54*价格!K54</f>
        <v>2312</v>
      </c>
      <c r="K54">
        <f>日增加学员数!J54*价格!L54</f>
        <v>5780</v>
      </c>
      <c r="L54">
        <f>日增加学员数!K54*价格!M54</f>
        <v>1360</v>
      </c>
      <c r="M54">
        <f>日增加学员数!L54*价格!N54</f>
        <v>8772</v>
      </c>
      <c r="N54">
        <f>日增加学员数!M54*价格!O54</f>
        <v>91324</v>
      </c>
      <c r="O54">
        <f>日增加学员数!N54*价格!P54</f>
        <v>1836</v>
      </c>
    </row>
    <row r="55" spans="2:15">
      <c r="B55">
        <f>日增加学员数!A55*价格!C55</f>
        <v>143208</v>
      </c>
      <c r="C55">
        <f>日增加学员数!B55*价格!D55</f>
        <v>498576</v>
      </c>
      <c r="D55">
        <f>日增加学员数!C55*价格!E55</f>
        <v>49164</v>
      </c>
      <c r="E55">
        <f>日增加学员数!D55*价格!F55</f>
        <v>49776</v>
      </c>
      <c r="F55">
        <f>日增加学员数!E55*价格!G55</f>
        <v>32504</v>
      </c>
      <c r="G55">
        <f>日增加学员数!F55*价格!H55</f>
        <v>2108</v>
      </c>
      <c r="H55">
        <f>日增加学员数!G55*价格!I55</f>
        <v>2108</v>
      </c>
      <c r="I55">
        <f>日增加学员数!H55*价格!J55</f>
        <v>2244</v>
      </c>
      <c r="J55">
        <f>日增加学员数!I55*价格!K55</f>
        <v>2244</v>
      </c>
      <c r="K55">
        <f>日增加学员数!J55*价格!L55</f>
        <v>5032</v>
      </c>
      <c r="L55">
        <f>日增加学员数!K55*价格!M55</f>
        <v>816</v>
      </c>
      <c r="M55">
        <f>日增加学员数!L55*价格!N55</f>
        <v>1156</v>
      </c>
      <c r="N55">
        <f>日增加学员数!M55*价格!O55</f>
        <v>1360</v>
      </c>
      <c r="O55">
        <f>日增加学员数!N55*价格!P55</f>
        <v>1768</v>
      </c>
    </row>
    <row r="56" spans="2:15">
      <c r="B56">
        <f>日增加学员数!A56*价格!C56</f>
        <v>0</v>
      </c>
      <c r="C56">
        <f>日增加学员数!B56*价格!D56</f>
        <v>0</v>
      </c>
      <c r="D56">
        <f>日增加学员数!C56*价格!E56</f>
        <v>0</v>
      </c>
      <c r="E56">
        <f>日增加学员数!D56*价格!F56</f>
        <v>0</v>
      </c>
      <c r="F56">
        <f>日增加学员数!E56*价格!G56</f>
        <v>0</v>
      </c>
      <c r="G56">
        <f>日增加学员数!F56*价格!H56</f>
        <v>0</v>
      </c>
      <c r="H56">
        <f>日增加学员数!G56*价格!I56</f>
        <v>0</v>
      </c>
      <c r="I56">
        <f>日增加学员数!H56*价格!J56</f>
        <v>1584</v>
      </c>
      <c r="J56">
        <f>日增加学员数!I56*价格!K56</f>
        <v>2288</v>
      </c>
      <c r="K56">
        <f>日增加学员数!J56*价格!L56</f>
        <v>5808</v>
      </c>
      <c r="L56">
        <f>日增加学员数!K56*价格!M56</f>
        <v>2816</v>
      </c>
      <c r="M56">
        <f>日增加学员数!L56*价格!N56</f>
        <v>1232</v>
      </c>
      <c r="N56">
        <f>日增加学员数!M56*价格!O56</f>
        <v>104544</v>
      </c>
      <c r="O56">
        <f>日增加学员数!N56*价格!P56</f>
        <v>3432</v>
      </c>
    </row>
    <row r="57" spans="2:15">
      <c r="B57">
        <f>日增加学员数!A57*价格!C57</f>
        <v>0</v>
      </c>
      <c r="C57">
        <f>日增加学员数!B57*价格!D57</f>
        <v>0</v>
      </c>
      <c r="D57">
        <f>日增加学员数!C57*价格!E57</f>
        <v>0</v>
      </c>
      <c r="E57">
        <f>日增加学员数!D57*价格!F57</f>
        <v>0</v>
      </c>
      <c r="F57">
        <f>日增加学员数!E57*价格!G57</f>
        <v>0</v>
      </c>
      <c r="G57">
        <f>日增加学员数!F57*价格!H57</f>
        <v>0</v>
      </c>
      <c r="H57">
        <f>日增加学员数!G57*价格!I57</f>
        <v>0</v>
      </c>
      <c r="I57">
        <f>日增加学员数!H57*价格!J57</f>
        <v>1764</v>
      </c>
      <c r="J57">
        <f>日增加学员数!I57*价格!K57</f>
        <v>2450</v>
      </c>
      <c r="K57">
        <f>日增加学员数!J57*价格!L57</f>
        <v>6468</v>
      </c>
      <c r="L57">
        <f>日增加学员数!K57*价格!M57</f>
        <v>1176</v>
      </c>
      <c r="M57">
        <f>日增加学员数!L57*价格!N57</f>
        <v>3822</v>
      </c>
      <c r="N57">
        <f>日增加学员数!M57*价格!O57</f>
        <v>3626</v>
      </c>
      <c r="O57">
        <f>日增加学员数!N57*价格!P57</f>
        <v>2646</v>
      </c>
    </row>
    <row r="58" spans="2:15">
      <c r="B58">
        <f>日增加学员数!A58*价格!C58</f>
        <v>0</v>
      </c>
      <c r="C58">
        <f>日增加学员数!B58*价格!D58</f>
        <v>0</v>
      </c>
      <c r="D58">
        <f>日增加学员数!C58*价格!E58</f>
        <v>0</v>
      </c>
      <c r="E58">
        <f>日增加学员数!D58*价格!F58</f>
        <v>0</v>
      </c>
      <c r="F58">
        <f>日增加学员数!E58*价格!G58</f>
        <v>0</v>
      </c>
      <c r="G58">
        <f>日增加学员数!F58*价格!H58</f>
        <v>0</v>
      </c>
      <c r="H58">
        <f>日增加学员数!G58*价格!I58</f>
        <v>0</v>
      </c>
      <c r="I58">
        <f>日增加学员数!H58*价格!J58</f>
        <v>26800</v>
      </c>
      <c r="J58">
        <f>日增加学员数!I58*价格!K58</f>
        <v>41500</v>
      </c>
      <c r="K58">
        <f>日增加学员数!J58*价格!L58</f>
        <v>122300</v>
      </c>
      <c r="L58">
        <f>日增加学员数!K58*价格!M58</f>
        <v>25700</v>
      </c>
      <c r="M58">
        <f>日增加学员数!L58*价格!N58</f>
        <v>43200</v>
      </c>
      <c r="N58">
        <f>日增加学员数!M58*价格!O58</f>
        <v>34300</v>
      </c>
      <c r="O58">
        <f>日增加学员数!N58*价格!P58</f>
        <v>35200</v>
      </c>
    </row>
    <row r="59" spans="2:15">
      <c r="B59">
        <f>日增加学员数!A59*价格!C59</f>
        <v>0</v>
      </c>
      <c r="C59">
        <f>日增加学员数!B59*价格!D59</f>
        <v>0</v>
      </c>
      <c r="D59">
        <f>日增加学员数!C59*价格!E59</f>
        <v>0</v>
      </c>
      <c r="E59">
        <f>日增加学员数!D59*价格!F59</f>
        <v>0</v>
      </c>
      <c r="F59">
        <f>日增加学员数!E59*价格!G59</f>
        <v>0</v>
      </c>
      <c r="G59">
        <f>日增加学员数!F59*价格!H59</f>
        <v>0</v>
      </c>
      <c r="H59">
        <f>日增加学员数!G59*价格!I59</f>
        <v>0</v>
      </c>
      <c r="I59">
        <f>日增加学员数!H59*价格!J59</f>
        <v>149984</v>
      </c>
      <c r="J59">
        <f>日增加学员数!I59*价格!K59</f>
        <v>247680</v>
      </c>
      <c r="K59">
        <f>日增加学员数!J59*价格!L59</f>
        <v>736848</v>
      </c>
      <c r="L59">
        <f>日增加学员数!K59*价格!M59</f>
        <v>154800</v>
      </c>
      <c r="M59">
        <f>日增加学员数!L59*价格!N59</f>
        <v>341248</v>
      </c>
      <c r="N59">
        <f>日增加学员数!M59*价格!O59</f>
        <v>184384</v>
      </c>
      <c r="O59">
        <f>日增加学员数!N59*价格!P59</f>
        <v>228416</v>
      </c>
    </row>
    <row r="60" spans="2:15">
      <c r="B60">
        <f>日增加学员数!A60*价格!C60</f>
        <v>0</v>
      </c>
      <c r="C60">
        <f>日增加学员数!B60*价格!D60</f>
        <v>0</v>
      </c>
      <c r="D60">
        <f>日增加学员数!C60*价格!E60</f>
        <v>0</v>
      </c>
      <c r="E60">
        <f>日增加学员数!D60*价格!F60</f>
        <v>0</v>
      </c>
      <c r="F60">
        <f>日增加学员数!E60*价格!G60</f>
        <v>0</v>
      </c>
      <c r="G60">
        <f>日增加学员数!F60*价格!H60</f>
        <v>0</v>
      </c>
      <c r="H60">
        <f>日增加学员数!G60*价格!I60</f>
        <v>0</v>
      </c>
      <c r="I60">
        <f>日增加学员数!H60*价格!J60</f>
        <v>164175</v>
      </c>
      <c r="J60">
        <f>日增加学员数!I60*价格!K60</f>
        <v>31243</v>
      </c>
      <c r="K60">
        <f>日增加学员数!J60*价格!L60</f>
        <v>111440</v>
      </c>
      <c r="L60">
        <f>日增加学员数!K60*价格!M60</f>
        <v>21293</v>
      </c>
      <c r="M60">
        <f>日增加学员数!L60*价格!N60</f>
        <v>46566</v>
      </c>
      <c r="N60">
        <f>日增加学员数!M60*价格!O60</f>
        <v>79600</v>
      </c>
      <c r="O60">
        <f>日增加学员数!N60*价格!P60</f>
        <v>50347</v>
      </c>
    </row>
    <row r="61" spans="2:15">
      <c r="B61">
        <f>日增加学员数!A61*价格!C61</f>
        <v>0</v>
      </c>
      <c r="C61">
        <f>日增加学员数!B61*价格!D61</f>
        <v>0</v>
      </c>
      <c r="D61">
        <f>日增加学员数!C61*价格!E61</f>
        <v>0</v>
      </c>
      <c r="E61">
        <f>日增加学员数!D61*价格!F61</f>
        <v>0</v>
      </c>
      <c r="F61">
        <f>日增加学员数!E61*价格!G61</f>
        <v>0</v>
      </c>
      <c r="G61">
        <f>日增加学员数!F61*价格!H61</f>
        <v>0</v>
      </c>
      <c r="H61">
        <f>日增加学员数!G61*价格!I61</f>
        <v>0</v>
      </c>
      <c r="I61">
        <f>日增加学员数!H61*价格!J61</f>
        <v>45640</v>
      </c>
      <c r="J61">
        <f>日增加学员数!I61*价格!K61</f>
        <v>92680</v>
      </c>
      <c r="K61">
        <f>日增加学员数!J61*价格!L61</f>
        <v>101080</v>
      </c>
      <c r="L61">
        <f>日增加学员数!K61*价格!M61</f>
        <v>14840</v>
      </c>
      <c r="M61">
        <f>日增加学员数!L61*价格!N61</f>
        <v>69440</v>
      </c>
      <c r="N61">
        <f>日增加学员数!M61*价格!O61</f>
        <v>357280</v>
      </c>
      <c r="O61">
        <f>日增加学员数!N61*价格!P61</f>
        <v>50120</v>
      </c>
    </row>
    <row r="62" spans="2:15">
      <c r="B62">
        <f>日增加学员数!A62*价格!C62</f>
        <v>0</v>
      </c>
      <c r="C62">
        <f>日增加学员数!B62*价格!D62</f>
        <v>0</v>
      </c>
      <c r="D62">
        <f>日增加学员数!C62*价格!E62</f>
        <v>0</v>
      </c>
      <c r="E62">
        <f>日增加学员数!D62*价格!F62</f>
        <v>0</v>
      </c>
      <c r="F62">
        <f>日增加学员数!E62*价格!G62</f>
        <v>0</v>
      </c>
      <c r="G62">
        <f>日增加学员数!F62*价格!H62</f>
        <v>0</v>
      </c>
      <c r="H62">
        <f>日增加学员数!G62*价格!I62</f>
        <v>0</v>
      </c>
      <c r="I62">
        <f>日增加学员数!H62*价格!J62</f>
        <v>176176</v>
      </c>
      <c r="J62">
        <f>日增加学员数!I62*价格!K62</f>
        <v>227832</v>
      </c>
      <c r="K62">
        <f>日增加学员数!J62*价格!L62</f>
        <v>671704</v>
      </c>
      <c r="L62">
        <f>日增加学员数!K62*价格!M62</f>
        <v>148632</v>
      </c>
      <c r="M62">
        <f>日增加学员数!L62*价格!N62</f>
        <v>242176</v>
      </c>
      <c r="N62">
        <f>日增加学员数!M62*价格!O62</f>
        <v>205480</v>
      </c>
      <c r="O62">
        <f>日增加学员数!N62*价格!P62</f>
        <v>227392</v>
      </c>
    </row>
    <row r="63" spans="2:15">
      <c r="B63">
        <f>日增加学员数!A63*价格!C63</f>
        <v>0</v>
      </c>
      <c r="C63">
        <f>日增加学员数!B63*价格!D63</f>
        <v>0</v>
      </c>
      <c r="D63">
        <f>日增加学员数!C63*价格!E63</f>
        <v>0</v>
      </c>
      <c r="E63">
        <f>日增加学员数!D63*价格!F63</f>
        <v>0</v>
      </c>
      <c r="F63">
        <f>日增加学员数!E63*价格!G63</f>
        <v>0</v>
      </c>
      <c r="G63">
        <f>日增加学员数!F63*价格!H63</f>
        <v>0</v>
      </c>
      <c r="H63">
        <f>日增加学员数!G63*价格!I63</f>
        <v>0</v>
      </c>
      <c r="I63">
        <f>日增加学员数!H63*价格!J63</f>
        <v>61400</v>
      </c>
      <c r="J63">
        <f>日增加学员数!I63*价格!K63</f>
        <v>73300</v>
      </c>
      <c r="K63">
        <f>日增加学员数!J63*价格!L63</f>
        <v>209400</v>
      </c>
      <c r="L63">
        <f>日增加学员数!K63*价格!M63</f>
        <v>34800</v>
      </c>
      <c r="M63">
        <f>日增加学员数!L63*价格!N63</f>
        <v>71700</v>
      </c>
      <c r="N63">
        <f>日增加学员数!M63*价格!O63</f>
        <v>54000</v>
      </c>
      <c r="O63">
        <f>日增加学员数!N63*价格!P63</f>
        <v>59100</v>
      </c>
    </row>
    <row r="64" spans="2:15">
      <c r="B64">
        <f>日增加学员数!A64*价格!C64</f>
        <v>0</v>
      </c>
      <c r="C64">
        <f>日增加学员数!B64*价格!D64</f>
        <v>0</v>
      </c>
      <c r="D64">
        <f>日增加学员数!C64*价格!E64</f>
        <v>0</v>
      </c>
      <c r="E64">
        <f>日增加学员数!D64*价格!F64</f>
        <v>0</v>
      </c>
      <c r="F64">
        <f>日增加学员数!E64*价格!G64</f>
        <v>0</v>
      </c>
      <c r="G64">
        <f>日增加学员数!F64*价格!H64</f>
        <v>0</v>
      </c>
      <c r="H64">
        <f>日增加学员数!G64*价格!I64</f>
        <v>0</v>
      </c>
      <c r="I64">
        <f>日增加学员数!H64*价格!J64</f>
        <v>492270</v>
      </c>
      <c r="J64">
        <f>日增加学员数!I64*价格!K64</f>
        <v>672500</v>
      </c>
      <c r="K64">
        <f>日增加学员数!J64*价格!L64</f>
        <v>1617766</v>
      </c>
      <c r="L64">
        <f>日增加学员数!K64*价格!M64</f>
        <v>304777</v>
      </c>
      <c r="M64">
        <f>日增加学员数!L64*价格!N64</f>
        <v>510562</v>
      </c>
      <c r="N64">
        <f>日增加学员数!M64*价格!O64</f>
        <v>860531</v>
      </c>
      <c r="O64">
        <f>日增加学员数!N64*价格!P64</f>
        <v>504913</v>
      </c>
    </row>
    <row r="65" spans="2:15">
      <c r="B65">
        <f>日增加学员数!A65*价格!C65</f>
        <v>0</v>
      </c>
      <c r="C65">
        <f>日增加学员数!B65*价格!D65</f>
        <v>0</v>
      </c>
      <c r="D65">
        <f>日增加学员数!C65*价格!E65</f>
        <v>0</v>
      </c>
      <c r="E65">
        <f>日增加学员数!D65*价格!F65</f>
        <v>0</v>
      </c>
      <c r="F65">
        <f>日增加学员数!E65*价格!G65</f>
        <v>0</v>
      </c>
      <c r="G65">
        <f>日增加学员数!F65*价格!H65</f>
        <v>0</v>
      </c>
      <c r="H65">
        <f>日增加学员数!G65*价格!I65</f>
        <v>0</v>
      </c>
      <c r="I65">
        <f>日增加学员数!H65*价格!J65</f>
        <v>41790</v>
      </c>
      <c r="J65">
        <f>日增加学员数!I65*价格!K65</f>
        <v>28258</v>
      </c>
      <c r="K65">
        <f>日增加学员数!J65*价格!L65</f>
        <v>99301</v>
      </c>
      <c r="L65">
        <f>日增加学员数!K65*价格!M65</f>
        <v>18706</v>
      </c>
      <c r="M65">
        <f>日增加学员数!L65*价格!N65</f>
        <v>34427</v>
      </c>
      <c r="N65">
        <f>日增加学员数!M65*价格!O65</f>
        <v>22288</v>
      </c>
      <c r="O65">
        <f>日增加学员数!N65*价格!P65</f>
        <v>50745</v>
      </c>
    </row>
    <row r="66" spans="2:15">
      <c r="B66">
        <f>日增加学员数!A66*价格!C66</f>
        <v>0</v>
      </c>
      <c r="C66">
        <f>日增加学员数!B66*价格!D66</f>
        <v>0</v>
      </c>
      <c r="D66">
        <f>日增加学员数!C66*价格!E66</f>
        <v>0</v>
      </c>
      <c r="E66">
        <f>日增加学员数!D66*价格!F66</f>
        <v>0</v>
      </c>
      <c r="F66">
        <f>日增加学员数!E66*价格!G66</f>
        <v>0</v>
      </c>
      <c r="G66">
        <f>日增加学员数!F66*价格!H66</f>
        <v>0</v>
      </c>
      <c r="H66">
        <f>日增加学员数!G66*价格!I66</f>
        <v>0</v>
      </c>
      <c r="I66">
        <f>日增加学员数!H66*价格!J66</f>
        <v>99</v>
      </c>
      <c r="J66">
        <f>日增加学员数!I66*价格!K66</f>
        <v>693</v>
      </c>
      <c r="K66">
        <f>日增加学员数!J66*价格!L66</f>
        <v>1782</v>
      </c>
      <c r="L66">
        <f>日增加学员数!K66*价格!M66</f>
        <v>99</v>
      </c>
      <c r="M66">
        <f>日增加学员数!L66*价格!N66</f>
        <v>3366</v>
      </c>
      <c r="N66">
        <f>日增加学员数!M66*价格!O66</f>
        <v>116424</v>
      </c>
      <c r="O66">
        <f>日增加学员数!N66*价格!P66</f>
        <v>2574</v>
      </c>
    </row>
    <row r="67" spans="2:15">
      <c r="B67">
        <f>日增加学员数!A67*价格!C67</f>
        <v>0</v>
      </c>
      <c r="C67">
        <f>日增加学员数!B67*价格!D67</f>
        <v>0</v>
      </c>
      <c r="D67">
        <f>日增加学员数!C67*价格!E67</f>
        <v>0</v>
      </c>
      <c r="E67">
        <f>日增加学员数!D67*价格!F67</f>
        <v>0</v>
      </c>
      <c r="F67">
        <f>日增加学员数!E67*价格!G67</f>
        <v>0</v>
      </c>
      <c r="G67">
        <f>日增加学员数!F67*价格!H67</f>
        <v>0</v>
      </c>
      <c r="H67">
        <f>日增加学员数!G67*价格!I67</f>
        <v>0</v>
      </c>
      <c r="I67">
        <f>日增加学员数!H67*价格!J67</f>
        <v>144144</v>
      </c>
      <c r="J67">
        <f>日增加学员数!I67*价格!K67</f>
        <v>71720</v>
      </c>
      <c r="K67">
        <f>日增加学员数!J67*价格!L67</f>
        <v>238656</v>
      </c>
      <c r="L67">
        <f>日增加学员数!K67*价格!M67</f>
        <v>34496</v>
      </c>
      <c r="M67">
        <f>日增加学员数!L67*价格!N67</f>
        <v>70048</v>
      </c>
      <c r="N67">
        <f>日增加学员数!M67*价格!O67</f>
        <v>231176</v>
      </c>
      <c r="O67">
        <f>日增加学员数!N67*价格!P67</f>
        <v>60016</v>
      </c>
    </row>
    <row r="68" spans="2:15">
      <c r="B68">
        <f>日增加学员数!A68*价格!C68</f>
        <v>0</v>
      </c>
      <c r="C68">
        <f>日增加学员数!B68*价格!D68</f>
        <v>0</v>
      </c>
      <c r="D68">
        <f>日增加学员数!C68*价格!E68</f>
        <v>0</v>
      </c>
      <c r="E68">
        <f>日增加学员数!D68*价格!F68</f>
        <v>0</v>
      </c>
      <c r="F68">
        <f>日增加学员数!E68*价格!G68</f>
        <v>0</v>
      </c>
      <c r="G68">
        <f>日增加学员数!F68*价格!H68</f>
        <v>0</v>
      </c>
      <c r="H68">
        <f>日增加学员数!G68*价格!I68</f>
        <v>0</v>
      </c>
      <c r="I68">
        <f>日增加学员数!H68*价格!J68</f>
        <v>1764</v>
      </c>
      <c r="J68">
        <f>日增加学员数!I68*价格!K68</f>
        <v>2548</v>
      </c>
      <c r="K68">
        <f>日增加学员数!J68*价格!L68</f>
        <v>6566</v>
      </c>
      <c r="L68">
        <f>日增加学员数!K68*价格!M68</f>
        <v>1176</v>
      </c>
      <c r="M68">
        <f>日增加学员数!L68*价格!N68</f>
        <v>1372</v>
      </c>
      <c r="N68">
        <f>日增加学员数!M68*价格!O68</f>
        <v>1960</v>
      </c>
      <c r="O68">
        <f>日增加学员数!N68*价格!P68</f>
        <v>2254</v>
      </c>
    </row>
    <row r="69" spans="2:15">
      <c r="B69">
        <f>日增加学员数!A69*价格!C69</f>
        <v>0</v>
      </c>
      <c r="C69">
        <f>日增加学员数!B69*价格!D69</f>
        <v>0</v>
      </c>
      <c r="D69">
        <f>日增加学员数!C69*价格!E69</f>
        <v>0</v>
      </c>
      <c r="E69">
        <f>日增加学员数!D69*价格!F69</f>
        <v>0</v>
      </c>
      <c r="F69">
        <f>日增加学员数!E69*价格!G69</f>
        <v>0</v>
      </c>
      <c r="G69">
        <f>日增加学员数!F69*价格!H69</f>
        <v>0</v>
      </c>
      <c r="H69">
        <f>日增加学员数!G69*价格!I69</f>
        <v>0</v>
      </c>
      <c r="I69">
        <f>日增加学员数!H69*价格!J69</f>
        <v>1764</v>
      </c>
      <c r="J69">
        <f>日增加学员数!I69*价格!K69</f>
        <v>2450</v>
      </c>
      <c r="K69">
        <f>日增加学员数!J69*价格!L69</f>
        <v>5782</v>
      </c>
      <c r="L69">
        <f>日增加学员数!K69*价格!M69</f>
        <v>1764</v>
      </c>
      <c r="M69">
        <f>日增加学员数!L69*价格!N69</f>
        <v>1470</v>
      </c>
      <c r="N69">
        <f>日增加学员数!M69*价格!O69</f>
        <v>1960</v>
      </c>
      <c r="O69">
        <f>日增加学员数!N69*价格!P69</f>
        <v>2450</v>
      </c>
    </row>
    <row r="70" spans="2:15">
      <c r="B70">
        <f>日增加学员数!A70*价格!C70</f>
        <v>0</v>
      </c>
      <c r="C70">
        <f>日增加学员数!B70*价格!D70</f>
        <v>0</v>
      </c>
      <c r="D70">
        <f>日增加学员数!C70*价格!E70</f>
        <v>0</v>
      </c>
      <c r="E70">
        <f>日增加学员数!D70*价格!F70</f>
        <v>0</v>
      </c>
      <c r="F70">
        <f>日增加学员数!E70*价格!G70</f>
        <v>0</v>
      </c>
      <c r="G70">
        <f>日增加学员数!F70*价格!H70</f>
        <v>0</v>
      </c>
      <c r="H70">
        <f>日增加学员数!G70*价格!I70</f>
        <v>0</v>
      </c>
      <c r="I70">
        <f>日增加学员数!H70*价格!J70</f>
        <v>21094</v>
      </c>
      <c r="J70">
        <f>日增加学员数!I70*价格!K70</f>
        <v>31442</v>
      </c>
      <c r="K70">
        <f>日增加学员数!J70*价格!L70</f>
        <v>162185</v>
      </c>
      <c r="L70">
        <f>日增加学员数!K70*价格!M70</f>
        <v>19900</v>
      </c>
      <c r="M70">
        <f>日增加学员数!L70*价格!N70</f>
        <v>51740</v>
      </c>
      <c r="N70">
        <f>日增加学员数!M70*价格!O70</f>
        <v>269247</v>
      </c>
      <c r="O70">
        <f>日增加学员数!N70*价格!P70</f>
        <v>60098</v>
      </c>
    </row>
    <row r="71" spans="2:15">
      <c r="B71">
        <f>日增加学员数!A71*价格!C71</f>
        <v>0</v>
      </c>
      <c r="C71">
        <f>日增加学员数!B71*价格!D71</f>
        <v>0</v>
      </c>
      <c r="D71">
        <f>日增加学员数!C71*价格!E71</f>
        <v>0</v>
      </c>
      <c r="E71">
        <f>日增加学员数!D71*价格!F71</f>
        <v>0</v>
      </c>
      <c r="F71">
        <f>日增加学员数!E71*价格!G71</f>
        <v>0</v>
      </c>
      <c r="G71">
        <f>日增加学员数!F71*价格!H71</f>
        <v>0</v>
      </c>
      <c r="H71">
        <f>日增加学员数!G71*价格!I71</f>
        <v>0</v>
      </c>
      <c r="I71">
        <f>日增加学员数!H71*价格!J71</f>
        <v>1764</v>
      </c>
      <c r="J71">
        <f>日增加学员数!I71*价格!K71</f>
        <v>2450</v>
      </c>
      <c r="K71">
        <f>日增加学员数!J71*价格!L71</f>
        <v>5684</v>
      </c>
      <c r="L71">
        <f>日增加学员数!K71*价格!M71</f>
        <v>1764</v>
      </c>
      <c r="M71">
        <f>日增加学员数!L71*价格!N71</f>
        <v>1470</v>
      </c>
      <c r="N71">
        <f>日增加学员数!M71*价格!O71</f>
        <v>1960</v>
      </c>
      <c r="O71">
        <f>日增加学员数!N71*价格!P71</f>
        <v>2450</v>
      </c>
    </row>
    <row r="72" spans="2:15">
      <c r="B72">
        <f>日增加学员数!A72*价格!C72</f>
        <v>0</v>
      </c>
      <c r="C72">
        <f>日增加学员数!B72*价格!D72</f>
        <v>0</v>
      </c>
      <c r="D72">
        <f>日增加学员数!C72*价格!E72</f>
        <v>0</v>
      </c>
      <c r="E72">
        <f>日增加学员数!D72*价格!F72</f>
        <v>0</v>
      </c>
      <c r="F72">
        <f>日增加学员数!E72*价格!G72</f>
        <v>0</v>
      </c>
      <c r="G72">
        <f>日增加学员数!F72*价格!H72</f>
        <v>0</v>
      </c>
      <c r="H72">
        <f>日增加学员数!G72*价格!I72</f>
        <v>0</v>
      </c>
      <c r="I72">
        <f>日增加学员数!H72*价格!J72</f>
        <v>1440</v>
      </c>
      <c r="J72">
        <f>日增加学员数!I72*价格!K72</f>
        <v>1800</v>
      </c>
      <c r="K72">
        <f>日增加学员数!J72*价格!L72</f>
        <v>1260</v>
      </c>
      <c r="L72">
        <f>日增加学员数!K72*价格!M72</f>
        <v>720</v>
      </c>
      <c r="M72">
        <f>日增加学员数!L72*价格!N72</f>
        <v>5760</v>
      </c>
      <c r="N72">
        <f>日增加学员数!M72*价格!O72</f>
        <v>230040</v>
      </c>
      <c r="O72">
        <f>日增加学员数!N72*价格!P72</f>
        <v>8460</v>
      </c>
    </row>
    <row r="73" spans="2:15">
      <c r="B73">
        <f>日增加学员数!A73*价格!C73</f>
        <v>0</v>
      </c>
      <c r="C73">
        <f>日增加学员数!B73*价格!D73</f>
        <v>0</v>
      </c>
      <c r="D73">
        <f>日增加学员数!C73*价格!E73</f>
        <v>0</v>
      </c>
      <c r="E73">
        <f>日增加学员数!D73*价格!F73</f>
        <v>0</v>
      </c>
      <c r="F73">
        <f>日增加学员数!E73*价格!G73</f>
        <v>0</v>
      </c>
      <c r="G73">
        <f>日增加学员数!F73*价格!H73</f>
        <v>0</v>
      </c>
      <c r="H73">
        <f>日增加学员数!G73*价格!I73</f>
        <v>0</v>
      </c>
      <c r="I73">
        <f>日增加学员数!H73*价格!J73</f>
        <v>1764</v>
      </c>
      <c r="J73">
        <f>日增加学员数!I73*价格!K73</f>
        <v>3136</v>
      </c>
      <c r="K73">
        <f>日增加学员数!J73*价格!L73</f>
        <v>7742</v>
      </c>
      <c r="L73">
        <f>日增加学员数!K73*价格!M73</f>
        <v>1274</v>
      </c>
      <c r="M73">
        <f>日增加学员数!L73*价格!N73</f>
        <v>3920</v>
      </c>
      <c r="N73">
        <f>日增加学员数!M73*价格!O73</f>
        <v>113092</v>
      </c>
      <c r="O73">
        <f>日增加学员数!N73*价格!P73</f>
        <v>4704</v>
      </c>
    </row>
    <row r="74" spans="2:15">
      <c r="B74">
        <f>日增加学员数!A74*价格!C74</f>
        <v>0</v>
      </c>
      <c r="C74">
        <f>日增加学员数!B74*价格!D74</f>
        <v>0</v>
      </c>
      <c r="D74">
        <f>日增加学员数!C74*价格!E74</f>
        <v>0</v>
      </c>
      <c r="E74">
        <f>日增加学员数!D74*价格!F74</f>
        <v>0</v>
      </c>
      <c r="F74">
        <f>日增加学员数!E74*价格!G74</f>
        <v>0</v>
      </c>
      <c r="G74">
        <f>日增加学员数!F74*价格!H74</f>
        <v>0</v>
      </c>
      <c r="H74">
        <f>日增加学员数!G74*价格!I74</f>
        <v>0</v>
      </c>
      <c r="I74">
        <f>日增加学员数!H74*价格!J74</f>
        <v>235440</v>
      </c>
      <c r="J74">
        <f>日增加学员数!I74*价格!K74</f>
        <v>276120</v>
      </c>
      <c r="K74">
        <f>日增加学员数!J74*价格!L74</f>
        <v>773280</v>
      </c>
      <c r="L74">
        <f>日增加学员数!K74*价格!M74</f>
        <v>210600</v>
      </c>
      <c r="M74">
        <f>日增加学员数!L74*价格!N74</f>
        <v>328860</v>
      </c>
      <c r="N74">
        <f>日增加学员数!M74*价格!O74</f>
        <v>449460</v>
      </c>
      <c r="O74">
        <f>日增加学员数!N74*价格!P74</f>
        <v>297720</v>
      </c>
    </row>
    <row r="75" spans="2:15">
      <c r="B75">
        <f>日增加学员数!A75*价格!C75</f>
        <v>0</v>
      </c>
      <c r="C75">
        <f>日增加学员数!B75*价格!D75</f>
        <v>0</v>
      </c>
      <c r="D75">
        <f>日增加学员数!C75*价格!E75</f>
        <v>0</v>
      </c>
      <c r="E75">
        <f>日增加学员数!D75*价格!F75</f>
        <v>0</v>
      </c>
      <c r="F75">
        <f>日增加学员数!E75*价格!G75</f>
        <v>0</v>
      </c>
      <c r="G75">
        <f>日增加学员数!F75*价格!H75</f>
        <v>0</v>
      </c>
      <c r="H75">
        <f>日增加学员数!G75*价格!I75</f>
        <v>0</v>
      </c>
      <c r="I75">
        <f>日增加学员数!H75*价格!J75</f>
        <v>1760</v>
      </c>
      <c r="J75">
        <f>日增加学员数!I75*价格!K75</f>
        <v>2112</v>
      </c>
      <c r="K75">
        <f>日增加学员数!J75*价格!L75</f>
        <v>5984</v>
      </c>
      <c r="L75">
        <f>日增加学员数!K75*价格!M75</f>
        <v>1496</v>
      </c>
      <c r="M75">
        <f>日增加学员数!L75*价格!N75</f>
        <v>19272</v>
      </c>
      <c r="N75">
        <f>日增加学员数!M75*价格!O75</f>
        <v>106656</v>
      </c>
      <c r="O75">
        <f>日增加学员数!N75*价格!P75</f>
        <v>3520</v>
      </c>
    </row>
    <row r="77" spans="2:15">
      <c r="B77">
        <f>SUM(B2:B75)</f>
        <v>2997879</v>
      </c>
      <c r="C77">
        <f t="shared" ref="C77:O77" si="0">SUM(C2:C75)</f>
        <v>11667277</v>
      </c>
      <c r="D77">
        <f t="shared" si="0"/>
        <v>3957953</v>
      </c>
      <c r="E77">
        <f t="shared" si="0"/>
        <v>2330090</v>
      </c>
      <c r="F77">
        <f t="shared" si="0"/>
        <v>4217885</v>
      </c>
      <c r="G77">
        <f t="shared" si="0"/>
        <v>1787298</v>
      </c>
      <c r="H77">
        <f t="shared" si="0"/>
        <v>1153791</v>
      </c>
      <c r="I77">
        <f t="shared" si="0"/>
        <v>2698714</v>
      </c>
      <c r="J77">
        <f t="shared" si="0"/>
        <v>2894414</v>
      </c>
      <c r="K77">
        <f t="shared" si="0"/>
        <v>8806790</v>
      </c>
      <c r="L77">
        <f t="shared" si="0"/>
        <v>1535652</v>
      </c>
      <c r="M77">
        <f t="shared" si="0"/>
        <v>2922414</v>
      </c>
      <c r="N77">
        <f t="shared" si="0"/>
        <v>4977650</v>
      </c>
      <c r="O77">
        <f t="shared" si="0"/>
        <v>2788031</v>
      </c>
    </row>
    <row r="78" customFormat="1" spans="2:15">
      <c r="B78" s="3">
        <f t="shared" ref="B78:O78" si="1">SUM(B3:B76)</f>
        <v>2997501</v>
      </c>
      <c r="C78" s="3">
        <f t="shared" si="1"/>
        <v>11664636</v>
      </c>
      <c r="D78" s="3">
        <f t="shared" si="1"/>
        <v>3949702</v>
      </c>
      <c r="E78" s="3">
        <f t="shared" si="1"/>
        <v>2329123</v>
      </c>
      <c r="F78" s="3">
        <f t="shared" si="1"/>
        <v>4208302</v>
      </c>
      <c r="G78" s="3">
        <f t="shared" si="1"/>
        <v>1786452</v>
      </c>
      <c r="H78" s="3">
        <f t="shared" si="1"/>
        <v>1152910</v>
      </c>
      <c r="I78" s="3">
        <f t="shared" si="1"/>
        <v>2697090</v>
      </c>
      <c r="J78" s="3">
        <f t="shared" si="1"/>
        <v>2893161</v>
      </c>
      <c r="K78" s="3">
        <f t="shared" si="1"/>
        <v>8785058</v>
      </c>
      <c r="L78" s="3">
        <f t="shared" si="1"/>
        <v>1535059</v>
      </c>
      <c r="M78" s="3">
        <f t="shared" si="1"/>
        <v>2921324</v>
      </c>
      <c r="N78" s="3">
        <f t="shared" si="1"/>
        <v>4976289</v>
      </c>
      <c r="O78" s="3">
        <f t="shared" si="1"/>
        <v>2787034</v>
      </c>
    </row>
    <row r="79" spans="1:15">
      <c r="A79" t="s">
        <v>150</v>
      </c>
      <c r="B79" s="3">
        <v>2997501</v>
      </c>
      <c r="C79" s="3">
        <f>11664636/4</f>
        <v>2916159</v>
      </c>
      <c r="D79" s="3">
        <v>3949702</v>
      </c>
      <c r="E79" s="3">
        <v>2329123</v>
      </c>
      <c r="F79" s="3">
        <f>4208302/3</f>
        <v>1402767.33333333</v>
      </c>
      <c r="G79" s="3">
        <v>1786452</v>
      </c>
      <c r="H79" s="3">
        <v>1152910</v>
      </c>
      <c r="I79" s="3">
        <v>2697090</v>
      </c>
      <c r="J79" s="3">
        <v>2893161</v>
      </c>
      <c r="K79" s="3">
        <f>8785058/3</f>
        <v>2928352.66666667</v>
      </c>
      <c r="L79" s="3">
        <v>1535059</v>
      </c>
      <c r="M79" s="3">
        <v>2921324</v>
      </c>
      <c r="N79" s="3">
        <v>4976289</v>
      </c>
      <c r="O79" s="3">
        <v>2787034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日增加学员数</vt:lpstr>
      <vt:lpstr>价格</vt:lpstr>
      <vt:lpstr>日收入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2018-12-12T12:06:00Z</dcterms:created>
  <dcterms:modified xsi:type="dcterms:W3CDTF">2018-12-12T09:47:28Z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