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苏州\文档\备付金\模版\"/>
    </mc:Choice>
  </mc:AlternateContent>
  <bookViews>
    <workbookView xWindow="0" yWindow="0" windowWidth="28080" windowHeight="13050"/>
  </bookViews>
  <sheets>
    <sheet name="COUNT" sheetId="1" r:id="rId1"/>
  </sheets>
  <calcPr calcId="152511"/>
</workbook>
</file>

<file path=xl/calcChain.xml><?xml version="1.0" encoding="utf-8"?>
<calcChain xmlns="http://schemas.openxmlformats.org/spreadsheetml/2006/main">
  <c r="O6" i="1" l="1"/>
</calcChain>
</file>

<file path=xl/sharedStrings.xml><?xml version="1.0" encoding="utf-8"?>
<sst xmlns="http://schemas.openxmlformats.org/spreadsheetml/2006/main" count="70" uniqueCount="70">
  <si>
    <t>表1-12支付机构客户资金账户余额试算表</t>
  </si>
  <si>
    <t>交易日期</t>
  </si>
  <si>
    <t>项目</t>
  </si>
  <si>
    <t>一、备付金银行账户余额调整</t>
  </si>
  <si>
    <t>二、未达账项调整（期末余额）</t>
  </si>
  <si>
    <t>三、其他调整项目(3)</t>
  </si>
  <si>
    <t>调整项合计</t>
  </si>
  <si>
    <t>四、支付机构客户资金账户余额试算值（备付金银行账户余额加减调整项及未达账后得出的数值）</t>
  </si>
  <si>
    <t>五、支付机构客户资金账户余额实际值</t>
  </si>
  <si>
    <t>六、实际值-试算值</t>
  </si>
  <si>
    <t>备付金银行账户余额</t>
  </si>
  <si>
    <t>减：备付金银行账户中未结转的备付金银行存款利息余额（累计实现的利息收入总额-累计计提的风险准备金-累计结转的利息收入）</t>
  </si>
  <si>
    <t xml:space="preserve">  减：备付金银行账户中累计申请存放的自有资金余额（累计申请存放的-累计申请提回的）</t>
  </si>
  <si>
    <t xml:space="preserve">  减：未结转的支付业务净收入余额（累计实现的收入-累计扣取的手续费支出-累计结转的手续费收入）</t>
  </si>
  <si>
    <t xml:space="preserve">  加：期末以现金形式持有的客户备付金余额（累计接受的现金形式客户备付金-累计缴存备付金银行金额）</t>
  </si>
  <si>
    <t xml:space="preserve">  减：本期期末仍存在的以自有资金先行偿付的预付卡赎回金额（累计以自有资金先行偿付金额-累计向存管银行申请结转金额）</t>
  </si>
  <si>
    <t>加：支付机构已增加客户资金余额，备付金银行未增加备付金银行账户余额</t>
  </si>
  <si>
    <t>减：支付机构已减少客户资金余额，备付金银行未减少备付金银行账户余额</t>
  </si>
  <si>
    <t>减：备付金银行已增加备付金银行账户余额，支付机构未增加客户资金余额</t>
  </si>
  <si>
    <t>加：备付金银行已减少备付金银行账户余额，支付机构未减少客户资金余额</t>
  </si>
  <si>
    <t>（1）在备付金银行存放的预付卡押金金额</t>
  </si>
  <si>
    <t>（2）未达账项中应收押金金额的合计数</t>
  </si>
  <si>
    <r>
      <rPr>
        <sz val="12"/>
        <rFont val="楷体_GB2312"/>
        <charset val="134"/>
      </rPr>
      <t xml:space="preserve">  </t>
    </r>
    <r>
      <rPr>
        <sz val="12"/>
        <rFont val="宋体"/>
        <family val="3"/>
        <charset val="134"/>
      </rPr>
      <t>……</t>
    </r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</si>
  <si>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</si>
  <si>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</si>
  <si>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</si>
  <si>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</si>
  <si>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</si>
  <si>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</si>
  <si>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</si>
  <si>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</si>
  <si>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</si>
  <si>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</si>
  <si>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CU</t>
  </si>
  <si>
    <t>CV</t>
  </si>
  <si>
    <t>M11</t>
  </si>
  <si>
    <t>M12</t>
  </si>
  <si>
    <t>M13</t>
  </si>
  <si>
    <t>M14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</si>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</sst>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"/>
  </numFmts>
  <fonts count="8">
    <font>
      <sz val="11"/>
      <color theme="1"/>
      <name val="宋体"/>
      <charset val="134"/>
      <scheme val="minor"/>
    </font>
    <font>
      <b/>
      <sz val="22"/>
      <color indexed="8"/>
      <name val="宋体"/>
      <family val="3"/>
      <charset val="134"/>
    </font>
    <font>
      <sz val="12"/>
      <color indexed="8"/>
      <name val="楷体_GB2312"/>
      <charset val="134"/>
    </font>
    <font>
      <sz val="12"/>
      <color theme="1"/>
      <name val="楷体_GB2312"/>
      <charset val="134"/>
    </font>
    <font>
      <sz val="12"/>
      <name val="楷体_GB2312"/>
      <charset val="134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8" fontId="3" fillId="0" borderId="5" xfId="0" applyNumberFormat="1" applyFont="1" applyBorder="1" applyAlignment="1">
      <alignment horizontal="center" vertical="top" wrapText="1"/>
    </xf>
    <xf numFmtId="178" fontId="0" fillId="0" borderId="5" xfId="0" applyNumberForma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㼿㼠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O7" sqref="O7"/>
    </sheetView>
  </sheetViews>
  <sheetFormatPr defaultColWidth="9" defaultRowHeight="13.5"/>
  <cols>
    <col min="1" max="1" width="9" style="1"/>
    <col min="2" max="2" width="15.125" style="1" customWidth="1"/>
    <col min="3" max="3" width="9.875" style="1" customWidth="1"/>
    <col min="4" max="4" width="11" style="1" customWidth="1"/>
    <col min="5" max="5" width="11.25" style="1" customWidth="1"/>
    <col min="6" max="6" width="12" style="1" customWidth="1"/>
    <col min="7" max="7" width="9" style="1"/>
    <col min="8" max="8" width="11.75" style="1" customWidth="1"/>
    <col min="9" max="9" width="11.25" style="1" customWidth="1"/>
    <col min="10" max="10" width="12.5" style="1" customWidth="1"/>
    <col min="11" max="13" width="9" style="1"/>
    <col min="14" max="15" width="11.5" style="1" customWidth="1"/>
    <col min="16" max="16" width="24.75" style="1" customWidth="1"/>
    <col min="17" max="17" width="11.5" style="1" customWidth="1"/>
    <col min="18" max="16384" width="9" style="1"/>
  </cols>
  <sheetData>
    <row r="1" spans="1:18" ht="27">
      <c r="A1" s="2"/>
      <c r="B1" s="2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s="15" t="s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 ht="14.25" customHeight="1">
      <c r="A3" s="15"/>
      <c r="B3" s="12" t="s">
        <v>3</v>
      </c>
      <c r="C3" s="13"/>
      <c r="D3" s="13"/>
      <c r="E3" s="13"/>
      <c r="F3" s="13"/>
      <c r="G3" s="14"/>
      <c r="H3" s="15" t="s">
        <v>4</v>
      </c>
      <c r="I3" s="13"/>
      <c r="J3" s="13"/>
      <c r="K3" s="14"/>
      <c r="L3" s="16" t="s">
        <v>5</v>
      </c>
      <c r="M3" s="16"/>
      <c r="N3" s="16"/>
      <c r="O3" s="17" t="s">
        <v>6</v>
      </c>
      <c r="P3" s="19" t="s">
        <v>7</v>
      </c>
      <c r="Q3" s="19" t="s">
        <v>8</v>
      </c>
      <c r="R3" s="19" t="s">
        <v>9</v>
      </c>
    </row>
    <row r="4" spans="1:18" ht="213.75" customHeight="1">
      <c r="A4" s="15"/>
      <c r="B4" s="3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7" t="s">
        <v>20</v>
      </c>
      <c r="M4" s="7" t="s">
        <v>21</v>
      </c>
      <c r="N4" s="7" t="s">
        <v>22</v>
      </c>
      <c r="O4" s="18"/>
      <c r="P4" s="19"/>
      <c r="Q4" s="19"/>
      <c r="R4" s="19"/>
    </row>
    <row r="5" spans="1:18" customFormat="1" ht="14.25">
      <c r="A5" s="4"/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 t="s">
        <v>32</v>
      </c>
      <c r="L5" s="4" t="s">
        <v>33</v>
      </c>
      <c r="M5" s="4" t="s">
        <v>34</v>
      </c>
      <c r="N5" s="4"/>
      <c r="O5" s="4" t="s">
        <v>35</v>
      </c>
      <c r="P5" s="4" t="s">
        <v>36</v>
      </c>
      <c r="Q5" s="4" t="s">
        <v>37</v>
      </c>
      <c r="R5" s="4" t="s">
        <v>38</v>
      </c>
    </row>
    <row r="6" spans="1:18" ht="14.25">
      <c r="A6" s="4" t="s">
        <v>39</v>
      </c>
      <c r="B6" s="5">
        <v>95298.087830000004</v>
      </c>
      <c r="C6" s="5">
        <v>0</v>
      </c>
      <c r="D6" s="5">
        <v>0.66449999999999998</v>
      </c>
      <c r="E6" s="5">
        <v>1.3021739999999999</v>
      </c>
      <c r="F6" s="5">
        <v>-9.4263999999999992</v>
      </c>
      <c r="G6" s="5">
        <v>0</v>
      </c>
      <c r="H6" s="5">
        <v>26.966256999999999</v>
      </c>
      <c r="I6" s="5">
        <v>204.31661299999999</v>
      </c>
      <c r="J6" s="5">
        <v>-15.436310000000001</v>
      </c>
      <c r="K6" s="5">
        <v>0</v>
      </c>
      <c r="L6" s="5">
        <v>0</v>
      </c>
      <c r="M6" s="5">
        <v>0</v>
      </c>
      <c r="N6" s="5">
        <v>688.36303799999996</v>
      </c>
      <c r="O6" s="5">
        <f>N6-D6-E6+F6+H6-I6-J6+K6</f>
        <v>515.05591800000013</v>
      </c>
      <c r="P6" s="5">
        <v>95813.143748000002</v>
      </c>
      <c r="Q6" s="5">
        <v>95813.143748000002</v>
      </c>
      <c r="R6" s="5">
        <v>0</v>
      </c>
    </row>
    <row r="7" spans="1:18" ht="14.25">
      <c r="A7" s="4" t="s">
        <v>40</v>
      </c>
      <c r="B7" s="5">
        <v>95324.118879999995</v>
      </c>
      <c r="C7" s="5">
        <v>0</v>
      </c>
      <c r="D7" s="5">
        <v>1.0203</v>
      </c>
      <c r="E7" s="5">
        <v>1.32694</v>
      </c>
      <c r="F7" s="5">
        <v>-1.1089500000000001</v>
      </c>
      <c r="G7" s="5">
        <v>0</v>
      </c>
      <c r="H7" s="5">
        <v>41.926690999999998</v>
      </c>
      <c r="I7" s="5">
        <v>238.28547499999999</v>
      </c>
      <c r="J7" s="5">
        <v>-21.274509999999999</v>
      </c>
      <c r="K7" s="5">
        <v>0</v>
      </c>
      <c r="L7" s="5">
        <v>0</v>
      </c>
      <c r="M7" s="5">
        <v>0</v>
      </c>
      <c r="N7" s="5">
        <v>515.05591800000002</v>
      </c>
      <c r="O7" s="5">
        <v>336.51545399999998</v>
      </c>
      <c r="P7" s="5">
        <v>95660.634334000002</v>
      </c>
      <c r="Q7" s="5">
        <v>95660.634334000002</v>
      </c>
      <c r="R7" s="5">
        <v>0</v>
      </c>
    </row>
    <row r="8" spans="1:18" ht="14.25">
      <c r="A8" s="4" t="s">
        <v>41</v>
      </c>
      <c r="B8" s="5">
        <v>92969.495444</v>
      </c>
      <c r="C8" s="5">
        <v>0</v>
      </c>
      <c r="D8" s="5">
        <v>1.4066000000000001</v>
      </c>
      <c r="E8" s="5">
        <v>0.97651200000000005</v>
      </c>
      <c r="F8" s="5">
        <v>21.723199999999999</v>
      </c>
      <c r="G8" s="5">
        <v>0</v>
      </c>
      <c r="H8" s="5">
        <v>8.5680490000000002</v>
      </c>
      <c r="I8" s="5">
        <v>-2462.8668469999998</v>
      </c>
      <c r="J8" s="5">
        <v>153.05311699999999</v>
      </c>
      <c r="K8" s="5">
        <v>0.04</v>
      </c>
      <c r="L8" s="5">
        <v>0</v>
      </c>
      <c r="M8" s="5">
        <v>0</v>
      </c>
      <c r="N8" s="5">
        <v>335.16657400000003</v>
      </c>
      <c r="O8" s="5">
        <v>2672.928441</v>
      </c>
      <c r="P8" s="5">
        <v>95642.423884999997</v>
      </c>
      <c r="Q8" s="5">
        <v>95642.423884999997</v>
      </c>
      <c r="R8" s="5">
        <v>0</v>
      </c>
    </row>
    <row r="9" spans="1:18" ht="14.25">
      <c r="A9" s="4" t="s">
        <v>42</v>
      </c>
      <c r="B9" s="5">
        <v>92903.241725999993</v>
      </c>
      <c r="C9" s="5">
        <v>0</v>
      </c>
      <c r="D9" s="5">
        <v>2.4373</v>
      </c>
      <c r="E9" s="5">
        <v>1.3764670000000001</v>
      </c>
      <c r="F9" s="5">
        <v>-6.1723999999999997</v>
      </c>
      <c r="G9" s="5">
        <v>0</v>
      </c>
      <c r="H9" s="5">
        <v>117.599841</v>
      </c>
      <c r="I9" s="5">
        <v>36.212204</v>
      </c>
      <c r="J9" s="5">
        <v>-114.765861</v>
      </c>
      <c r="K9" s="5">
        <v>-0.04</v>
      </c>
      <c r="L9" s="5">
        <v>0</v>
      </c>
      <c r="M9" s="5">
        <v>0</v>
      </c>
      <c r="N9" s="5">
        <v>2676.226541</v>
      </c>
      <c r="O9" s="5">
        <v>2862.3538720000001</v>
      </c>
      <c r="P9" s="5">
        <v>95765.595598</v>
      </c>
      <c r="Q9" s="5">
        <v>95765.595598</v>
      </c>
      <c r="R9" s="5">
        <v>0</v>
      </c>
    </row>
    <row r="10" spans="1:18" ht="13.5" customHeight="1">
      <c r="A10" s="4" t="s">
        <v>43</v>
      </c>
      <c r="B10" s="5">
        <v>92920.350676000002</v>
      </c>
      <c r="C10" s="5">
        <v>0</v>
      </c>
      <c r="D10" s="5">
        <v>0.30099999999999999</v>
      </c>
      <c r="E10" s="5">
        <v>2.2026539999999999</v>
      </c>
      <c r="F10" s="5">
        <v>32.3568</v>
      </c>
      <c r="G10" s="5">
        <v>0</v>
      </c>
      <c r="H10" s="5">
        <v>33.470635999999999</v>
      </c>
      <c r="I10" s="5">
        <v>391.175208</v>
      </c>
      <c r="J10" s="5">
        <v>-70.442719999999994</v>
      </c>
      <c r="K10" s="5">
        <v>0</v>
      </c>
      <c r="L10" s="5">
        <v>0</v>
      </c>
      <c r="M10" s="5">
        <v>0</v>
      </c>
      <c r="N10" s="5">
        <v>2862.3538720000001</v>
      </c>
      <c r="O10" s="5">
        <v>2604.945166</v>
      </c>
      <c r="P10" s="5">
        <v>95525.295842000007</v>
      </c>
      <c r="Q10" s="5">
        <v>95525.295842000007</v>
      </c>
      <c r="R10" s="5">
        <v>0</v>
      </c>
    </row>
    <row r="11" spans="1:18" ht="14.25">
      <c r="A11" s="4" t="s">
        <v>44</v>
      </c>
      <c r="B11" s="5">
        <v>92566.283658</v>
      </c>
      <c r="C11" s="5">
        <v>0</v>
      </c>
      <c r="D11" s="5">
        <v>2.8193999999999999</v>
      </c>
      <c r="E11" s="5">
        <v>1.21912</v>
      </c>
      <c r="F11" s="5">
        <v>8.7300500000000003</v>
      </c>
      <c r="G11" s="5">
        <v>0</v>
      </c>
      <c r="H11" s="5">
        <v>-80.126525000000001</v>
      </c>
      <c r="I11" s="5">
        <v>-401.34966100000003</v>
      </c>
      <c r="J11" s="5">
        <v>-97.668734000000001</v>
      </c>
      <c r="K11" s="5">
        <v>-5.0000000000000001E-4</v>
      </c>
      <c r="L11" s="5">
        <v>0</v>
      </c>
      <c r="M11" s="5">
        <v>0</v>
      </c>
      <c r="N11" s="5">
        <v>2604.8701139999998</v>
      </c>
      <c r="O11" s="5">
        <v>3028.4530140000002</v>
      </c>
      <c r="P11" s="5">
        <v>95594.736671999999</v>
      </c>
      <c r="Q11" s="5">
        <v>95594.736671999999</v>
      </c>
      <c r="R11" s="5">
        <v>0</v>
      </c>
    </row>
    <row r="12" spans="1:18" ht="14.25">
      <c r="A12" s="4" t="s">
        <v>45</v>
      </c>
      <c r="B12" s="5">
        <v>92547.513212000005</v>
      </c>
      <c r="C12" s="5">
        <v>0</v>
      </c>
      <c r="D12" s="5">
        <v>3.9441000000000002</v>
      </c>
      <c r="E12" s="5">
        <v>1.466224</v>
      </c>
      <c r="F12" s="5">
        <v>-0.92259999999999998</v>
      </c>
      <c r="G12" s="5">
        <v>0</v>
      </c>
      <c r="H12" s="5">
        <v>21.642690999999999</v>
      </c>
      <c r="I12" s="5">
        <v>32.362380999999999</v>
      </c>
      <c r="J12" s="5">
        <v>13.985079000000001</v>
      </c>
      <c r="K12" s="5">
        <v>0</v>
      </c>
      <c r="L12" s="5">
        <v>0</v>
      </c>
      <c r="M12" s="5">
        <v>0</v>
      </c>
      <c r="N12" s="5">
        <v>3028.412108</v>
      </c>
      <c r="O12" s="5">
        <v>2997.3744150000002</v>
      </c>
      <c r="P12" s="5">
        <v>95544.887627000004</v>
      </c>
      <c r="Q12" s="5">
        <v>95544.887627000004</v>
      </c>
      <c r="R12" s="5">
        <v>0</v>
      </c>
    </row>
    <row r="13" spans="1:18" ht="14.25">
      <c r="A13" s="4" t="s">
        <v>46</v>
      </c>
      <c r="B13" s="5">
        <v>92439.734649000005</v>
      </c>
      <c r="C13" s="5">
        <v>0</v>
      </c>
      <c r="D13" s="5">
        <v>2.4746000000000001</v>
      </c>
      <c r="E13" s="5">
        <v>1.370539</v>
      </c>
      <c r="F13" s="5">
        <v>-13.6724</v>
      </c>
      <c r="G13" s="5">
        <v>0</v>
      </c>
      <c r="H13" s="5">
        <v>16.845744</v>
      </c>
      <c r="I13" s="5">
        <v>-27.575617999999999</v>
      </c>
      <c r="J13" s="5">
        <v>-124.527214</v>
      </c>
      <c r="K13" s="5">
        <v>0</v>
      </c>
      <c r="L13" s="5">
        <v>0</v>
      </c>
      <c r="M13" s="5">
        <v>0</v>
      </c>
      <c r="N13" s="5">
        <v>2997.3729149999999</v>
      </c>
      <c r="O13" s="5">
        <v>3148.8039520000002</v>
      </c>
      <c r="P13" s="5">
        <v>95588.538600999993</v>
      </c>
      <c r="Q13" s="5">
        <v>95588.538600999993</v>
      </c>
      <c r="R13" s="5">
        <v>0</v>
      </c>
    </row>
    <row r="14" spans="1:18" ht="14.25">
      <c r="A14" s="4" t="s">
        <v>47</v>
      </c>
      <c r="B14" s="5">
        <v>92414.345696999997</v>
      </c>
      <c r="C14" s="5">
        <v>0</v>
      </c>
      <c r="D14" s="5">
        <v>1.0680160000000001</v>
      </c>
      <c r="E14" s="5">
        <v>0.71073399999999998</v>
      </c>
      <c r="F14" s="5">
        <v>2.3852000000000002</v>
      </c>
      <c r="G14" s="5">
        <v>0</v>
      </c>
      <c r="H14" s="5">
        <v>-21.423255999999999</v>
      </c>
      <c r="I14" s="5">
        <v>-58.168492999999998</v>
      </c>
      <c r="J14" s="5">
        <v>-61.426136999999997</v>
      </c>
      <c r="K14" s="5">
        <v>0</v>
      </c>
      <c r="L14" s="5">
        <v>0</v>
      </c>
      <c r="M14" s="5">
        <v>0</v>
      </c>
      <c r="N14" s="5">
        <v>3143.2297010000002</v>
      </c>
      <c r="O14" s="5">
        <v>3242.007525</v>
      </c>
      <c r="P14" s="5">
        <v>95656.353222000005</v>
      </c>
      <c r="Q14" s="5">
        <v>95656.353222000005</v>
      </c>
      <c r="R14" s="5">
        <v>0</v>
      </c>
    </row>
    <row r="15" spans="1:18" ht="14.25">
      <c r="A15" s="4" t="s">
        <v>48</v>
      </c>
      <c r="B15" s="5">
        <v>92544.904771999994</v>
      </c>
      <c r="C15" s="5">
        <v>0</v>
      </c>
      <c r="D15" s="5">
        <v>2.9788999999999999</v>
      </c>
      <c r="E15" s="5">
        <v>2.2468110000000001</v>
      </c>
      <c r="F15" s="5">
        <v>-1.7539</v>
      </c>
      <c r="G15" s="5">
        <v>0</v>
      </c>
      <c r="H15" s="5">
        <v>8.0592810000000004</v>
      </c>
      <c r="I15" s="5">
        <v>217.493088</v>
      </c>
      <c r="J15" s="5">
        <v>121.157991</v>
      </c>
      <c r="K15" s="5">
        <v>0</v>
      </c>
      <c r="L15" s="5">
        <v>0</v>
      </c>
      <c r="M15" s="5">
        <v>0</v>
      </c>
      <c r="N15" s="5">
        <v>3241.8075250000002</v>
      </c>
      <c r="O15" s="5">
        <v>2904.236116</v>
      </c>
      <c r="P15" s="5">
        <v>95449.140887999994</v>
      </c>
      <c r="Q15" s="5">
        <v>95449.140887999994</v>
      </c>
      <c r="R15" s="5">
        <v>0</v>
      </c>
    </row>
    <row r="16" spans="1:18" ht="14.25">
      <c r="A16" s="4" t="s">
        <v>49</v>
      </c>
      <c r="B16" s="5">
        <v>92623.103671999997</v>
      </c>
      <c r="C16" s="5">
        <v>0</v>
      </c>
      <c r="D16" s="5">
        <v>2.4801000000000002</v>
      </c>
      <c r="E16" s="5">
        <v>1.9588300000000001</v>
      </c>
      <c r="F16" s="5">
        <v>-4.2618</v>
      </c>
      <c r="G16" s="5">
        <v>0</v>
      </c>
      <c r="H16" s="5">
        <v>59.726613999999998</v>
      </c>
      <c r="I16" s="5">
        <v>462.10986800000001</v>
      </c>
      <c r="J16" s="5">
        <v>-83.827629000000002</v>
      </c>
      <c r="K16" s="5">
        <v>0</v>
      </c>
      <c r="L16" s="5">
        <v>0</v>
      </c>
      <c r="M16" s="5">
        <v>0</v>
      </c>
      <c r="N16" s="5">
        <v>2904.236116</v>
      </c>
      <c r="O16" s="5">
        <v>2576.9797610000001</v>
      </c>
      <c r="P16" s="5">
        <v>95200.083433000007</v>
      </c>
      <c r="Q16" s="5">
        <v>95200.083433000007</v>
      </c>
      <c r="R16" s="5">
        <v>0</v>
      </c>
    </row>
    <row r="17" spans="1:18" ht="14.25">
      <c r="A17" s="4" t="s">
        <v>50</v>
      </c>
      <c r="B17" s="5">
        <v>92643.722271999999</v>
      </c>
      <c r="C17" s="5">
        <v>0</v>
      </c>
      <c r="D17" s="5">
        <v>0.69499999999999995</v>
      </c>
      <c r="E17" s="5">
        <v>2.1620460000000001</v>
      </c>
      <c r="F17" s="5">
        <v>26.307500000000001</v>
      </c>
      <c r="G17" s="5">
        <v>0</v>
      </c>
      <c r="H17" s="5">
        <v>18.193669</v>
      </c>
      <c r="I17" s="5">
        <v>403.20930199999998</v>
      </c>
      <c r="J17" s="5">
        <v>-106.912446</v>
      </c>
      <c r="K17" s="5">
        <v>0</v>
      </c>
      <c r="L17" s="5">
        <v>0</v>
      </c>
      <c r="M17" s="5">
        <v>0</v>
      </c>
      <c r="N17" s="5">
        <v>2576.9797610000001</v>
      </c>
      <c r="O17" s="5">
        <v>2322.3270280000002</v>
      </c>
      <c r="P17" s="5">
        <v>94966.049299999999</v>
      </c>
      <c r="Q17" s="5">
        <v>94966.049299999999</v>
      </c>
      <c r="R17" s="5">
        <v>0</v>
      </c>
    </row>
    <row r="18" spans="1:18" ht="14.25">
      <c r="A18" s="4" t="s">
        <v>51</v>
      </c>
      <c r="B18" s="5">
        <v>91732.751040000003</v>
      </c>
      <c r="C18" s="5">
        <v>0</v>
      </c>
      <c r="D18" s="5">
        <v>3.9664999999999999</v>
      </c>
      <c r="E18" s="5">
        <v>1.4174580000000001</v>
      </c>
      <c r="F18" s="5">
        <v>-3.5371999999999999</v>
      </c>
      <c r="G18" s="5">
        <v>0</v>
      </c>
      <c r="H18" s="5">
        <v>-85.604624999999999</v>
      </c>
      <c r="I18" s="5">
        <v>-1007.52351</v>
      </c>
      <c r="J18" s="5">
        <v>-123.53349799999999</v>
      </c>
      <c r="K18" s="5">
        <v>0</v>
      </c>
      <c r="L18" s="5">
        <v>0</v>
      </c>
      <c r="M18" s="5">
        <v>0</v>
      </c>
      <c r="N18" s="5">
        <v>2323.139733</v>
      </c>
      <c r="O18" s="5">
        <v>3359.6709580000002</v>
      </c>
      <c r="P18" s="5">
        <v>95092.421998000005</v>
      </c>
      <c r="Q18" s="5">
        <v>95092.421998000005</v>
      </c>
      <c r="R18" s="5">
        <v>0</v>
      </c>
    </row>
    <row r="19" spans="1:18" ht="14.25">
      <c r="A19" s="4" t="s">
        <v>52</v>
      </c>
      <c r="B19" s="5">
        <v>91985.983261000001</v>
      </c>
      <c r="C19" s="5">
        <v>0</v>
      </c>
      <c r="D19" s="5">
        <v>3.4853000000000001</v>
      </c>
      <c r="E19" s="5">
        <v>1.8617619999999999</v>
      </c>
      <c r="F19" s="5">
        <v>0.1082</v>
      </c>
      <c r="G19" s="5">
        <v>0</v>
      </c>
      <c r="H19" s="5">
        <v>-14.900622</v>
      </c>
      <c r="I19" s="5">
        <v>68.758376999999996</v>
      </c>
      <c r="J19" s="5">
        <v>213.965721</v>
      </c>
      <c r="K19" s="5">
        <v>0</v>
      </c>
      <c r="L19" s="5">
        <v>0</v>
      </c>
      <c r="M19" s="5">
        <v>0</v>
      </c>
      <c r="N19" s="5">
        <v>3364.9178139999999</v>
      </c>
      <c r="O19" s="5">
        <v>3062.054232</v>
      </c>
      <c r="P19" s="5">
        <v>95048.037492999996</v>
      </c>
      <c r="Q19" s="5">
        <v>95048.037492999996</v>
      </c>
      <c r="R19" s="5">
        <v>0</v>
      </c>
    </row>
    <row r="20" spans="1:18" ht="14.25">
      <c r="A20" s="4" t="s">
        <v>53</v>
      </c>
      <c r="B20" s="5">
        <v>91795.222093000004</v>
      </c>
      <c r="C20" s="5">
        <v>0</v>
      </c>
      <c r="D20" s="5">
        <v>3.2667000000000002</v>
      </c>
      <c r="E20" s="5">
        <v>1.5720000000000001</v>
      </c>
      <c r="F20" s="5">
        <v>12.956300000000001</v>
      </c>
      <c r="G20" s="5">
        <v>0</v>
      </c>
      <c r="H20" s="5">
        <v>14.87998</v>
      </c>
      <c r="I20" s="5">
        <v>-58.078916</v>
      </c>
      <c r="J20" s="5">
        <v>-88.870846</v>
      </c>
      <c r="K20" s="5">
        <v>0</v>
      </c>
      <c r="L20" s="5">
        <v>0</v>
      </c>
      <c r="M20" s="5">
        <v>0</v>
      </c>
      <c r="N20" s="5">
        <v>3062.054232</v>
      </c>
      <c r="O20" s="5">
        <v>3232.0015739999999</v>
      </c>
      <c r="P20" s="5">
        <v>95027.223666999998</v>
      </c>
      <c r="Q20" s="5">
        <v>95027.223666999998</v>
      </c>
      <c r="R20" s="5">
        <v>0</v>
      </c>
    </row>
    <row r="21" spans="1:18" ht="14.25">
      <c r="A21" s="4" t="s">
        <v>54</v>
      </c>
      <c r="B21" s="5">
        <v>91827.785118999993</v>
      </c>
      <c r="C21" s="5">
        <v>0</v>
      </c>
      <c r="D21" s="5">
        <v>3.6686999999999999</v>
      </c>
      <c r="E21" s="5">
        <v>-46.866230000000002</v>
      </c>
      <c r="F21" s="5">
        <v>-48.939</v>
      </c>
      <c r="G21" s="5">
        <v>0</v>
      </c>
      <c r="H21" s="5">
        <v>-18.223997000000001</v>
      </c>
      <c r="I21" s="5">
        <v>21.400924</v>
      </c>
      <c r="J21" s="5">
        <v>76.819360000000003</v>
      </c>
      <c r="K21" s="5">
        <v>0</v>
      </c>
      <c r="L21" s="5">
        <v>0</v>
      </c>
      <c r="M21" s="5">
        <v>0</v>
      </c>
      <c r="N21" s="5">
        <v>3232.5926490000002</v>
      </c>
      <c r="O21" s="5">
        <v>3110.4068980000002</v>
      </c>
      <c r="P21" s="5">
        <v>94938.192016999994</v>
      </c>
      <c r="Q21" s="5">
        <v>94938.192016999994</v>
      </c>
      <c r="R21" s="5">
        <v>0</v>
      </c>
    </row>
    <row r="22" spans="1:18" ht="14.25">
      <c r="A22" s="4" t="s">
        <v>55</v>
      </c>
      <c r="B22" s="6">
        <v>92084.966895000005</v>
      </c>
      <c r="C22" s="5">
        <v>0</v>
      </c>
      <c r="D22" s="5">
        <v>2.0724</v>
      </c>
      <c r="E22" s="5">
        <v>1.458558</v>
      </c>
      <c r="F22" s="5">
        <v>13.373200000000001</v>
      </c>
      <c r="G22" s="5">
        <v>0</v>
      </c>
      <c r="H22" s="5">
        <v>-26.878502000000001</v>
      </c>
      <c r="I22" s="5">
        <v>18.188784999999999</v>
      </c>
      <c r="J22" s="6">
        <v>72.322492999999994</v>
      </c>
      <c r="K22" s="5">
        <v>0</v>
      </c>
      <c r="L22" s="5">
        <v>0</v>
      </c>
      <c r="M22" s="5">
        <v>0</v>
      </c>
      <c r="N22" s="5">
        <v>3110.4068980000002</v>
      </c>
      <c r="O22" s="5">
        <v>3002.8593599999999</v>
      </c>
      <c r="P22" s="5">
        <v>95087.826255000007</v>
      </c>
      <c r="Q22" s="5">
        <v>95087.826255000007</v>
      </c>
      <c r="R22" s="5">
        <v>0</v>
      </c>
    </row>
    <row r="23" spans="1:18" ht="14.25">
      <c r="A23" s="4" t="s">
        <v>56</v>
      </c>
      <c r="B23" s="6">
        <v>92161.855995000005</v>
      </c>
      <c r="C23" s="5">
        <v>0</v>
      </c>
      <c r="D23" s="5">
        <v>2.5779000000000001</v>
      </c>
      <c r="E23" s="5">
        <v>1.951724</v>
      </c>
      <c r="F23" s="5">
        <v>42.3489</v>
      </c>
      <c r="G23" s="5">
        <v>0</v>
      </c>
      <c r="H23" s="5">
        <v>93.912178999999995</v>
      </c>
      <c r="I23" s="5">
        <v>422.88375300000001</v>
      </c>
      <c r="J23" s="6">
        <v>-43.568800000000003</v>
      </c>
      <c r="K23" s="5">
        <v>0</v>
      </c>
      <c r="L23" s="5">
        <v>0</v>
      </c>
      <c r="M23" s="5">
        <v>0</v>
      </c>
      <c r="N23" s="5">
        <v>3002.8593599999999</v>
      </c>
      <c r="O23" s="5">
        <v>2755.275862</v>
      </c>
      <c r="P23" s="5">
        <v>94917.131857</v>
      </c>
      <c r="Q23" s="5">
        <v>94917.131857</v>
      </c>
      <c r="R23" s="5">
        <v>0</v>
      </c>
    </row>
    <row r="24" spans="1:18" ht="14.25">
      <c r="A24" s="4" t="s">
        <v>57</v>
      </c>
      <c r="B24" s="6">
        <v>92182.288195000001</v>
      </c>
      <c r="C24" s="5">
        <v>0</v>
      </c>
      <c r="D24" s="5">
        <v>0.51160000000000005</v>
      </c>
      <c r="E24" s="5">
        <v>2.2698079999999998</v>
      </c>
      <c r="F24" s="5">
        <v>46.473799999999997</v>
      </c>
      <c r="G24" s="5">
        <v>0</v>
      </c>
      <c r="H24" s="5">
        <v>43.289704999999998</v>
      </c>
      <c r="I24" s="5">
        <v>462.07863600000002</v>
      </c>
      <c r="J24" s="6">
        <v>-85.827186999999995</v>
      </c>
      <c r="K24" s="5">
        <v>0</v>
      </c>
      <c r="L24" s="5">
        <v>0</v>
      </c>
      <c r="M24" s="5">
        <v>0</v>
      </c>
      <c r="N24" s="5">
        <v>2755.275862</v>
      </c>
      <c r="O24" s="5">
        <v>2466.0065100000002</v>
      </c>
      <c r="P24" s="5">
        <v>94648.294704999993</v>
      </c>
      <c r="Q24" s="5">
        <v>94648.294704999993</v>
      </c>
      <c r="R24" s="5">
        <v>0</v>
      </c>
    </row>
    <row r="25" spans="1:18" ht="14.25">
      <c r="A25" s="4" t="s">
        <v>58</v>
      </c>
      <c r="B25" s="6">
        <v>91419.311799999996</v>
      </c>
      <c r="C25" s="5">
        <v>0</v>
      </c>
      <c r="D25" s="5">
        <v>4.4661999999999997</v>
      </c>
      <c r="E25" s="5">
        <v>1.2597160000000001</v>
      </c>
      <c r="F25" s="5">
        <v>-92.361000000000004</v>
      </c>
      <c r="G25" s="5">
        <v>0</v>
      </c>
      <c r="H25" s="5">
        <v>8.661816</v>
      </c>
      <c r="I25" s="5">
        <v>-918.99008900000001</v>
      </c>
      <c r="J25" s="6">
        <v>4.6053199999999999</v>
      </c>
      <c r="K25" s="5">
        <v>0</v>
      </c>
      <c r="L25" s="5">
        <v>0</v>
      </c>
      <c r="M25" s="5">
        <v>0</v>
      </c>
      <c r="N25" s="5">
        <v>2465.9242100000001</v>
      </c>
      <c r="O25" s="5">
        <v>3290.883879</v>
      </c>
      <c r="P25" s="5">
        <v>94710.195678999997</v>
      </c>
      <c r="Q25" s="5">
        <v>94710.195678999997</v>
      </c>
      <c r="R25" s="5">
        <v>0</v>
      </c>
    </row>
    <row r="26" spans="1:18" ht="14.25">
      <c r="A26" s="4" t="s">
        <v>59</v>
      </c>
      <c r="B26" s="6">
        <v>91979.127794999993</v>
      </c>
      <c r="C26" s="5">
        <v>0</v>
      </c>
      <c r="D26" s="5">
        <v>2.9746000000000001</v>
      </c>
      <c r="E26" s="5">
        <v>1.4120410000000001</v>
      </c>
      <c r="F26" s="5">
        <v>37.2746</v>
      </c>
      <c r="G26" s="5">
        <v>0</v>
      </c>
      <c r="H26" s="5">
        <v>-299.10771599999998</v>
      </c>
      <c r="I26" s="5">
        <v>-25.438227000000001</v>
      </c>
      <c r="J26" s="6">
        <v>342.540952</v>
      </c>
      <c r="K26" s="5">
        <v>0</v>
      </c>
      <c r="L26" s="5">
        <v>0</v>
      </c>
      <c r="M26" s="5">
        <v>0</v>
      </c>
      <c r="N26" s="5">
        <v>3290.9268000000002</v>
      </c>
      <c r="O26" s="5">
        <v>2707.6043180000001</v>
      </c>
      <c r="P26" s="5">
        <v>94686.732113000005</v>
      </c>
      <c r="Q26" s="5">
        <v>94686.732113000005</v>
      </c>
      <c r="R26" s="5">
        <v>0</v>
      </c>
    </row>
    <row r="27" spans="1:18" ht="14.25">
      <c r="A27" s="4" t="s">
        <v>60</v>
      </c>
      <c r="B27" s="6">
        <v>91929.532357000004</v>
      </c>
      <c r="C27" s="5">
        <v>0</v>
      </c>
      <c r="D27" s="5">
        <v>2.7505000000000002</v>
      </c>
      <c r="E27" s="5">
        <v>1.423062</v>
      </c>
      <c r="F27" s="5">
        <v>-17.022200000000002</v>
      </c>
      <c r="G27" s="5">
        <v>0</v>
      </c>
      <c r="H27" s="5">
        <v>4.8859909999999998</v>
      </c>
      <c r="I27" s="5">
        <v>-14.373519</v>
      </c>
      <c r="J27" s="5">
        <v>-109.67466400000001</v>
      </c>
      <c r="K27" s="5">
        <v>0</v>
      </c>
      <c r="L27" s="5">
        <v>0</v>
      </c>
      <c r="M27" s="5">
        <v>0</v>
      </c>
      <c r="N27" s="5">
        <v>2707.6043180000001</v>
      </c>
      <c r="O27" s="5">
        <v>2815.3427299999998</v>
      </c>
      <c r="P27" s="6">
        <v>94744.875086999993</v>
      </c>
      <c r="Q27" s="6">
        <v>94744.875086999993</v>
      </c>
      <c r="R27" s="5">
        <v>0</v>
      </c>
    </row>
    <row r="28" spans="1:18" ht="14.25">
      <c r="A28" s="4" t="s">
        <v>61</v>
      </c>
      <c r="B28" s="6">
        <v>91666.935964999997</v>
      </c>
      <c r="C28" s="5">
        <v>0</v>
      </c>
      <c r="D28" s="5">
        <v>-206.99660399999999</v>
      </c>
      <c r="E28" s="5">
        <v>1.4184490000000001</v>
      </c>
      <c r="F28" s="5">
        <v>-3.7223999999999999</v>
      </c>
      <c r="G28" s="5">
        <v>0</v>
      </c>
      <c r="H28" s="6">
        <v>14.410772</v>
      </c>
      <c r="I28" s="5">
        <v>20.976882</v>
      </c>
      <c r="J28" s="5">
        <v>-169.26305400000001</v>
      </c>
      <c r="K28" s="5">
        <v>0</v>
      </c>
      <c r="L28" s="5">
        <v>0</v>
      </c>
      <c r="M28" s="5">
        <v>0</v>
      </c>
      <c r="N28" s="5">
        <v>2815.3427299999998</v>
      </c>
      <c r="O28" s="5">
        <v>3179.8954290000001</v>
      </c>
      <c r="P28" s="6">
        <v>94846.831393999993</v>
      </c>
      <c r="Q28" s="6">
        <v>94846.831393999993</v>
      </c>
      <c r="R28" s="5">
        <v>0</v>
      </c>
    </row>
    <row r="29" spans="1:18" ht="14.25">
      <c r="A29" s="4" t="s">
        <v>62</v>
      </c>
      <c r="B29" s="6">
        <v>91911.591084</v>
      </c>
      <c r="C29" s="5">
        <v>0</v>
      </c>
      <c r="D29" s="5">
        <v>2.9525999999999999</v>
      </c>
      <c r="E29" s="5">
        <v>1.6087910000000001</v>
      </c>
      <c r="F29" s="5">
        <v>14.426500000000001</v>
      </c>
      <c r="G29" s="5">
        <v>0</v>
      </c>
      <c r="H29" s="6">
        <v>-118.848494</v>
      </c>
      <c r="I29" s="5">
        <v>25.860047999999999</v>
      </c>
      <c r="J29" s="5">
        <v>53.487651</v>
      </c>
      <c r="K29" s="5">
        <v>0</v>
      </c>
      <c r="L29" s="5">
        <v>0</v>
      </c>
      <c r="M29" s="5">
        <v>0</v>
      </c>
      <c r="N29" s="5">
        <v>3179.8917289999999</v>
      </c>
      <c r="O29" s="5">
        <v>2991.560645</v>
      </c>
      <c r="P29" s="6">
        <v>94903.151729000005</v>
      </c>
      <c r="Q29" s="6">
        <v>94903.151729000005</v>
      </c>
      <c r="R29" s="5">
        <v>0</v>
      </c>
    </row>
    <row r="30" spans="1:18" ht="14.25">
      <c r="A30" s="4" t="s">
        <v>63</v>
      </c>
      <c r="B30" s="6">
        <v>92003.891984000002</v>
      </c>
      <c r="C30" s="5">
        <v>0</v>
      </c>
      <c r="D30" s="5">
        <v>2.7902</v>
      </c>
      <c r="E30" s="5">
        <v>2.1952250000000002</v>
      </c>
      <c r="F30" s="5">
        <v>-24.5336</v>
      </c>
      <c r="G30" s="5">
        <v>0</v>
      </c>
      <c r="H30" s="6">
        <v>67.902463999999995</v>
      </c>
      <c r="I30" s="5">
        <v>448.54747600000002</v>
      </c>
      <c r="J30" s="5">
        <v>-65.995133999999993</v>
      </c>
      <c r="K30" s="5">
        <v>0</v>
      </c>
      <c r="L30" s="5">
        <v>0</v>
      </c>
      <c r="M30" s="5">
        <v>0</v>
      </c>
      <c r="N30" s="5">
        <v>2991.2338450000002</v>
      </c>
      <c r="O30" s="5">
        <v>2647.064942</v>
      </c>
      <c r="P30" s="6">
        <v>94650.956925999999</v>
      </c>
      <c r="Q30" s="6">
        <v>94650.956925999999</v>
      </c>
      <c r="R30" s="5">
        <v>0</v>
      </c>
    </row>
    <row r="31" spans="1:18" ht="14.25">
      <c r="A31" s="4" t="s">
        <v>64</v>
      </c>
      <c r="B31" s="6">
        <v>92021.063783999998</v>
      </c>
      <c r="C31" s="5">
        <v>0</v>
      </c>
      <c r="D31" s="5">
        <v>0.87039999999999995</v>
      </c>
      <c r="E31" s="5">
        <v>2.2135609999999999</v>
      </c>
      <c r="F31" s="5">
        <v>41.645299999999999</v>
      </c>
      <c r="G31" s="5">
        <v>0</v>
      </c>
      <c r="H31" s="6">
        <v>35.271540999999999</v>
      </c>
      <c r="I31" s="5">
        <v>429.40208799999999</v>
      </c>
      <c r="J31" s="5">
        <v>-103.5728</v>
      </c>
      <c r="K31" s="5">
        <v>0</v>
      </c>
      <c r="L31" s="5">
        <v>0</v>
      </c>
      <c r="M31" s="5">
        <v>0</v>
      </c>
      <c r="N31" s="5">
        <v>2647.064942</v>
      </c>
      <c r="O31" s="5">
        <v>2395.068534</v>
      </c>
      <c r="P31" s="6">
        <v>94416.132318000004</v>
      </c>
      <c r="Q31" s="6">
        <v>94416.132318000004</v>
      </c>
      <c r="R31" s="5">
        <v>0</v>
      </c>
    </row>
    <row r="32" spans="1:18" ht="14.25">
      <c r="A32" s="4" t="s">
        <v>65</v>
      </c>
      <c r="B32" s="6">
        <v>91284.526027999993</v>
      </c>
      <c r="C32" s="5">
        <v>0</v>
      </c>
      <c r="D32" s="5">
        <v>5.0553999999999997</v>
      </c>
      <c r="E32" s="5">
        <v>1.5398510000000001</v>
      </c>
      <c r="F32" s="5">
        <v>-35.368600000000001</v>
      </c>
      <c r="G32" s="5">
        <v>0</v>
      </c>
      <c r="H32" s="6">
        <v>-46.322338999999999</v>
      </c>
      <c r="I32" s="5">
        <v>-907.93697899999995</v>
      </c>
      <c r="J32" s="5">
        <v>-162.24233699999999</v>
      </c>
      <c r="K32" s="5">
        <v>0</v>
      </c>
      <c r="L32" s="5">
        <v>0</v>
      </c>
      <c r="M32" s="5">
        <v>0</v>
      </c>
      <c r="N32" s="5">
        <v>2393.4167339999999</v>
      </c>
      <c r="O32" s="5">
        <v>3375.3098599999998</v>
      </c>
      <c r="P32" s="6">
        <v>94659.835888000001</v>
      </c>
      <c r="Q32" s="6">
        <v>94659.835888000001</v>
      </c>
      <c r="R32" s="5">
        <v>0</v>
      </c>
    </row>
    <row r="33" spans="1:18" ht="14.25">
      <c r="A33" s="4" t="s">
        <v>66</v>
      </c>
      <c r="B33" s="6">
        <v>91638.606371000002</v>
      </c>
      <c r="C33" s="5">
        <v>0</v>
      </c>
      <c r="D33" s="5">
        <v>3.3954</v>
      </c>
      <c r="E33" s="5">
        <v>3.7582719999999998</v>
      </c>
      <c r="F33" s="5">
        <v>3.3894000000000002</v>
      </c>
      <c r="G33" s="5">
        <v>0</v>
      </c>
      <c r="H33" s="6">
        <v>-100.43179499999999</v>
      </c>
      <c r="I33" s="5">
        <v>209.00325100000001</v>
      </c>
      <c r="J33" s="5">
        <v>201.52003999999999</v>
      </c>
      <c r="K33" s="5">
        <v>0</v>
      </c>
      <c r="L33" s="5">
        <v>0</v>
      </c>
      <c r="M33" s="5">
        <v>0</v>
      </c>
      <c r="N33" s="5">
        <v>3374.72345</v>
      </c>
      <c r="O33" s="5">
        <v>2860.0040920000001</v>
      </c>
      <c r="P33" s="6">
        <v>94498.610463000005</v>
      </c>
      <c r="Q33" s="6">
        <v>94498.610463000005</v>
      </c>
      <c r="R33" s="5">
        <v>0</v>
      </c>
    </row>
    <row r="34" spans="1:18" ht="14.25">
      <c r="A34" s="4" t="s">
        <v>67</v>
      </c>
      <c r="B34" s="6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6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6">
        <v>0</v>
      </c>
      <c r="Q34" s="6">
        <v>0</v>
      </c>
      <c r="R34" s="5">
        <v>0</v>
      </c>
    </row>
    <row r="35" spans="1:18" ht="14.25">
      <c r="A35" s="4" t="s">
        <v>68</v>
      </c>
      <c r="B35" s="6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6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6">
        <v>0</v>
      </c>
      <c r="Q35" s="6">
        <v>0</v>
      </c>
      <c r="R35" s="5">
        <v>0</v>
      </c>
    </row>
    <row r="36" spans="1:18" ht="14.25">
      <c r="A36" s="4" t="s">
        <v>69</v>
      </c>
      <c r="B36" s="6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6">
        <v>0</v>
      </c>
      <c r="Q36" s="6">
        <v>0</v>
      </c>
      <c r="R36" s="5">
        <v>0</v>
      </c>
    </row>
  </sheetData>
  <mergeCells count="10">
    <mergeCell ref="A2:A4"/>
    <mergeCell ref="O3:O4"/>
    <mergeCell ref="P3:P4"/>
    <mergeCell ref="Q3:Q4"/>
    <mergeCell ref="R3:R4"/>
    <mergeCell ref="C1:R1"/>
    <mergeCell ref="B2:R2"/>
    <mergeCell ref="B3:G3"/>
    <mergeCell ref="H3:K3"/>
    <mergeCell ref="L3:N3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</cp:lastModifiedBy>
  <dcterms:created xsi:type="dcterms:W3CDTF">2006-09-13T11:21:00Z</dcterms:created>
  <dcterms:modified xsi:type="dcterms:W3CDTF">2017-03-14T03:03:35Z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