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gesthmde-my.sharepoint.com/personal/maximilian_przybilla_ges_thm_de/Documents/ThmMaster/Semester 1/EHealth/Ergebnisse/uMARS-G Results/"/>
    </mc:Choice>
  </mc:AlternateContent>
  <xr:revisionPtr revIDLastSave="40" documentId="11_CFA8C801451418626A0BF47B54D38B9BAA0F2A4B" xr6:coauthVersionLast="47" xr6:coauthVersionMax="47" xr10:uidLastSave="{B25B9D48-A8C7-430B-BC4A-CD77F419C596}"/>
  <bookViews>
    <workbookView xWindow="38280" yWindow="-120" windowWidth="29040" windowHeight="15720" xr2:uid="{00000000-000D-0000-FFFF-FFFF00000000}"/>
  </bookViews>
  <sheets>
    <sheet name="App Rating Apple App Stor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3Co/ZVzZ2/n5/fhbiEFYl4vJ1eoThyF0Oq/Gi1klzk="/>
    </ext>
  </extLst>
</workbook>
</file>

<file path=xl/calcChain.xml><?xml version="1.0" encoding="utf-8"?>
<calcChain xmlns="http://schemas.openxmlformats.org/spreadsheetml/2006/main">
  <c r="AD51" i="2" l="1"/>
  <c r="W51" i="2"/>
  <c r="R51" i="2"/>
  <c r="N51" i="2"/>
  <c r="I51" i="2"/>
  <c r="AD50" i="2"/>
  <c r="W50" i="2"/>
  <c r="R50" i="2"/>
  <c r="N50" i="2"/>
  <c r="I50" i="2"/>
  <c r="AD49" i="2"/>
  <c r="W49" i="2"/>
  <c r="R49" i="2"/>
  <c r="N49" i="2"/>
  <c r="I49" i="2"/>
  <c r="AD48" i="2"/>
  <c r="W48" i="2"/>
  <c r="R48" i="2"/>
  <c r="N48" i="2"/>
  <c r="I48" i="2"/>
  <c r="AD47" i="2"/>
  <c r="W47" i="2"/>
  <c r="R47" i="2"/>
  <c r="N47" i="2"/>
  <c r="I47" i="2"/>
  <c r="AD46" i="2"/>
  <c r="W46" i="2"/>
  <c r="R46" i="2"/>
  <c r="N46" i="2"/>
  <c r="I46" i="2"/>
  <c r="AD45" i="2"/>
  <c r="W45" i="2"/>
  <c r="R45" i="2"/>
  <c r="N45" i="2"/>
  <c r="I45" i="2"/>
  <c r="AD44" i="2"/>
  <c r="W44" i="2"/>
  <c r="R44" i="2"/>
  <c r="N44" i="2"/>
  <c r="I44" i="2"/>
  <c r="AD43" i="2"/>
  <c r="W43" i="2"/>
  <c r="R43" i="2"/>
  <c r="N43" i="2"/>
  <c r="I43" i="2"/>
  <c r="AD42" i="2"/>
  <c r="W42" i="2"/>
  <c r="R42" i="2"/>
  <c r="N42" i="2"/>
  <c r="I42" i="2"/>
  <c r="AD41" i="2"/>
  <c r="W41" i="2"/>
  <c r="R41" i="2"/>
  <c r="N41" i="2"/>
  <c r="I41" i="2"/>
  <c r="AD40" i="2"/>
  <c r="W40" i="2"/>
  <c r="R40" i="2"/>
  <c r="N40" i="2"/>
  <c r="I40" i="2"/>
  <c r="AD39" i="2"/>
  <c r="W39" i="2"/>
  <c r="R39" i="2"/>
  <c r="N39" i="2"/>
  <c r="I39" i="2"/>
  <c r="AD38" i="2"/>
  <c r="W38" i="2"/>
  <c r="R38" i="2"/>
  <c r="N38" i="2"/>
  <c r="I38" i="2"/>
  <c r="AD37" i="2"/>
  <c r="W37" i="2"/>
  <c r="R37" i="2"/>
  <c r="N37" i="2"/>
  <c r="I37" i="2"/>
  <c r="AD36" i="2"/>
  <c r="W36" i="2"/>
  <c r="R36" i="2"/>
  <c r="N36" i="2"/>
  <c r="I36" i="2"/>
  <c r="AD35" i="2"/>
  <c r="W35" i="2"/>
  <c r="R35" i="2"/>
  <c r="N35" i="2"/>
  <c r="I35" i="2"/>
  <c r="AD34" i="2"/>
  <c r="W34" i="2"/>
  <c r="R34" i="2"/>
  <c r="N34" i="2"/>
  <c r="I34" i="2"/>
  <c r="AD33" i="2"/>
  <c r="W33" i="2"/>
  <c r="R33" i="2"/>
  <c r="N33" i="2"/>
  <c r="I33" i="2"/>
  <c r="AD32" i="2"/>
  <c r="W32" i="2"/>
  <c r="R32" i="2"/>
  <c r="N32" i="2"/>
  <c r="I32" i="2"/>
  <c r="AD31" i="2"/>
  <c r="W31" i="2"/>
  <c r="R31" i="2"/>
  <c r="N31" i="2"/>
  <c r="I31" i="2"/>
  <c r="AD30" i="2"/>
  <c r="W30" i="2"/>
  <c r="R30" i="2"/>
  <c r="N30" i="2"/>
  <c r="I30" i="2"/>
  <c r="AD29" i="2"/>
  <c r="W29" i="2"/>
  <c r="R29" i="2"/>
  <c r="N29" i="2"/>
  <c r="I29" i="2"/>
  <c r="AD28" i="2"/>
  <c r="W28" i="2"/>
  <c r="R28" i="2"/>
  <c r="N28" i="2"/>
  <c r="I28" i="2"/>
  <c r="AD27" i="2"/>
  <c r="W27" i="2"/>
  <c r="R27" i="2"/>
  <c r="N27" i="2"/>
  <c r="I27" i="2"/>
  <c r="AD26" i="2"/>
  <c r="W26" i="2"/>
  <c r="R26" i="2"/>
  <c r="N26" i="2"/>
  <c r="I26" i="2"/>
  <c r="AD25" i="2"/>
  <c r="W25" i="2"/>
  <c r="R25" i="2"/>
  <c r="N25" i="2"/>
  <c r="I25" i="2"/>
  <c r="AD24" i="2"/>
  <c r="W24" i="2"/>
  <c r="R24" i="2"/>
  <c r="N24" i="2"/>
  <c r="I24" i="2"/>
  <c r="AD23" i="2"/>
  <c r="W23" i="2"/>
  <c r="R23" i="2"/>
  <c r="N23" i="2"/>
  <c r="I23" i="2"/>
  <c r="AD22" i="2"/>
  <c r="W22" i="2"/>
  <c r="R22" i="2"/>
  <c r="N22" i="2"/>
  <c r="I22" i="2"/>
  <c r="AD21" i="2"/>
  <c r="W21" i="2"/>
  <c r="R21" i="2"/>
  <c r="N21" i="2"/>
  <c r="I21" i="2"/>
  <c r="AD20" i="2"/>
  <c r="W20" i="2"/>
  <c r="R20" i="2"/>
  <c r="N20" i="2"/>
  <c r="I20" i="2"/>
  <c r="AD19" i="2"/>
  <c r="W19" i="2"/>
  <c r="R19" i="2"/>
  <c r="N19" i="2"/>
  <c r="I19" i="2"/>
  <c r="AD18" i="2"/>
  <c r="W18" i="2"/>
  <c r="R18" i="2"/>
  <c r="N18" i="2"/>
  <c r="I18" i="2"/>
  <c r="AD17" i="2"/>
  <c r="W17" i="2"/>
  <c r="R17" i="2"/>
  <c r="N17" i="2"/>
  <c r="I17" i="2"/>
  <c r="AD16" i="2"/>
  <c r="W16" i="2"/>
  <c r="R16" i="2"/>
  <c r="N16" i="2"/>
  <c r="I16" i="2"/>
  <c r="AD15" i="2"/>
  <c r="W15" i="2"/>
  <c r="R15" i="2"/>
  <c r="N15" i="2"/>
  <c r="I15" i="2"/>
  <c r="AD14" i="2"/>
  <c r="W14" i="2"/>
  <c r="R14" i="2"/>
  <c r="N14" i="2"/>
  <c r="I14" i="2"/>
  <c r="AD13" i="2"/>
  <c r="W13" i="2"/>
  <c r="R13" i="2"/>
  <c r="N13" i="2"/>
  <c r="I13" i="2"/>
  <c r="AD12" i="2"/>
  <c r="W12" i="2"/>
  <c r="R12" i="2"/>
  <c r="N12" i="2"/>
  <c r="I12" i="2"/>
  <c r="AD11" i="2"/>
  <c r="W11" i="2"/>
  <c r="R11" i="2"/>
  <c r="N11" i="2"/>
  <c r="I11" i="2"/>
  <c r="AD10" i="2"/>
  <c r="W10" i="2"/>
  <c r="R10" i="2"/>
  <c r="N10" i="2"/>
  <c r="I10" i="2"/>
  <c r="AD9" i="2"/>
  <c r="W9" i="2"/>
  <c r="R9" i="2"/>
  <c r="N9" i="2"/>
  <c r="I9" i="2"/>
  <c r="AD8" i="2"/>
  <c r="W8" i="2"/>
  <c r="R8" i="2"/>
  <c r="N8" i="2"/>
  <c r="I8" i="2"/>
  <c r="AD7" i="2"/>
  <c r="W7" i="2"/>
  <c r="R7" i="2"/>
  <c r="N7" i="2"/>
  <c r="I7" i="2"/>
  <c r="AD6" i="2"/>
  <c r="W6" i="2"/>
  <c r="R6" i="2"/>
  <c r="N6" i="2"/>
  <c r="I6" i="2"/>
  <c r="AD5" i="2"/>
  <c r="W5" i="2"/>
  <c r="R5" i="2"/>
  <c r="N5" i="2"/>
  <c r="I5" i="2"/>
  <c r="AD4" i="2"/>
  <c r="W4" i="2"/>
  <c r="R4" i="2"/>
  <c r="N4" i="2"/>
  <c r="I4" i="2"/>
  <c r="AD3" i="2"/>
  <c r="W3" i="2"/>
  <c r="R3" i="2"/>
  <c r="N3" i="2"/>
  <c r="I3" i="2"/>
  <c r="AD2" i="2"/>
  <c r="W2" i="2"/>
  <c r="R2" i="2"/>
  <c r="N2" i="2"/>
  <c r="I2" i="2"/>
</calcChain>
</file>

<file path=xl/sharedStrings.xml><?xml version="1.0" encoding="utf-8"?>
<sst xmlns="http://schemas.openxmlformats.org/spreadsheetml/2006/main" count="80" uniqueCount="80">
  <si>
    <t>Unterhaltung</t>
  </si>
  <si>
    <t>Interesse</t>
  </si>
  <si>
    <t>Individuelle Anpassbarkeit</t>
  </si>
  <si>
    <t>Zielgruppe</t>
  </si>
  <si>
    <t>Leistung</t>
  </si>
  <si>
    <t>Nutzerfreundlichkeit</t>
  </si>
  <si>
    <t>Navigation</t>
  </si>
  <si>
    <t>Motorisches, gestisches Design</t>
  </si>
  <si>
    <t>Layout</t>
  </si>
  <si>
    <t>Grafik</t>
  </si>
  <si>
    <t>Visueller Anreiz</t>
  </si>
  <si>
    <t>Qualität der Information</t>
  </si>
  <si>
    <t>Quantität der Information</t>
  </si>
  <si>
    <t>Visuelle Information</t>
  </si>
  <si>
    <t>Glaubwürdigkeit</t>
  </si>
  <si>
    <t>Bewusstsein</t>
  </si>
  <si>
    <t>Wissen</t>
  </si>
  <si>
    <t>Einstellung</t>
  </si>
  <si>
    <t>Absicht zur Veränderung</t>
  </si>
  <si>
    <t>Hilfe suchen</t>
  </si>
  <si>
    <t>Verhaltensänderung</t>
  </si>
  <si>
    <t>SECTION A: Engagement</t>
  </si>
  <si>
    <t>SECTION B: Funktionalität</t>
  </si>
  <si>
    <t>SECTION C: Ästhetik</t>
  </si>
  <si>
    <t>SECTION D: Information</t>
  </si>
  <si>
    <t>SECTION F: Wahrgenommene Wirkung der App</t>
  </si>
  <si>
    <t>App_Name</t>
  </si>
  <si>
    <t>Rater</t>
  </si>
  <si>
    <t>Messzeitpunkt</t>
  </si>
  <si>
    <t>Interaktivität</t>
  </si>
  <si>
    <t>Water time - Wasser Trinken</t>
  </si>
  <si>
    <t>Wassertracker: Trinkerinnerung</t>
  </si>
  <si>
    <t>WaterMinder®・Water Tracker</t>
  </si>
  <si>
    <t>Plant Nanny Wasser Trinken App</t>
  </si>
  <si>
    <t>Wasser tracker, water - Dropy</t>
  </si>
  <si>
    <t>Waterdrop Hydration App</t>
  </si>
  <si>
    <t>Gerolsteiner TrinkCheck</t>
  </si>
  <si>
    <t>Sleep Recorder: Schlaf Analyse</t>
  </si>
  <si>
    <t>Alarmy - Wecker und Schlaf</t>
  </si>
  <si>
    <t>Sleep Cycle - Sleep Tracker</t>
  </si>
  <si>
    <t>ShutEye - Schlaftracker</t>
  </si>
  <si>
    <t>SnoreLab.schnarchen aufnehmen</t>
  </si>
  <si>
    <t>Prime Sleep Recorder</t>
  </si>
  <si>
    <t>Sleepzy - Schlaftracker-Wecker</t>
  </si>
  <si>
    <t>Sleep Talk Recorder</t>
  </si>
  <si>
    <t xml:space="preserve">Do I Snore or Grind </t>
  </si>
  <si>
    <t>Dream Talk Recorder</t>
  </si>
  <si>
    <t>Headspace: Meditation &amp; Schlaf</t>
  </si>
  <si>
    <t>Fitness App-Gym Workout, Sport</t>
  </si>
  <si>
    <t>MyFitnessPal: Kalorien Tracker</t>
  </si>
  <si>
    <t>Lifesum: Kalorien Zähler</t>
  </si>
  <si>
    <t>Fddb - Kalorienzähler &amp; Diät</t>
  </si>
  <si>
    <t>YAZIO: Kalorien Zähler &amp; Diät</t>
  </si>
  <si>
    <t>adidas Running: Lauf App</t>
  </si>
  <si>
    <t>Nike Run Club: Laufcoach</t>
  </si>
  <si>
    <t>StepsApp Schrittzähler</t>
  </si>
  <si>
    <t>Asics Runkeeper Lauf-Tracker</t>
  </si>
  <si>
    <t>WeightWatchers</t>
  </si>
  <si>
    <t>Noom: Gesund Abnehmen</t>
  </si>
  <si>
    <t>SIMPLE: dein Ernährungshelfer</t>
  </si>
  <si>
    <t>Fastic Intervallfasten Tracker</t>
  </si>
  <si>
    <t>Gymondo: Fitness &amp; Workout App</t>
  </si>
  <si>
    <t>Asana Rebel: Yoga und Fitness</t>
  </si>
  <si>
    <t>Carb Manager-Keto Diät, Fasten</t>
  </si>
  <si>
    <t>Foodvisor - Ernärung und Diät</t>
  </si>
  <si>
    <t>Lose it! Kalorienzähler</t>
  </si>
  <si>
    <t>Sports Tracker for All Sports</t>
  </si>
  <si>
    <t>Strava: Laufen &amp; Radfahren</t>
  </si>
  <si>
    <t>Seven - 7 Minuten Training</t>
  </si>
  <si>
    <t>Fitify: Workout zu Hause</t>
  </si>
  <si>
    <t>Hevy - Gym &amp; Trainingstagebuch</t>
  </si>
  <si>
    <t>Schrittzähler++</t>
  </si>
  <si>
    <t>Daylio Tagebuch &amp; Gewohnheiten</t>
  </si>
  <si>
    <t>Moodflow: Better mental health</t>
  </si>
  <si>
    <t>Pixels Journaling: Mood Tracker</t>
  </si>
  <si>
    <t>Mindshine: Mental Health Coach</t>
  </si>
  <si>
    <t>MyTherapy Tabletten Erinnerung</t>
  </si>
  <si>
    <t>mediteo: Tabletten Erinnerung</t>
  </si>
  <si>
    <t>TOM - Tabletten Erinnerung</t>
  </si>
  <si>
    <t>Max - Pillen Erinnerung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</si>
</sst>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  <scheme val="minor"/>
    </font>
    <font>
      <sz val="12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AEABAB"/>
        <bgColor rgb="FFAEABAB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D0CECE"/>
        <bgColor rgb="FFD0CEC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3" fillId="2" borderId="1" xfId="0" applyNumberFormat="1" applyFont="1" applyFill="1" applyBorder="1"/>
    <xf numFmtId="2" fontId="3" fillId="3" borderId="1" xfId="0" applyNumberFormat="1" applyFont="1" applyFill="1" applyBorder="1"/>
    <xf numFmtId="2" fontId="3" fillId="4" borderId="1" xfId="0" applyNumberFormat="1" applyFont="1" applyFill="1" applyBorder="1"/>
    <xf numFmtId="2" fontId="3" fillId="5" borderId="1" xfId="0" applyNumberFormat="1" applyFont="1" applyFill="1" applyBorder="1"/>
    <xf numFmtId="2" fontId="3" fillId="6" borderId="1" xfId="0" applyNumberFormat="1" applyFont="1" applyFill="1" applyBorder="1"/>
    <xf numFmtId="2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97"/>
  <sheetViews>
    <sheetView tabSelected="1" zoomScale="70" zoomScaleNormal="70" workbookViewId="0">
      <selection activeCell="A2" sqref="A2:A51"/>
    </sheetView>
  </sheetViews>
  <sheetFormatPr baseColWidth="10" defaultColWidth="11.25" defaultRowHeight="15" customHeight="1" x14ac:dyDescent="0.25"/>
  <cols>
    <col min="1" max="3" width="22.75" customWidth="1"/>
    <col min="4" max="4" width="16.625" customWidth="1"/>
    <col min="5" max="5" width="15.5" customWidth="1"/>
    <col min="6" max="6" width="18" customWidth="1"/>
    <col min="7" max="7" width="19.375" customWidth="1"/>
    <col min="8" max="8" width="11.5" customWidth="1"/>
    <col min="9" max="9" width="8.375" customWidth="1"/>
    <col min="10" max="10" width="11.625" customWidth="1"/>
    <col min="11" max="11" width="14.125" customWidth="1"/>
    <col min="12" max="12" width="14" customWidth="1"/>
    <col min="13" max="13" width="21.25" customWidth="1"/>
    <col min="14" max="14" width="8.375" customWidth="1"/>
    <col min="15" max="15" width="12" customWidth="1"/>
    <col min="16" max="16" width="13.75" customWidth="1"/>
    <col min="17" max="17" width="10.875" customWidth="1"/>
    <col min="18" max="18" width="8.375" customWidth="1"/>
    <col min="19" max="19" width="17.125" customWidth="1"/>
    <col min="20" max="20" width="18" customWidth="1"/>
    <col min="21" max="21" width="14" customWidth="1"/>
    <col min="22" max="22" width="0.5" customWidth="1"/>
    <col min="23" max="23" width="41.625" customWidth="1"/>
    <col min="24" max="24" width="12" customWidth="1"/>
    <col min="25" max="25" width="10.125" customWidth="1"/>
    <col min="26" max="26" width="11.625" customWidth="1"/>
    <col min="27" max="27" width="17.125" customWidth="1"/>
    <col min="28" max="28" width="14.875" customWidth="1"/>
    <col min="29" max="29" width="14.25" customWidth="1"/>
    <col min="30" max="30" width="35.5" customWidth="1"/>
  </cols>
  <sheetData>
    <row r="1" spans="1:30" ht="15.75" customHeight="1" x14ac:dyDescent="0.25">
      <c r="A1" t="s">
        <v>26</v>
      </c>
      <c r="B1" t="s">
        <v>27</v>
      </c>
      <c r="C1" t="s">
        <v>28</v>
      </c>
      <c r="D1" s="3" t="s">
        <v>0</v>
      </c>
      <c r="E1" s="3" t="s">
        <v>1</v>
      </c>
      <c r="F1" s="3" t="s">
        <v>2</v>
      </c>
      <c r="G1" s="3" t="s">
        <v>29</v>
      </c>
      <c r="H1" s="3" t="s">
        <v>3</v>
      </c>
      <c r="I1" s="4" t="s">
        <v>21</v>
      </c>
      <c r="J1" s="5" t="s">
        <v>4</v>
      </c>
      <c r="K1" s="5" t="s">
        <v>5</v>
      </c>
      <c r="L1" s="5" t="s">
        <v>6</v>
      </c>
      <c r="M1" s="5" t="s">
        <v>7</v>
      </c>
      <c r="N1" s="6" t="s">
        <v>22</v>
      </c>
      <c r="O1" s="7" t="s">
        <v>8</v>
      </c>
      <c r="P1" s="7" t="s">
        <v>9</v>
      </c>
      <c r="Q1" s="7" t="s">
        <v>10</v>
      </c>
      <c r="R1" s="8" t="s">
        <v>23</v>
      </c>
      <c r="S1" s="9" t="s">
        <v>11</v>
      </c>
      <c r="T1" s="9" t="s">
        <v>12</v>
      </c>
      <c r="U1" s="9" t="s">
        <v>13</v>
      </c>
      <c r="V1" s="9" t="s">
        <v>14</v>
      </c>
      <c r="W1" s="2" t="s">
        <v>24</v>
      </c>
      <c r="X1" s="10" t="s">
        <v>15</v>
      </c>
      <c r="Y1" s="10" t="s">
        <v>16</v>
      </c>
      <c r="Z1" s="10" t="s">
        <v>17</v>
      </c>
      <c r="AA1" s="10" t="s">
        <v>18</v>
      </c>
      <c r="AB1" s="10" t="s">
        <v>19</v>
      </c>
      <c r="AC1" s="10" t="s">
        <v>20</v>
      </c>
      <c r="AD1" s="11" t="s">
        <v>25</v>
      </c>
    </row>
    <row r="2" spans="1:30" ht="15.75" customHeight="1" x14ac:dyDescent="0.25">
      <c r="A2" s="1" t="s">
        <v>30</v>
      </c>
      <c r="B2" s="1">
        <v>29</v>
      </c>
      <c r="C2" s="1">
        <v>1</v>
      </c>
      <c r="D2" s="1">
        <v>3</v>
      </c>
      <c r="E2" s="1">
        <v>4</v>
      </c>
      <c r="F2" s="1">
        <v>2</v>
      </c>
      <c r="G2" s="1">
        <v>5</v>
      </c>
      <c r="H2" s="1">
        <v>3</v>
      </c>
      <c r="I2" s="12">
        <f t="shared" ref="I2:I51" si="0">SUM(D2:H2)*1/5</f>
        <v>3.4</v>
      </c>
      <c r="J2" s="1">
        <v>4</v>
      </c>
      <c r="K2" s="1">
        <v>3</v>
      </c>
      <c r="L2" s="1">
        <v>3</v>
      </c>
      <c r="M2" s="1">
        <v>3</v>
      </c>
      <c r="N2" s="13">
        <f t="shared" ref="N2:N51" si="1">SUM(J2:M2)*1/4</f>
        <v>3.25</v>
      </c>
      <c r="O2" s="1">
        <v>3</v>
      </c>
      <c r="P2" s="1">
        <v>4</v>
      </c>
      <c r="Q2" s="1">
        <v>2</v>
      </c>
      <c r="R2" s="14">
        <f t="shared" ref="R2:R51" si="2">SUM(O2:Q2)*1/3</f>
        <v>3</v>
      </c>
      <c r="S2" s="1">
        <v>4</v>
      </c>
      <c r="T2" s="1">
        <v>3</v>
      </c>
      <c r="U2" s="1">
        <v>3</v>
      </c>
      <c r="V2" s="1">
        <v>3</v>
      </c>
      <c r="W2" s="15">
        <f t="shared" ref="W2:W51" si="3">SUM(S2:V2)*1/4</f>
        <v>3.25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6">
        <f t="shared" ref="AD2:AD51" si="4">SUM(X2:AC2)*1/6</f>
        <v>1</v>
      </c>
    </row>
    <row r="3" spans="1:30" ht="15.75" customHeight="1" x14ac:dyDescent="0.25">
      <c r="A3" s="1" t="s">
        <v>31</v>
      </c>
      <c r="B3" s="1">
        <v>29</v>
      </c>
      <c r="C3" s="1">
        <v>1</v>
      </c>
      <c r="D3" s="1">
        <v>3</v>
      </c>
      <c r="E3" s="1">
        <v>2</v>
      </c>
      <c r="F3" s="1">
        <v>2</v>
      </c>
      <c r="G3" s="1">
        <v>5</v>
      </c>
      <c r="H3" s="1">
        <v>3</v>
      </c>
      <c r="I3" s="12">
        <f t="shared" si="0"/>
        <v>3</v>
      </c>
      <c r="J3" s="1">
        <v>4</v>
      </c>
      <c r="K3" s="1">
        <v>3</v>
      </c>
      <c r="L3" s="1">
        <v>3</v>
      </c>
      <c r="M3" s="1">
        <v>4</v>
      </c>
      <c r="N3" s="13">
        <f t="shared" si="1"/>
        <v>3.5</v>
      </c>
      <c r="O3" s="1">
        <v>4</v>
      </c>
      <c r="P3" s="1">
        <v>4</v>
      </c>
      <c r="Q3" s="1">
        <v>3</v>
      </c>
      <c r="R3" s="14">
        <f t="shared" si="2"/>
        <v>3.6666666666666665</v>
      </c>
      <c r="S3" s="1">
        <v>3</v>
      </c>
      <c r="T3" s="1">
        <v>3</v>
      </c>
      <c r="U3" s="1">
        <v>3</v>
      </c>
      <c r="V3" s="1">
        <v>3</v>
      </c>
      <c r="W3" s="15">
        <f t="shared" si="3"/>
        <v>3</v>
      </c>
      <c r="X3" s="1">
        <v>1</v>
      </c>
      <c r="Y3" s="1">
        <v>1</v>
      </c>
      <c r="Z3" s="1">
        <v>1</v>
      </c>
      <c r="AA3" s="1">
        <v>1</v>
      </c>
      <c r="AB3" s="1">
        <v>2</v>
      </c>
      <c r="AC3" s="1">
        <v>1</v>
      </c>
      <c r="AD3" s="16">
        <f t="shared" si="4"/>
        <v>1.1666666666666667</v>
      </c>
    </row>
    <row r="4" spans="1:30" ht="15.75" customHeight="1" x14ac:dyDescent="0.25">
      <c r="A4" s="1" t="s">
        <v>32</v>
      </c>
      <c r="B4" s="1">
        <v>29</v>
      </c>
      <c r="C4" s="1">
        <v>1</v>
      </c>
      <c r="D4" s="1">
        <v>2</v>
      </c>
      <c r="E4" s="1">
        <v>3</v>
      </c>
      <c r="F4" s="1">
        <v>2</v>
      </c>
      <c r="G4" s="1">
        <v>4</v>
      </c>
      <c r="H4" s="1">
        <v>4</v>
      </c>
      <c r="I4" s="12">
        <f t="shared" si="0"/>
        <v>3</v>
      </c>
      <c r="J4" s="1">
        <v>4</v>
      </c>
      <c r="K4" s="1">
        <v>3</v>
      </c>
      <c r="L4" s="1">
        <v>3</v>
      </c>
      <c r="M4" s="1">
        <v>4</v>
      </c>
      <c r="N4" s="13">
        <f t="shared" si="1"/>
        <v>3.5</v>
      </c>
      <c r="O4" s="1">
        <v>3</v>
      </c>
      <c r="P4" s="1">
        <v>4</v>
      </c>
      <c r="Q4" s="1">
        <v>3</v>
      </c>
      <c r="R4" s="14">
        <f t="shared" si="2"/>
        <v>3.3333333333333335</v>
      </c>
      <c r="S4" s="1">
        <v>3</v>
      </c>
      <c r="T4" s="1">
        <v>3</v>
      </c>
      <c r="U4" s="1">
        <v>3</v>
      </c>
      <c r="V4" s="1">
        <v>3</v>
      </c>
      <c r="W4" s="15">
        <f t="shared" si="3"/>
        <v>3</v>
      </c>
      <c r="X4" s="1">
        <v>1</v>
      </c>
      <c r="Y4" s="1">
        <v>1</v>
      </c>
      <c r="Z4" s="1">
        <v>1</v>
      </c>
      <c r="AA4" s="1">
        <v>1</v>
      </c>
      <c r="AB4" s="1">
        <v>2</v>
      </c>
      <c r="AC4" s="1">
        <v>1</v>
      </c>
      <c r="AD4" s="16">
        <f t="shared" si="4"/>
        <v>1.1666666666666667</v>
      </c>
    </row>
    <row r="5" spans="1:30" ht="15.75" customHeight="1" x14ac:dyDescent="0.25">
      <c r="A5" s="1" t="s">
        <v>33</v>
      </c>
      <c r="B5" s="1">
        <v>29</v>
      </c>
      <c r="C5" s="1">
        <v>1</v>
      </c>
      <c r="D5" s="1">
        <v>4</v>
      </c>
      <c r="E5" s="1">
        <v>4</v>
      </c>
      <c r="F5" s="1">
        <v>3</v>
      </c>
      <c r="G5" s="1">
        <v>3</v>
      </c>
      <c r="H5" s="1">
        <v>3</v>
      </c>
      <c r="I5" s="12">
        <f t="shared" si="0"/>
        <v>3.4</v>
      </c>
      <c r="J5" s="1">
        <v>4</v>
      </c>
      <c r="K5" s="1">
        <v>3</v>
      </c>
      <c r="L5" s="1">
        <v>3</v>
      </c>
      <c r="M5" s="1">
        <v>4</v>
      </c>
      <c r="N5" s="13">
        <f t="shared" si="1"/>
        <v>3.5</v>
      </c>
      <c r="O5" s="1">
        <v>4</v>
      </c>
      <c r="P5" s="1">
        <v>4</v>
      </c>
      <c r="Q5" s="1">
        <v>3</v>
      </c>
      <c r="R5" s="14">
        <f t="shared" si="2"/>
        <v>3.6666666666666665</v>
      </c>
      <c r="S5" s="1">
        <v>3</v>
      </c>
      <c r="T5" s="1">
        <v>3</v>
      </c>
      <c r="U5" s="1">
        <v>3</v>
      </c>
      <c r="V5" s="1">
        <v>3</v>
      </c>
      <c r="W5" s="15">
        <f t="shared" si="3"/>
        <v>3</v>
      </c>
      <c r="X5" s="1">
        <v>1</v>
      </c>
      <c r="Y5" s="1">
        <v>1</v>
      </c>
      <c r="Z5" s="1">
        <v>1</v>
      </c>
      <c r="AA5" s="1">
        <v>1</v>
      </c>
      <c r="AB5" s="1">
        <v>2</v>
      </c>
      <c r="AC5" s="1">
        <v>1</v>
      </c>
      <c r="AD5" s="16">
        <f t="shared" si="4"/>
        <v>1.1666666666666667</v>
      </c>
    </row>
    <row r="6" spans="1:30" ht="15.75" customHeight="1" x14ac:dyDescent="0.25">
      <c r="A6" s="1" t="s">
        <v>34</v>
      </c>
      <c r="B6" s="1">
        <v>29</v>
      </c>
      <c r="C6" s="1">
        <v>1</v>
      </c>
      <c r="D6" s="1">
        <v>4</v>
      </c>
      <c r="E6" s="1">
        <v>3</v>
      </c>
      <c r="F6" s="1">
        <v>3</v>
      </c>
      <c r="G6" s="1">
        <v>3</v>
      </c>
      <c r="H6" s="1">
        <v>3</v>
      </c>
      <c r="I6" s="12">
        <f t="shared" si="0"/>
        <v>3.2</v>
      </c>
      <c r="J6" s="1">
        <v>4</v>
      </c>
      <c r="K6" s="1">
        <v>3</v>
      </c>
      <c r="L6" s="1">
        <v>3</v>
      </c>
      <c r="M6" s="1">
        <v>3</v>
      </c>
      <c r="N6" s="13">
        <f t="shared" si="1"/>
        <v>3.25</v>
      </c>
      <c r="O6" s="1">
        <v>4</v>
      </c>
      <c r="P6" s="1">
        <v>4</v>
      </c>
      <c r="Q6" s="1">
        <v>3</v>
      </c>
      <c r="R6" s="14">
        <f t="shared" si="2"/>
        <v>3.6666666666666665</v>
      </c>
      <c r="S6" s="1">
        <v>3</v>
      </c>
      <c r="T6" s="1">
        <v>3</v>
      </c>
      <c r="U6" s="1">
        <v>4</v>
      </c>
      <c r="V6" s="1">
        <v>3</v>
      </c>
      <c r="W6" s="15">
        <f t="shared" si="3"/>
        <v>3.25</v>
      </c>
      <c r="X6" s="1">
        <v>1</v>
      </c>
      <c r="Y6" s="1">
        <v>1</v>
      </c>
      <c r="Z6" s="1">
        <v>1</v>
      </c>
      <c r="AA6" s="1">
        <v>1</v>
      </c>
      <c r="AB6" s="1">
        <v>2</v>
      </c>
      <c r="AC6" s="1">
        <v>1</v>
      </c>
      <c r="AD6" s="16">
        <f t="shared" si="4"/>
        <v>1.1666666666666667</v>
      </c>
    </row>
    <row r="7" spans="1:30" ht="15.75" customHeight="1" x14ac:dyDescent="0.25">
      <c r="A7" s="1" t="s">
        <v>35</v>
      </c>
      <c r="B7" s="1">
        <v>29</v>
      </c>
      <c r="C7" s="1">
        <v>1</v>
      </c>
      <c r="D7" s="1">
        <v>3</v>
      </c>
      <c r="E7" s="1">
        <v>3</v>
      </c>
      <c r="F7" s="1">
        <v>2</v>
      </c>
      <c r="G7" s="1">
        <v>4</v>
      </c>
      <c r="H7" s="1">
        <v>4</v>
      </c>
      <c r="I7" s="12">
        <f t="shared" si="0"/>
        <v>3.2</v>
      </c>
      <c r="J7" s="1">
        <v>4</v>
      </c>
      <c r="K7" s="1">
        <v>3</v>
      </c>
      <c r="L7" s="1">
        <v>3</v>
      </c>
      <c r="M7" s="1">
        <v>3</v>
      </c>
      <c r="N7" s="13">
        <f t="shared" si="1"/>
        <v>3.25</v>
      </c>
      <c r="O7" s="1">
        <v>4</v>
      </c>
      <c r="P7" s="1">
        <v>4</v>
      </c>
      <c r="Q7" s="1">
        <v>3</v>
      </c>
      <c r="R7" s="14">
        <f t="shared" si="2"/>
        <v>3.6666666666666665</v>
      </c>
      <c r="S7" s="1">
        <v>3</v>
      </c>
      <c r="T7" s="1">
        <v>3</v>
      </c>
      <c r="U7" s="1">
        <v>4</v>
      </c>
      <c r="V7" s="1">
        <v>3</v>
      </c>
      <c r="W7" s="15">
        <f t="shared" si="3"/>
        <v>3.25</v>
      </c>
      <c r="X7" s="1">
        <v>1</v>
      </c>
      <c r="Y7" s="1">
        <v>1</v>
      </c>
      <c r="Z7" s="1">
        <v>1</v>
      </c>
      <c r="AA7" s="1">
        <v>1</v>
      </c>
      <c r="AB7" s="1">
        <v>2</v>
      </c>
      <c r="AC7" s="1">
        <v>1</v>
      </c>
      <c r="AD7" s="16">
        <f t="shared" si="4"/>
        <v>1.1666666666666667</v>
      </c>
    </row>
    <row r="8" spans="1:30" ht="15.75" customHeight="1" x14ac:dyDescent="0.25">
      <c r="A8" s="1" t="s">
        <v>36</v>
      </c>
      <c r="B8" s="1">
        <v>29</v>
      </c>
      <c r="C8" s="1">
        <v>1</v>
      </c>
      <c r="D8" s="1">
        <v>2</v>
      </c>
      <c r="E8" s="1">
        <v>3</v>
      </c>
      <c r="F8" s="1">
        <v>4</v>
      </c>
      <c r="G8" s="1">
        <v>4</v>
      </c>
      <c r="H8" s="1">
        <v>3</v>
      </c>
      <c r="I8" s="12">
        <f t="shared" si="0"/>
        <v>3.2</v>
      </c>
      <c r="J8" s="1">
        <v>4</v>
      </c>
      <c r="K8" s="1">
        <v>3</v>
      </c>
      <c r="L8" s="1">
        <v>3</v>
      </c>
      <c r="M8" s="1">
        <v>3</v>
      </c>
      <c r="N8" s="13">
        <f t="shared" si="1"/>
        <v>3.25</v>
      </c>
      <c r="O8" s="1">
        <v>3</v>
      </c>
      <c r="P8" s="1">
        <v>4</v>
      </c>
      <c r="Q8" s="1">
        <v>3</v>
      </c>
      <c r="R8" s="14">
        <f t="shared" si="2"/>
        <v>3.3333333333333335</v>
      </c>
      <c r="S8" s="1">
        <v>3</v>
      </c>
      <c r="T8" s="1">
        <v>3</v>
      </c>
      <c r="U8" s="1">
        <v>4</v>
      </c>
      <c r="V8" s="1">
        <v>4</v>
      </c>
      <c r="W8" s="15">
        <f t="shared" si="3"/>
        <v>3.5</v>
      </c>
      <c r="X8" s="1">
        <v>1</v>
      </c>
      <c r="Y8" s="1">
        <v>1</v>
      </c>
      <c r="Z8" s="1">
        <v>1</v>
      </c>
      <c r="AA8" s="1">
        <v>1</v>
      </c>
      <c r="AB8" s="1">
        <v>2</v>
      </c>
      <c r="AC8" s="1">
        <v>1</v>
      </c>
      <c r="AD8" s="16">
        <f t="shared" si="4"/>
        <v>1.1666666666666667</v>
      </c>
    </row>
    <row r="9" spans="1:30" ht="15.75" customHeight="1" x14ac:dyDescent="0.25">
      <c r="A9" s="1" t="s">
        <v>37</v>
      </c>
      <c r="B9" s="1">
        <v>29</v>
      </c>
      <c r="C9" s="1">
        <v>1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2">
        <f t="shared" si="0"/>
        <v>3</v>
      </c>
      <c r="J9" s="1">
        <v>3</v>
      </c>
      <c r="K9" s="1">
        <v>2</v>
      </c>
      <c r="L9" s="1">
        <v>3</v>
      </c>
      <c r="M9" s="1">
        <v>3</v>
      </c>
      <c r="N9" s="13">
        <f t="shared" si="1"/>
        <v>2.75</v>
      </c>
      <c r="O9" s="1">
        <v>3</v>
      </c>
      <c r="P9" s="1">
        <v>4</v>
      </c>
      <c r="Q9" s="1">
        <v>2</v>
      </c>
      <c r="R9" s="14">
        <f t="shared" si="2"/>
        <v>3</v>
      </c>
      <c r="S9" s="1">
        <v>3</v>
      </c>
      <c r="T9" s="1">
        <v>3</v>
      </c>
      <c r="U9" s="1">
        <v>4</v>
      </c>
      <c r="V9" s="1">
        <v>3</v>
      </c>
      <c r="W9" s="15">
        <f t="shared" si="3"/>
        <v>3.25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6">
        <f t="shared" si="4"/>
        <v>1</v>
      </c>
    </row>
    <row r="10" spans="1:30" ht="15.75" customHeight="1" x14ac:dyDescent="0.25">
      <c r="A10" s="1" t="s">
        <v>38</v>
      </c>
      <c r="B10" s="1">
        <v>29</v>
      </c>
      <c r="C10" s="1">
        <v>1</v>
      </c>
      <c r="D10" s="1">
        <v>3</v>
      </c>
      <c r="E10" s="1">
        <v>4</v>
      </c>
      <c r="F10" s="1">
        <v>5</v>
      </c>
      <c r="G10" s="1">
        <v>4</v>
      </c>
      <c r="H10" s="1">
        <v>4</v>
      </c>
      <c r="I10" s="12">
        <f t="shared" si="0"/>
        <v>4</v>
      </c>
      <c r="J10" s="1">
        <v>4</v>
      </c>
      <c r="K10" s="1">
        <v>4</v>
      </c>
      <c r="L10" s="1">
        <v>3</v>
      </c>
      <c r="M10" s="1">
        <v>4</v>
      </c>
      <c r="N10" s="13">
        <f t="shared" si="1"/>
        <v>3.75</v>
      </c>
      <c r="O10" s="1">
        <v>4</v>
      </c>
      <c r="P10" s="1">
        <v>4</v>
      </c>
      <c r="Q10" s="1">
        <v>4</v>
      </c>
      <c r="R10" s="14">
        <f t="shared" si="2"/>
        <v>4</v>
      </c>
      <c r="S10" s="1">
        <v>4</v>
      </c>
      <c r="T10" s="1">
        <v>4</v>
      </c>
      <c r="U10" s="1">
        <v>4</v>
      </c>
      <c r="V10" s="1">
        <v>4</v>
      </c>
      <c r="W10" s="15">
        <f t="shared" si="3"/>
        <v>4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6">
        <f t="shared" si="4"/>
        <v>2</v>
      </c>
    </row>
    <row r="11" spans="1:30" ht="15.75" customHeight="1" x14ac:dyDescent="0.25">
      <c r="A11" s="1" t="s">
        <v>39</v>
      </c>
      <c r="B11" s="1">
        <v>29</v>
      </c>
      <c r="C11" s="1">
        <v>1</v>
      </c>
      <c r="D11" s="1">
        <v>2</v>
      </c>
      <c r="E11" s="1">
        <v>3</v>
      </c>
      <c r="F11" s="1">
        <v>3</v>
      </c>
      <c r="G11" s="1">
        <v>4</v>
      </c>
      <c r="H11" s="1">
        <v>3</v>
      </c>
      <c r="I11" s="12">
        <f t="shared" si="0"/>
        <v>3</v>
      </c>
      <c r="J11" s="1">
        <v>4</v>
      </c>
      <c r="K11" s="1">
        <v>3</v>
      </c>
      <c r="L11" s="1">
        <v>3</v>
      </c>
      <c r="M11" s="1">
        <v>4</v>
      </c>
      <c r="N11" s="13">
        <f t="shared" si="1"/>
        <v>3.5</v>
      </c>
      <c r="O11" s="1">
        <v>3</v>
      </c>
      <c r="P11" s="1">
        <v>4</v>
      </c>
      <c r="Q11" s="1">
        <v>3</v>
      </c>
      <c r="R11" s="14">
        <f t="shared" si="2"/>
        <v>3.3333333333333335</v>
      </c>
      <c r="S11" s="1">
        <v>4</v>
      </c>
      <c r="T11" s="1">
        <v>3</v>
      </c>
      <c r="U11" s="1">
        <v>4</v>
      </c>
      <c r="V11" s="1">
        <v>4</v>
      </c>
      <c r="W11" s="15">
        <f t="shared" si="3"/>
        <v>3.75</v>
      </c>
      <c r="X11" s="1">
        <v>1</v>
      </c>
      <c r="Y11" s="1">
        <v>1</v>
      </c>
      <c r="Z11" s="1">
        <v>1</v>
      </c>
      <c r="AA11" s="1">
        <v>1</v>
      </c>
      <c r="AB11" s="1">
        <v>2</v>
      </c>
      <c r="AC11" s="1">
        <v>1</v>
      </c>
      <c r="AD11" s="16">
        <f t="shared" si="4"/>
        <v>1.1666666666666667</v>
      </c>
    </row>
    <row r="12" spans="1:30" ht="15.75" customHeight="1" x14ac:dyDescent="0.25">
      <c r="A12" s="1" t="s">
        <v>40</v>
      </c>
      <c r="B12" s="1">
        <v>29</v>
      </c>
      <c r="C12" s="1">
        <v>1</v>
      </c>
      <c r="D12" s="1">
        <v>2</v>
      </c>
      <c r="E12" s="1">
        <v>2</v>
      </c>
      <c r="F12" s="1">
        <v>3</v>
      </c>
      <c r="G12" s="1">
        <v>3</v>
      </c>
      <c r="H12" s="1">
        <v>3</v>
      </c>
      <c r="I12" s="12">
        <f t="shared" si="0"/>
        <v>2.6</v>
      </c>
      <c r="J12" s="1">
        <v>4</v>
      </c>
      <c r="K12" s="1">
        <v>3</v>
      </c>
      <c r="L12" s="1">
        <v>3</v>
      </c>
      <c r="M12" s="1">
        <v>3</v>
      </c>
      <c r="N12" s="13">
        <f t="shared" si="1"/>
        <v>3.25</v>
      </c>
      <c r="O12" s="1">
        <v>3</v>
      </c>
      <c r="P12" s="1">
        <v>3</v>
      </c>
      <c r="Q12" s="1">
        <v>3</v>
      </c>
      <c r="R12" s="14">
        <f t="shared" si="2"/>
        <v>3</v>
      </c>
      <c r="S12" s="1">
        <v>4</v>
      </c>
      <c r="T12" s="1">
        <v>3</v>
      </c>
      <c r="U12" s="1">
        <v>4</v>
      </c>
      <c r="V12" s="1">
        <v>4</v>
      </c>
      <c r="W12" s="15">
        <f t="shared" si="3"/>
        <v>3.75</v>
      </c>
      <c r="X12" s="1">
        <v>1</v>
      </c>
      <c r="Y12" s="1">
        <v>1</v>
      </c>
      <c r="Z12" s="1">
        <v>1</v>
      </c>
      <c r="AA12" s="1">
        <v>1</v>
      </c>
      <c r="AB12" s="1">
        <v>2</v>
      </c>
      <c r="AC12" s="1">
        <v>1</v>
      </c>
      <c r="AD12" s="16">
        <f t="shared" si="4"/>
        <v>1.1666666666666667</v>
      </c>
    </row>
    <row r="13" spans="1:30" ht="15.75" customHeight="1" x14ac:dyDescent="0.25">
      <c r="A13" s="1" t="s">
        <v>41</v>
      </c>
      <c r="B13" s="1">
        <v>29</v>
      </c>
      <c r="C13" s="1">
        <v>1</v>
      </c>
      <c r="D13" s="1">
        <v>3</v>
      </c>
      <c r="E13" s="1">
        <v>3</v>
      </c>
      <c r="F13" s="1">
        <v>3</v>
      </c>
      <c r="G13" s="1">
        <v>3</v>
      </c>
      <c r="H13" s="1">
        <v>3</v>
      </c>
      <c r="I13" s="12">
        <f t="shared" si="0"/>
        <v>3</v>
      </c>
      <c r="J13" s="1">
        <v>3</v>
      </c>
      <c r="K13" s="1">
        <v>3</v>
      </c>
      <c r="L13" s="1">
        <v>3</v>
      </c>
      <c r="M13" s="1">
        <v>4</v>
      </c>
      <c r="N13" s="13">
        <f t="shared" si="1"/>
        <v>3.25</v>
      </c>
      <c r="O13" s="1">
        <v>3</v>
      </c>
      <c r="P13" s="1">
        <v>4</v>
      </c>
      <c r="Q13" s="1">
        <v>3</v>
      </c>
      <c r="R13" s="14">
        <f t="shared" si="2"/>
        <v>3.3333333333333335</v>
      </c>
      <c r="S13" s="1">
        <v>4</v>
      </c>
      <c r="T13" s="1">
        <v>3</v>
      </c>
      <c r="U13" s="1">
        <v>4</v>
      </c>
      <c r="V13" s="1">
        <v>4</v>
      </c>
      <c r="W13" s="15">
        <f t="shared" si="3"/>
        <v>3.75</v>
      </c>
      <c r="X13" s="1">
        <v>1</v>
      </c>
      <c r="Y13" s="1">
        <v>1</v>
      </c>
      <c r="Z13" s="1">
        <v>1</v>
      </c>
      <c r="AA13" s="1">
        <v>1</v>
      </c>
      <c r="AB13" s="1">
        <v>2</v>
      </c>
      <c r="AC13" s="1">
        <v>1</v>
      </c>
      <c r="AD13" s="16">
        <f t="shared" si="4"/>
        <v>1.1666666666666667</v>
      </c>
    </row>
    <row r="14" spans="1:30" ht="15.75" customHeight="1" x14ac:dyDescent="0.25">
      <c r="A14" s="1" t="s">
        <v>42</v>
      </c>
      <c r="B14" s="1">
        <v>29</v>
      </c>
      <c r="C14" s="1">
        <v>1</v>
      </c>
      <c r="D14" s="1">
        <v>2</v>
      </c>
      <c r="E14" s="1">
        <v>4</v>
      </c>
      <c r="F14" s="1">
        <v>4</v>
      </c>
      <c r="G14" s="1">
        <v>4</v>
      </c>
      <c r="H14" s="1">
        <v>3</v>
      </c>
      <c r="I14" s="12">
        <f t="shared" si="0"/>
        <v>3.4</v>
      </c>
      <c r="J14" s="1">
        <v>4</v>
      </c>
      <c r="K14" s="1">
        <v>3</v>
      </c>
      <c r="L14" s="1">
        <v>3</v>
      </c>
      <c r="M14" s="1">
        <v>3</v>
      </c>
      <c r="N14" s="13">
        <f t="shared" si="1"/>
        <v>3.25</v>
      </c>
      <c r="O14" s="1">
        <v>3</v>
      </c>
      <c r="P14" s="1">
        <v>3</v>
      </c>
      <c r="Q14" s="1">
        <v>3</v>
      </c>
      <c r="R14" s="14">
        <f t="shared" si="2"/>
        <v>3</v>
      </c>
      <c r="S14" s="1">
        <v>3</v>
      </c>
      <c r="T14" s="1">
        <v>3</v>
      </c>
      <c r="U14" s="1">
        <v>3</v>
      </c>
      <c r="V14" s="1">
        <v>3</v>
      </c>
      <c r="W14" s="15">
        <f t="shared" si="3"/>
        <v>3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6">
        <f t="shared" si="4"/>
        <v>1</v>
      </c>
    </row>
    <row r="15" spans="1:30" ht="15.75" customHeight="1" x14ac:dyDescent="0.25">
      <c r="A15" s="1" t="s">
        <v>43</v>
      </c>
      <c r="B15" s="1">
        <v>29</v>
      </c>
      <c r="C15" s="1">
        <v>1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2">
        <f t="shared" si="0"/>
        <v>3</v>
      </c>
      <c r="J15" s="1">
        <v>3</v>
      </c>
      <c r="K15" s="1">
        <v>4</v>
      </c>
      <c r="L15" s="1">
        <v>3</v>
      </c>
      <c r="M15" s="1">
        <v>4</v>
      </c>
      <c r="N15" s="13">
        <f t="shared" si="1"/>
        <v>3.5</v>
      </c>
      <c r="O15" s="1">
        <v>3</v>
      </c>
      <c r="P15" s="1">
        <v>3</v>
      </c>
      <c r="Q15" s="1">
        <v>3</v>
      </c>
      <c r="R15" s="14">
        <f t="shared" si="2"/>
        <v>3</v>
      </c>
      <c r="S15" s="1">
        <v>4</v>
      </c>
      <c r="T15" s="1">
        <v>3</v>
      </c>
      <c r="U15" s="1">
        <v>3</v>
      </c>
      <c r="V15" s="1">
        <v>3</v>
      </c>
      <c r="W15" s="15">
        <f t="shared" si="3"/>
        <v>3.25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6">
        <f t="shared" si="4"/>
        <v>1</v>
      </c>
    </row>
    <row r="16" spans="1:30" ht="15.75" customHeight="1" x14ac:dyDescent="0.25">
      <c r="A16" s="1" t="s">
        <v>44</v>
      </c>
      <c r="B16" s="1">
        <v>29</v>
      </c>
      <c r="C16" s="1">
        <v>1</v>
      </c>
      <c r="D16" s="1">
        <v>2</v>
      </c>
      <c r="E16" s="1">
        <v>4</v>
      </c>
      <c r="F16" s="1">
        <v>4</v>
      </c>
      <c r="G16" s="1">
        <v>3</v>
      </c>
      <c r="H16" s="1">
        <v>3</v>
      </c>
      <c r="I16" s="12">
        <f t="shared" si="0"/>
        <v>3.2</v>
      </c>
      <c r="J16" s="1">
        <v>4</v>
      </c>
      <c r="K16" s="1">
        <v>3</v>
      </c>
      <c r="L16" s="1">
        <v>3</v>
      </c>
      <c r="M16" s="1">
        <v>3</v>
      </c>
      <c r="N16" s="13">
        <f t="shared" si="1"/>
        <v>3.25</v>
      </c>
      <c r="O16" s="1">
        <v>4</v>
      </c>
      <c r="P16" s="1">
        <v>3</v>
      </c>
      <c r="Q16" s="1">
        <v>3</v>
      </c>
      <c r="R16" s="14">
        <f t="shared" si="2"/>
        <v>3.3333333333333335</v>
      </c>
      <c r="S16" s="1">
        <v>3</v>
      </c>
      <c r="T16" s="1">
        <v>3</v>
      </c>
      <c r="U16" s="1">
        <v>3</v>
      </c>
      <c r="V16" s="1">
        <v>3</v>
      </c>
      <c r="W16" s="15">
        <f t="shared" si="3"/>
        <v>3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6">
        <f t="shared" si="4"/>
        <v>1</v>
      </c>
    </row>
    <row r="17" spans="1:30" ht="15.75" customHeight="1" x14ac:dyDescent="0.25">
      <c r="A17" s="1" t="s">
        <v>45</v>
      </c>
      <c r="B17" s="1">
        <v>29</v>
      </c>
      <c r="C17" s="1">
        <v>1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2">
        <f t="shared" si="0"/>
        <v>3</v>
      </c>
      <c r="J17" s="1">
        <v>4</v>
      </c>
      <c r="K17" s="1">
        <v>3</v>
      </c>
      <c r="L17" s="1">
        <v>4</v>
      </c>
      <c r="M17" s="1">
        <v>3</v>
      </c>
      <c r="N17" s="13">
        <f t="shared" si="1"/>
        <v>3.5</v>
      </c>
      <c r="O17" s="1">
        <v>2</v>
      </c>
      <c r="P17" s="1">
        <v>3</v>
      </c>
      <c r="Q17" s="1">
        <v>2</v>
      </c>
      <c r="R17" s="14">
        <f t="shared" si="2"/>
        <v>2.3333333333333335</v>
      </c>
      <c r="S17" s="1">
        <v>2</v>
      </c>
      <c r="T17" s="1">
        <v>3</v>
      </c>
      <c r="U17" s="1">
        <v>3</v>
      </c>
      <c r="V17" s="1">
        <v>3</v>
      </c>
      <c r="W17" s="15">
        <f t="shared" si="3"/>
        <v>2.75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6">
        <f t="shared" si="4"/>
        <v>1</v>
      </c>
    </row>
    <row r="18" spans="1:30" ht="15.75" customHeight="1" x14ac:dyDescent="0.25">
      <c r="A18" s="1" t="s">
        <v>46</v>
      </c>
      <c r="B18" s="1">
        <v>29</v>
      </c>
      <c r="C18" s="1">
        <v>1</v>
      </c>
      <c r="D18" s="1">
        <v>2</v>
      </c>
      <c r="E18" s="1">
        <v>2</v>
      </c>
      <c r="F18" s="1">
        <v>3</v>
      </c>
      <c r="G18" s="1">
        <v>3</v>
      </c>
      <c r="H18" s="1">
        <v>3</v>
      </c>
      <c r="I18" s="12">
        <f t="shared" si="0"/>
        <v>2.6</v>
      </c>
      <c r="J18" s="1">
        <v>4</v>
      </c>
      <c r="K18" s="1">
        <v>4</v>
      </c>
      <c r="L18" s="1">
        <v>3</v>
      </c>
      <c r="M18" s="1">
        <v>4</v>
      </c>
      <c r="N18" s="13">
        <f t="shared" si="1"/>
        <v>3.75</v>
      </c>
      <c r="O18" s="1">
        <v>3</v>
      </c>
      <c r="P18" s="1">
        <v>3</v>
      </c>
      <c r="Q18" s="1">
        <v>3</v>
      </c>
      <c r="R18" s="14">
        <f t="shared" si="2"/>
        <v>3</v>
      </c>
      <c r="S18" s="1">
        <v>3</v>
      </c>
      <c r="T18" s="1">
        <v>4</v>
      </c>
      <c r="U18" s="1">
        <v>3</v>
      </c>
      <c r="V18" s="1">
        <v>4</v>
      </c>
      <c r="W18" s="15">
        <f t="shared" si="3"/>
        <v>3.5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6">
        <f t="shared" si="4"/>
        <v>1</v>
      </c>
    </row>
    <row r="19" spans="1:30" ht="15.75" customHeight="1" x14ac:dyDescent="0.25">
      <c r="A19" s="1" t="s">
        <v>47</v>
      </c>
      <c r="B19" s="1">
        <v>29</v>
      </c>
      <c r="C19" s="1">
        <v>1</v>
      </c>
      <c r="D19" s="1">
        <v>3</v>
      </c>
      <c r="E19" s="1">
        <v>3</v>
      </c>
      <c r="F19" s="1">
        <v>3</v>
      </c>
      <c r="G19" s="1">
        <v>4</v>
      </c>
      <c r="H19" s="1">
        <v>3</v>
      </c>
      <c r="I19" s="12">
        <f t="shared" si="0"/>
        <v>3.2</v>
      </c>
      <c r="J19" s="1">
        <v>4</v>
      </c>
      <c r="K19" s="1">
        <v>4</v>
      </c>
      <c r="L19" s="1">
        <v>3</v>
      </c>
      <c r="M19" s="1">
        <v>4</v>
      </c>
      <c r="N19" s="13">
        <f t="shared" si="1"/>
        <v>3.75</v>
      </c>
      <c r="O19" s="1">
        <v>3</v>
      </c>
      <c r="P19" s="1">
        <v>3</v>
      </c>
      <c r="Q19" s="1">
        <v>3</v>
      </c>
      <c r="R19" s="14">
        <f t="shared" si="2"/>
        <v>3</v>
      </c>
      <c r="S19" s="1">
        <v>4</v>
      </c>
      <c r="T19" s="1">
        <v>3</v>
      </c>
      <c r="U19" s="1">
        <v>3</v>
      </c>
      <c r="V19" s="1">
        <v>4</v>
      </c>
      <c r="W19" s="15">
        <f t="shared" si="3"/>
        <v>3.5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6">
        <f t="shared" si="4"/>
        <v>1</v>
      </c>
    </row>
    <row r="20" spans="1:30" ht="15.75" customHeight="1" x14ac:dyDescent="0.25">
      <c r="A20" s="1" t="s">
        <v>48</v>
      </c>
      <c r="B20" s="1">
        <v>29</v>
      </c>
      <c r="C20" s="1">
        <v>1</v>
      </c>
      <c r="D20" s="1">
        <v>2</v>
      </c>
      <c r="E20" s="1">
        <v>3</v>
      </c>
      <c r="F20" s="1">
        <v>4</v>
      </c>
      <c r="G20" s="1">
        <v>3</v>
      </c>
      <c r="H20" s="1">
        <v>3</v>
      </c>
      <c r="I20" s="12">
        <f t="shared" si="0"/>
        <v>3</v>
      </c>
      <c r="J20" s="1">
        <v>4</v>
      </c>
      <c r="K20" s="1">
        <v>4</v>
      </c>
      <c r="L20" s="1">
        <v>3</v>
      </c>
      <c r="M20" s="1">
        <v>4</v>
      </c>
      <c r="N20" s="13">
        <f t="shared" si="1"/>
        <v>3.75</v>
      </c>
      <c r="O20" s="1">
        <v>3</v>
      </c>
      <c r="P20" s="1">
        <v>3</v>
      </c>
      <c r="Q20" s="1">
        <v>3</v>
      </c>
      <c r="R20" s="14">
        <f t="shared" si="2"/>
        <v>3</v>
      </c>
      <c r="S20" s="1">
        <v>4</v>
      </c>
      <c r="T20" s="1">
        <v>4</v>
      </c>
      <c r="U20" s="1">
        <v>3</v>
      </c>
      <c r="V20" s="1">
        <v>4</v>
      </c>
      <c r="W20" s="15">
        <f t="shared" si="3"/>
        <v>3.75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6">
        <f t="shared" si="4"/>
        <v>1</v>
      </c>
    </row>
    <row r="21" spans="1:30" ht="15.75" customHeight="1" x14ac:dyDescent="0.25">
      <c r="A21" s="1" t="s">
        <v>49</v>
      </c>
      <c r="B21" s="1">
        <v>29</v>
      </c>
      <c r="C21" s="1">
        <v>1</v>
      </c>
      <c r="D21" s="1">
        <v>2</v>
      </c>
      <c r="E21" s="1">
        <v>3</v>
      </c>
      <c r="F21" s="1">
        <v>4</v>
      </c>
      <c r="G21" s="1">
        <v>3</v>
      </c>
      <c r="H21" s="1">
        <v>3</v>
      </c>
      <c r="I21" s="12">
        <f t="shared" si="0"/>
        <v>3</v>
      </c>
      <c r="J21" s="1">
        <v>4</v>
      </c>
      <c r="K21" s="1">
        <v>3</v>
      </c>
      <c r="L21" s="1">
        <v>4</v>
      </c>
      <c r="M21" s="1">
        <v>4</v>
      </c>
      <c r="N21" s="13">
        <f t="shared" si="1"/>
        <v>3.75</v>
      </c>
      <c r="O21" s="1">
        <v>3</v>
      </c>
      <c r="P21" s="1">
        <v>4</v>
      </c>
      <c r="Q21" s="1">
        <v>3</v>
      </c>
      <c r="R21" s="14">
        <f t="shared" si="2"/>
        <v>3.3333333333333335</v>
      </c>
      <c r="S21" s="1">
        <v>3</v>
      </c>
      <c r="T21" s="1">
        <v>3</v>
      </c>
      <c r="U21" s="1">
        <v>3</v>
      </c>
      <c r="V21" s="1">
        <v>3</v>
      </c>
      <c r="W21" s="15">
        <f t="shared" si="3"/>
        <v>3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6">
        <f t="shared" si="4"/>
        <v>1</v>
      </c>
    </row>
    <row r="22" spans="1:30" ht="15.75" customHeight="1" x14ac:dyDescent="0.25">
      <c r="A22" s="1" t="s">
        <v>50</v>
      </c>
      <c r="B22" s="1">
        <v>29</v>
      </c>
      <c r="C22" s="1">
        <v>1</v>
      </c>
      <c r="D22" s="1">
        <v>2</v>
      </c>
      <c r="E22" s="1">
        <v>4</v>
      </c>
      <c r="F22" s="1">
        <v>4</v>
      </c>
      <c r="G22" s="1">
        <v>4</v>
      </c>
      <c r="H22" s="1">
        <v>4</v>
      </c>
      <c r="I22" s="12">
        <f t="shared" si="0"/>
        <v>3.6</v>
      </c>
      <c r="J22" s="1">
        <v>4</v>
      </c>
      <c r="K22" s="1">
        <v>3</v>
      </c>
      <c r="L22" s="1">
        <v>4</v>
      </c>
      <c r="M22" s="1">
        <v>3</v>
      </c>
      <c r="N22" s="13">
        <f t="shared" si="1"/>
        <v>3.5</v>
      </c>
      <c r="O22" s="1">
        <v>4</v>
      </c>
      <c r="P22" s="1">
        <v>4</v>
      </c>
      <c r="Q22" s="1">
        <v>3</v>
      </c>
      <c r="R22" s="14">
        <f t="shared" si="2"/>
        <v>3.6666666666666665</v>
      </c>
      <c r="S22" s="1">
        <v>3</v>
      </c>
      <c r="T22" s="1">
        <v>3</v>
      </c>
      <c r="U22" s="1">
        <v>3</v>
      </c>
      <c r="V22" s="1">
        <v>3</v>
      </c>
      <c r="W22" s="15">
        <f t="shared" si="3"/>
        <v>3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6">
        <f t="shared" si="4"/>
        <v>1</v>
      </c>
    </row>
    <row r="23" spans="1:30" ht="15.75" customHeight="1" x14ac:dyDescent="0.25">
      <c r="A23" s="1" t="s">
        <v>51</v>
      </c>
      <c r="B23" s="1">
        <v>29</v>
      </c>
      <c r="C23" s="1">
        <v>1</v>
      </c>
      <c r="D23" s="1">
        <v>3</v>
      </c>
      <c r="E23" s="1">
        <v>3</v>
      </c>
      <c r="F23" s="1">
        <v>4</v>
      </c>
      <c r="G23" s="1">
        <v>3</v>
      </c>
      <c r="H23" s="1">
        <v>3</v>
      </c>
      <c r="I23" s="12">
        <f t="shared" si="0"/>
        <v>3.2</v>
      </c>
      <c r="J23" s="1">
        <v>4</v>
      </c>
      <c r="K23" s="1">
        <v>3</v>
      </c>
      <c r="L23" s="1">
        <v>4</v>
      </c>
      <c r="M23" s="1">
        <v>3</v>
      </c>
      <c r="N23" s="13">
        <f t="shared" si="1"/>
        <v>3.5</v>
      </c>
      <c r="O23" s="1">
        <v>3</v>
      </c>
      <c r="P23" s="1">
        <v>4</v>
      </c>
      <c r="Q23" s="1">
        <v>3</v>
      </c>
      <c r="R23" s="14">
        <f t="shared" si="2"/>
        <v>3.3333333333333335</v>
      </c>
      <c r="S23" s="1">
        <v>3</v>
      </c>
      <c r="T23" s="1">
        <v>3</v>
      </c>
      <c r="U23" s="1">
        <v>3</v>
      </c>
      <c r="V23" s="1">
        <v>3</v>
      </c>
      <c r="W23" s="15">
        <f t="shared" si="3"/>
        <v>3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6">
        <f t="shared" si="4"/>
        <v>1</v>
      </c>
    </row>
    <row r="24" spans="1:30" ht="15.75" customHeight="1" x14ac:dyDescent="0.25">
      <c r="A24" s="1" t="s">
        <v>52</v>
      </c>
      <c r="B24" s="1">
        <v>29</v>
      </c>
      <c r="C24" s="1">
        <v>1</v>
      </c>
      <c r="D24" s="1">
        <v>3</v>
      </c>
      <c r="E24" s="1">
        <v>3</v>
      </c>
      <c r="F24" s="1">
        <v>3</v>
      </c>
      <c r="G24" s="1">
        <v>3</v>
      </c>
      <c r="H24" s="1">
        <v>3</v>
      </c>
      <c r="I24" s="12">
        <f t="shared" si="0"/>
        <v>3</v>
      </c>
      <c r="J24" s="1">
        <v>4</v>
      </c>
      <c r="K24" s="1">
        <v>3</v>
      </c>
      <c r="L24" s="1">
        <v>3</v>
      </c>
      <c r="M24" s="1">
        <v>3</v>
      </c>
      <c r="N24" s="13">
        <f t="shared" si="1"/>
        <v>3.25</v>
      </c>
      <c r="O24" s="1">
        <v>4</v>
      </c>
      <c r="P24" s="1">
        <v>5</v>
      </c>
      <c r="Q24" s="1">
        <v>3</v>
      </c>
      <c r="R24" s="14">
        <f t="shared" si="2"/>
        <v>4</v>
      </c>
      <c r="S24" s="1">
        <v>3</v>
      </c>
      <c r="T24" s="1">
        <v>3</v>
      </c>
      <c r="U24" s="1">
        <v>4</v>
      </c>
      <c r="V24" s="1">
        <v>4</v>
      </c>
      <c r="W24" s="15">
        <f t="shared" si="3"/>
        <v>3.5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6">
        <f t="shared" si="4"/>
        <v>2</v>
      </c>
    </row>
    <row r="25" spans="1:30" ht="15.75" customHeight="1" x14ac:dyDescent="0.25">
      <c r="A25" s="1" t="s">
        <v>53</v>
      </c>
      <c r="B25" s="1">
        <v>29</v>
      </c>
      <c r="C25" s="1">
        <v>1</v>
      </c>
      <c r="D25" s="1">
        <v>3</v>
      </c>
      <c r="E25" s="1">
        <v>3</v>
      </c>
      <c r="F25" s="1">
        <v>3</v>
      </c>
      <c r="G25" s="1">
        <v>4</v>
      </c>
      <c r="H25" s="1">
        <v>4</v>
      </c>
      <c r="I25" s="12">
        <f t="shared" si="0"/>
        <v>3.4</v>
      </c>
      <c r="J25" s="1">
        <v>4</v>
      </c>
      <c r="K25" s="1">
        <v>4</v>
      </c>
      <c r="L25" s="1">
        <v>3</v>
      </c>
      <c r="M25" s="1">
        <v>3</v>
      </c>
      <c r="N25" s="13">
        <f t="shared" si="1"/>
        <v>3.5</v>
      </c>
      <c r="O25" s="1">
        <v>3</v>
      </c>
      <c r="P25" s="1">
        <v>5</v>
      </c>
      <c r="Q25" s="1">
        <v>5</v>
      </c>
      <c r="R25" s="14">
        <f t="shared" si="2"/>
        <v>4.333333333333333</v>
      </c>
      <c r="S25" s="1">
        <v>4</v>
      </c>
      <c r="T25" s="1">
        <v>4</v>
      </c>
      <c r="U25" s="1">
        <v>5</v>
      </c>
      <c r="V25" s="1">
        <v>5</v>
      </c>
      <c r="W25" s="15">
        <f t="shared" si="3"/>
        <v>4.5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6">
        <f t="shared" si="4"/>
        <v>2</v>
      </c>
    </row>
    <row r="26" spans="1:30" ht="15.75" customHeight="1" x14ac:dyDescent="0.25">
      <c r="A26" s="1" t="s">
        <v>54</v>
      </c>
      <c r="B26" s="1">
        <v>29</v>
      </c>
      <c r="C26" s="1">
        <v>1</v>
      </c>
      <c r="D26" s="1">
        <v>3</v>
      </c>
      <c r="E26" s="1">
        <v>4</v>
      </c>
      <c r="F26" s="1">
        <v>5</v>
      </c>
      <c r="G26" s="1">
        <v>4</v>
      </c>
      <c r="H26" s="1">
        <v>4</v>
      </c>
      <c r="I26" s="12">
        <f t="shared" si="0"/>
        <v>4</v>
      </c>
      <c r="J26" s="1">
        <v>5</v>
      </c>
      <c r="K26" s="1">
        <v>4</v>
      </c>
      <c r="L26" s="1">
        <v>3</v>
      </c>
      <c r="M26" s="1">
        <v>3</v>
      </c>
      <c r="N26" s="13">
        <f t="shared" si="1"/>
        <v>3.75</v>
      </c>
      <c r="O26" s="1">
        <v>4</v>
      </c>
      <c r="P26" s="1">
        <v>5</v>
      </c>
      <c r="Q26" s="1">
        <v>5</v>
      </c>
      <c r="R26" s="14">
        <f t="shared" si="2"/>
        <v>4.666666666666667</v>
      </c>
      <c r="S26" s="1">
        <v>4</v>
      </c>
      <c r="T26" s="1">
        <v>4</v>
      </c>
      <c r="U26" s="1">
        <v>5</v>
      </c>
      <c r="V26" s="1">
        <v>5</v>
      </c>
      <c r="W26" s="15">
        <f t="shared" si="3"/>
        <v>4.5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6">
        <f t="shared" si="4"/>
        <v>1</v>
      </c>
    </row>
    <row r="27" spans="1:30" ht="15.75" customHeight="1" x14ac:dyDescent="0.25">
      <c r="A27" s="1" t="s">
        <v>55</v>
      </c>
      <c r="B27" s="1">
        <v>29</v>
      </c>
      <c r="C27" s="1">
        <v>1</v>
      </c>
      <c r="D27" s="1">
        <v>2</v>
      </c>
      <c r="E27" s="1">
        <v>2</v>
      </c>
      <c r="F27" s="1">
        <v>4</v>
      </c>
      <c r="G27" s="1">
        <v>3</v>
      </c>
      <c r="H27" s="1">
        <v>3</v>
      </c>
      <c r="I27" s="12">
        <f t="shared" si="0"/>
        <v>2.8</v>
      </c>
      <c r="J27" s="1">
        <v>4</v>
      </c>
      <c r="K27" s="1">
        <v>3</v>
      </c>
      <c r="L27" s="1">
        <v>3</v>
      </c>
      <c r="M27" s="1">
        <v>4</v>
      </c>
      <c r="N27" s="13">
        <f t="shared" si="1"/>
        <v>3.5</v>
      </c>
      <c r="O27" s="1">
        <v>4</v>
      </c>
      <c r="P27" s="1">
        <v>3</v>
      </c>
      <c r="Q27" s="1">
        <v>3</v>
      </c>
      <c r="R27" s="14">
        <f t="shared" si="2"/>
        <v>3.3333333333333335</v>
      </c>
      <c r="S27" s="1">
        <v>3</v>
      </c>
      <c r="T27" s="1">
        <v>3</v>
      </c>
      <c r="U27" s="1">
        <v>3</v>
      </c>
      <c r="V27" s="1">
        <v>3</v>
      </c>
      <c r="W27" s="15">
        <f t="shared" si="3"/>
        <v>3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6">
        <f t="shared" si="4"/>
        <v>1</v>
      </c>
    </row>
    <row r="28" spans="1:30" ht="15.75" customHeight="1" x14ac:dyDescent="0.25">
      <c r="A28" s="1" t="s">
        <v>56</v>
      </c>
      <c r="B28" s="1">
        <v>29</v>
      </c>
      <c r="C28" s="1">
        <v>1</v>
      </c>
      <c r="D28" s="1">
        <v>1</v>
      </c>
      <c r="E28" s="1">
        <v>3</v>
      </c>
      <c r="F28" s="1">
        <v>4</v>
      </c>
      <c r="G28" s="1">
        <v>3</v>
      </c>
      <c r="H28" s="1">
        <v>4</v>
      </c>
      <c r="I28" s="12">
        <f t="shared" si="0"/>
        <v>3</v>
      </c>
      <c r="J28" s="1">
        <v>4</v>
      </c>
      <c r="K28" s="1">
        <v>3</v>
      </c>
      <c r="L28" s="1">
        <v>4</v>
      </c>
      <c r="M28" s="1">
        <v>3</v>
      </c>
      <c r="N28" s="13">
        <f t="shared" si="1"/>
        <v>3.5</v>
      </c>
      <c r="O28" s="1">
        <v>4</v>
      </c>
      <c r="P28" s="1">
        <v>3</v>
      </c>
      <c r="Q28" s="1">
        <v>3</v>
      </c>
      <c r="R28" s="14">
        <f t="shared" si="2"/>
        <v>3.3333333333333335</v>
      </c>
      <c r="S28" s="1">
        <v>4</v>
      </c>
      <c r="T28" s="1">
        <v>3</v>
      </c>
      <c r="U28" s="1">
        <v>3</v>
      </c>
      <c r="V28" s="1">
        <v>4</v>
      </c>
      <c r="W28" s="15">
        <f t="shared" si="3"/>
        <v>3.5</v>
      </c>
      <c r="X28" s="1">
        <v>1</v>
      </c>
      <c r="Y28" s="1">
        <v>1</v>
      </c>
      <c r="Z28" s="1">
        <v>1</v>
      </c>
      <c r="AA28" s="1">
        <v>1</v>
      </c>
      <c r="AB28" s="1">
        <v>2</v>
      </c>
      <c r="AC28" s="1">
        <v>1</v>
      </c>
      <c r="AD28" s="16">
        <f t="shared" si="4"/>
        <v>1.1666666666666667</v>
      </c>
    </row>
    <row r="29" spans="1:30" ht="15.75" customHeight="1" x14ac:dyDescent="0.25">
      <c r="A29" s="1" t="s">
        <v>57</v>
      </c>
      <c r="B29" s="1">
        <v>29</v>
      </c>
      <c r="C29" s="1">
        <v>1</v>
      </c>
      <c r="D29" s="1">
        <v>3</v>
      </c>
      <c r="E29" s="1">
        <v>4</v>
      </c>
      <c r="F29" s="1">
        <v>4</v>
      </c>
      <c r="G29" s="1">
        <v>4</v>
      </c>
      <c r="H29" s="1">
        <v>5</v>
      </c>
      <c r="I29" s="12">
        <f t="shared" si="0"/>
        <v>4</v>
      </c>
      <c r="J29" s="1">
        <v>4</v>
      </c>
      <c r="K29" s="1">
        <v>4</v>
      </c>
      <c r="L29" s="1">
        <v>4</v>
      </c>
      <c r="M29" s="1">
        <v>4</v>
      </c>
      <c r="N29" s="13">
        <f t="shared" si="1"/>
        <v>4</v>
      </c>
      <c r="O29" s="1">
        <v>5</v>
      </c>
      <c r="P29" s="1">
        <v>5</v>
      </c>
      <c r="Q29" s="1">
        <v>5</v>
      </c>
      <c r="R29" s="14">
        <f t="shared" si="2"/>
        <v>5</v>
      </c>
      <c r="S29" s="1">
        <v>4</v>
      </c>
      <c r="T29" s="1">
        <v>4</v>
      </c>
      <c r="U29" s="1">
        <v>4</v>
      </c>
      <c r="V29" s="1">
        <v>3</v>
      </c>
      <c r="W29" s="15">
        <f t="shared" si="3"/>
        <v>3.75</v>
      </c>
      <c r="X29" s="1">
        <v>4</v>
      </c>
      <c r="Y29" s="1">
        <v>3</v>
      </c>
      <c r="Z29" s="1">
        <v>4</v>
      </c>
      <c r="AA29" s="1">
        <v>4</v>
      </c>
      <c r="AB29" s="1">
        <v>3</v>
      </c>
      <c r="AC29" s="1">
        <v>4</v>
      </c>
      <c r="AD29" s="16">
        <f t="shared" si="4"/>
        <v>3.6666666666666665</v>
      </c>
    </row>
    <row r="30" spans="1:30" ht="15.75" customHeight="1" x14ac:dyDescent="0.25">
      <c r="A30" s="1" t="s">
        <v>58</v>
      </c>
      <c r="B30" s="1">
        <v>29</v>
      </c>
      <c r="C30" s="1">
        <v>1</v>
      </c>
      <c r="D30" s="1">
        <v>3</v>
      </c>
      <c r="E30" s="1">
        <v>3</v>
      </c>
      <c r="F30" s="1">
        <v>4</v>
      </c>
      <c r="G30" s="1">
        <v>3</v>
      </c>
      <c r="H30" s="1">
        <v>3</v>
      </c>
      <c r="I30" s="12">
        <f t="shared" si="0"/>
        <v>3.2</v>
      </c>
      <c r="J30" s="1">
        <v>4</v>
      </c>
      <c r="K30" s="1">
        <v>3</v>
      </c>
      <c r="L30" s="1">
        <v>3</v>
      </c>
      <c r="M30" s="1">
        <v>4</v>
      </c>
      <c r="N30" s="13">
        <f t="shared" si="1"/>
        <v>3.5</v>
      </c>
      <c r="O30" s="1">
        <v>4</v>
      </c>
      <c r="P30" s="1">
        <v>4</v>
      </c>
      <c r="Q30" s="1">
        <v>4</v>
      </c>
      <c r="R30" s="14">
        <f t="shared" si="2"/>
        <v>4</v>
      </c>
      <c r="S30" s="1">
        <v>4</v>
      </c>
      <c r="T30" s="1">
        <v>3</v>
      </c>
      <c r="U30" s="1">
        <v>3</v>
      </c>
      <c r="V30" s="1">
        <v>4</v>
      </c>
      <c r="W30" s="15">
        <f t="shared" si="3"/>
        <v>3.5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6">
        <f t="shared" si="4"/>
        <v>2</v>
      </c>
    </row>
    <row r="31" spans="1:30" ht="15.75" customHeight="1" x14ac:dyDescent="0.25">
      <c r="A31" s="1" t="s">
        <v>59</v>
      </c>
      <c r="B31" s="1">
        <v>29</v>
      </c>
      <c r="C31" s="1">
        <v>1</v>
      </c>
      <c r="D31" s="1">
        <v>3</v>
      </c>
      <c r="E31" s="1">
        <v>4</v>
      </c>
      <c r="F31" s="1">
        <v>3</v>
      </c>
      <c r="G31" s="1">
        <v>3</v>
      </c>
      <c r="H31" s="1">
        <v>3</v>
      </c>
      <c r="I31" s="12">
        <f t="shared" si="0"/>
        <v>3.2</v>
      </c>
      <c r="J31" s="1">
        <v>4</v>
      </c>
      <c r="K31" s="1">
        <v>4</v>
      </c>
      <c r="L31" s="1">
        <v>4</v>
      </c>
      <c r="M31" s="1">
        <v>3</v>
      </c>
      <c r="N31" s="13">
        <f t="shared" si="1"/>
        <v>3.75</v>
      </c>
      <c r="O31" s="1">
        <v>3</v>
      </c>
      <c r="P31" s="1">
        <v>3</v>
      </c>
      <c r="Q31" s="1">
        <v>3</v>
      </c>
      <c r="R31" s="14">
        <f t="shared" si="2"/>
        <v>3</v>
      </c>
      <c r="S31" s="1">
        <v>3</v>
      </c>
      <c r="T31" s="1">
        <v>3</v>
      </c>
      <c r="U31" s="1">
        <v>3</v>
      </c>
      <c r="V31" s="1">
        <v>3</v>
      </c>
      <c r="W31" s="15">
        <f t="shared" si="3"/>
        <v>3</v>
      </c>
      <c r="X31" s="1">
        <v>1</v>
      </c>
      <c r="Y31" s="1">
        <v>1</v>
      </c>
      <c r="Z31" s="1">
        <v>1</v>
      </c>
      <c r="AA31" s="1">
        <v>1</v>
      </c>
      <c r="AB31" s="1">
        <v>2</v>
      </c>
      <c r="AC31" s="1">
        <v>1</v>
      </c>
      <c r="AD31" s="16">
        <f t="shared" si="4"/>
        <v>1.1666666666666667</v>
      </c>
    </row>
    <row r="32" spans="1:30" ht="15.75" customHeight="1" x14ac:dyDescent="0.25">
      <c r="A32" s="1" t="s">
        <v>60</v>
      </c>
      <c r="B32" s="1">
        <v>29</v>
      </c>
      <c r="C32" s="1">
        <v>1</v>
      </c>
      <c r="D32" s="1">
        <v>3</v>
      </c>
      <c r="E32" s="1">
        <v>2</v>
      </c>
      <c r="F32" s="1">
        <v>3</v>
      </c>
      <c r="G32" s="1">
        <v>3</v>
      </c>
      <c r="H32" s="1">
        <v>3</v>
      </c>
      <c r="I32" s="12">
        <f t="shared" si="0"/>
        <v>2.8</v>
      </c>
      <c r="J32" s="1">
        <v>4</v>
      </c>
      <c r="K32" s="1">
        <v>4</v>
      </c>
      <c r="L32" s="1">
        <v>4</v>
      </c>
      <c r="M32" s="1">
        <v>4</v>
      </c>
      <c r="N32" s="13">
        <f t="shared" si="1"/>
        <v>4</v>
      </c>
      <c r="O32" s="1">
        <v>4</v>
      </c>
      <c r="P32" s="1">
        <v>3</v>
      </c>
      <c r="Q32" s="1">
        <v>3</v>
      </c>
      <c r="R32" s="14">
        <f t="shared" si="2"/>
        <v>3.3333333333333335</v>
      </c>
      <c r="S32" s="1">
        <v>3</v>
      </c>
      <c r="T32" s="1">
        <v>4</v>
      </c>
      <c r="U32" s="1">
        <v>3</v>
      </c>
      <c r="V32" s="1">
        <v>3</v>
      </c>
      <c r="W32" s="15">
        <f t="shared" si="3"/>
        <v>3.25</v>
      </c>
      <c r="X32" s="1">
        <v>1</v>
      </c>
      <c r="Y32" s="1">
        <v>1</v>
      </c>
      <c r="Z32" s="1">
        <v>1</v>
      </c>
      <c r="AA32" s="1">
        <v>1</v>
      </c>
      <c r="AB32" s="1">
        <v>2</v>
      </c>
      <c r="AC32" s="1">
        <v>1</v>
      </c>
      <c r="AD32" s="16">
        <f t="shared" si="4"/>
        <v>1.1666666666666667</v>
      </c>
    </row>
    <row r="33" spans="1:30" ht="15.75" customHeight="1" x14ac:dyDescent="0.25">
      <c r="A33" s="1" t="s">
        <v>61</v>
      </c>
      <c r="B33" s="1">
        <v>29</v>
      </c>
      <c r="C33" s="1">
        <v>1</v>
      </c>
      <c r="D33" s="1">
        <v>2</v>
      </c>
      <c r="E33" s="1">
        <v>3</v>
      </c>
      <c r="F33" s="1">
        <v>4</v>
      </c>
      <c r="G33" s="1">
        <v>4</v>
      </c>
      <c r="H33" s="1">
        <v>4</v>
      </c>
      <c r="I33" s="12">
        <f t="shared" si="0"/>
        <v>3.4</v>
      </c>
      <c r="J33" s="1">
        <v>4</v>
      </c>
      <c r="K33" s="1">
        <v>4</v>
      </c>
      <c r="L33" s="1">
        <v>4</v>
      </c>
      <c r="M33" s="1">
        <v>3</v>
      </c>
      <c r="N33" s="13">
        <f t="shared" si="1"/>
        <v>3.75</v>
      </c>
      <c r="O33" s="1">
        <v>3</v>
      </c>
      <c r="P33" s="1">
        <v>3</v>
      </c>
      <c r="Q33" s="1">
        <v>3</v>
      </c>
      <c r="R33" s="14">
        <f t="shared" si="2"/>
        <v>3</v>
      </c>
      <c r="S33" s="1">
        <v>3</v>
      </c>
      <c r="T33" s="1">
        <v>3</v>
      </c>
      <c r="U33" s="1">
        <v>3</v>
      </c>
      <c r="V33" s="1">
        <v>3</v>
      </c>
      <c r="W33" s="15">
        <f t="shared" si="3"/>
        <v>3</v>
      </c>
      <c r="X33" s="1">
        <v>1</v>
      </c>
      <c r="Y33" s="1">
        <v>1</v>
      </c>
      <c r="Z33" s="1">
        <v>1</v>
      </c>
      <c r="AA33" s="1">
        <v>1</v>
      </c>
      <c r="AB33" s="1">
        <v>2</v>
      </c>
      <c r="AC33" s="1">
        <v>1</v>
      </c>
      <c r="AD33" s="16">
        <f t="shared" si="4"/>
        <v>1.1666666666666667</v>
      </c>
    </row>
    <row r="34" spans="1:30" ht="15.75" customHeight="1" x14ac:dyDescent="0.25">
      <c r="A34" s="1" t="s">
        <v>62</v>
      </c>
      <c r="B34" s="1">
        <v>29</v>
      </c>
      <c r="C34" s="1">
        <v>1</v>
      </c>
      <c r="D34" s="1">
        <v>2</v>
      </c>
      <c r="E34" s="1">
        <v>4</v>
      </c>
      <c r="F34" s="1">
        <v>4</v>
      </c>
      <c r="G34" s="1">
        <v>3</v>
      </c>
      <c r="H34" s="1">
        <v>3</v>
      </c>
      <c r="I34" s="12">
        <f t="shared" si="0"/>
        <v>3.2</v>
      </c>
      <c r="J34" s="1">
        <v>4</v>
      </c>
      <c r="K34" s="1">
        <v>4</v>
      </c>
      <c r="L34" s="1">
        <v>3</v>
      </c>
      <c r="M34" s="1">
        <v>4</v>
      </c>
      <c r="N34" s="13">
        <f t="shared" si="1"/>
        <v>3.75</v>
      </c>
      <c r="O34" s="1">
        <v>3</v>
      </c>
      <c r="P34" s="1">
        <v>4</v>
      </c>
      <c r="Q34" s="1">
        <v>3</v>
      </c>
      <c r="R34" s="14">
        <f t="shared" si="2"/>
        <v>3.3333333333333335</v>
      </c>
      <c r="S34" s="1">
        <v>3</v>
      </c>
      <c r="T34" s="1">
        <v>4</v>
      </c>
      <c r="U34" s="1">
        <v>3</v>
      </c>
      <c r="V34" s="1">
        <v>3</v>
      </c>
      <c r="W34" s="15">
        <f t="shared" si="3"/>
        <v>3.25</v>
      </c>
      <c r="X34" s="1">
        <v>1</v>
      </c>
      <c r="Y34" s="1">
        <v>1</v>
      </c>
      <c r="Z34" s="1">
        <v>1</v>
      </c>
      <c r="AA34" s="1">
        <v>1</v>
      </c>
      <c r="AB34" s="1">
        <v>2</v>
      </c>
      <c r="AC34" s="1">
        <v>1</v>
      </c>
      <c r="AD34" s="16">
        <f t="shared" si="4"/>
        <v>1.1666666666666667</v>
      </c>
    </row>
    <row r="35" spans="1:30" ht="15.75" customHeight="1" x14ac:dyDescent="0.25">
      <c r="A35" s="1" t="s">
        <v>63</v>
      </c>
      <c r="B35" s="1">
        <v>29</v>
      </c>
      <c r="C35" s="1">
        <v>1</v>
      </c>
      <c r="D35" s="1">
        <v>3</v>
      </c>
      <c r="E35" s="1">
        <v>3</v>
      </c>
      <c r="F35" s="1">
        <v>3</v>
      </c>
      <c r="G35" s="1">
        <v>3</v>
      </c>
      <c r="H35" s="1">
        <v>3</v>
      </c>
      <c r="I35" s="12">
        <f t="shared" si="0"/>
        <v>3</v>
      </c>
      <c r="J35" s="1">
        <v>4</v>
      </c>
      <c r="K35" s="1">
        <v>3</v>
      </c>
      <c r="L35" s="1">
        <v>3</v>
      </c>
      <c r="M35" s="1">
        <v>4</v>
      </c>
      <c r="N35" s="13">
        <f t="shared" si="1"/>
        <v>3.5</v>
      </c>
      <c r="O35" s="1">
        <v>3</v>
      </c>
      <c r="P35" s="1">
        <v>4</v>
      </c>
      <c r="Q35" s="1">
        <v>3</v>
      </c>
      <c r="R35" s="14">
        <f t="shared" si="2"/>
        <v>3.3333333333333335</v>
      </c>
      <c r="S35" s="1">
        <v>4</v>
      </c>
      <c r="T35" s="1">
        <v>3</v>
      </c>
      <c r="U35" s="1">
        <v>4</v>
      </c>
      <c r="V35" s="1">
        <v>4</v>
      </c>
      <c r="W35" s="15">
        <f t="shared" si="3"/>
        <v>3.75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6">
        <f t="shared" si="4"/>
        <v>1</v>
      </c>
    </row>
    <row r="36" spans="1:30" ht="15.75" customHeight="1" x14ac:dyDescent="0.25">
      <c r="A36" s="1" t="s">
        <v>64</v>
      </c>
      <c r="B36" s="1">
        <v>29</v>
      </c>
      <c r="C36" s="1">
        <v>1</v>
      </c>
      <c r="D36" s="1">
        <v>4</v>
      </c>
      <c r="E36" s="1">
        <v>2</v>
      </c>
      <c r="F36" s="1">
        <v>3</v>
      </c>
      <c r="G36" s="1">
        <v>3</v>
      </c>
      <c r="H36" s="1">
        <v>3</v>
      </c>
      <c r="I36" s="12">
        <f t="shared" si="0"/>
        <v>3</v>
      </c>
      <c r="J36" s="1">
        <v>4</v>
      </c>
      <c r="K36" s="1">
        <v>3</v>
      </c>
      <c r="L36" s="1">
        <v>3</v>
      </c>
      <c r="M36" s="1">
        <v>3</v>
      </c>
      <c r="N36" s="13">
        <f t="shared" si="1"/>
        <v>3.25</v>
      </c>
      <c r="O36" s="1">
        <v>3</v>
      </c>
      <c r="P36" s="1">
        <v>4</v>
      </c>
      <c r="Q36" s="1">
        <v>3</v>
      </c>
      <c r="R36" s="14">
        <f t="shared" si="2"/>
        <v>3.3333333333333335</v>
      </c>
      <c r="S36" s="1">
        <v>3</v>
      </c>
      <c r="T36" s="1">
        <v>3</v>
      </c>
      <c r="U36" s="1">
        <v>3</v>
      </c>
      <c r="V36" s="1">
        <v>3</v>
      </c>
      <c r="W36" s="15">
        <f t="shared" si="3"/>
        <v>3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6">
        <f t="shared" si="4"/>
        <v>1</v>
      </c>
    </row>
    <row r="37" spans="1:30" ht="15.75" customHeight="1" x14ac:dyDescent="0.25">
      <c r="A37" s="1" t="s">
        <v>65</v>
      </c>
      <c r="B37" s="1">
        <v>29</v>
      </c>
      <c r="C37" s="1">
        <v>1</v>
      </c>
      <c r="D37" s="1">
        <v>2</v>
      </c>
      <c r="E37" s="1">
        <v>3</v>
      </c>
      <c r="F37" s="1">
        <v>2</v>
      </c>
      <c r="G37" s="1">
        <v>4</v>
      </c>
      <c r="H37" s="1">
        <v>4</v>
      </c>
      <c r="I37" s="12">
        <f t="shared" si="0"/>
        <v>3</v>
      </c>
      <c r="J37" s="1">
        <v>4</v>
      </c>
      <c r="K37" s="1">
        <v>3</v>
      </c>
      <c r="L37" s="1">
        <v>3</v>
      </c>
      <c r="M37" s="1">
        <v>3</v>
      </c>
      <c r="N37" s="13">
        <f t="shared" si="1"/>
        <v>3.25</v>
      </c>
      <c r="O37" s="1">
        <v>3</v>
      </c>
      <c r="P37" s="1">
        <v>4</v>
      </c>
      <c r="Q37" s="1">
        <v>4</v>
      </c>
      <c r="R37" s="14">
        <f t="shared" si="2"/>
        <v>3.6666666666666665</v>
      </c>
      <c r="S37" s="1">
        <v>3</v>
      </c>
      <c r="T37" s="1">
        <v>3</v>
      </c>
      <c r="U37" s="1">
        <v>3</v>
      </c>
      <c r="V37" s="1">
        <v>3</v>
      </c>
      <c r="W37" s="15">
        <f t="shared" si="3"/>
        <v>3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6">
        <f t="shared" si="4"/>
        <v>1</v>
      </c>
    </row>
    <row r="38" spans="1:30" ht="15.75" customHeight="1" x14ac:dyDescent="0.25">
      <c r="A38" s="1" t="s">
        <v>66</v>
      </c>
      <c r="B38" s="1">
        <v>29</v>
      </c>
      <c r="C38" s="1">
        <v>1</v>
      </c>
      <c r="D38" s="1">
        <v>3</v>
      </c>
      <c r="E38" s="1">
        <v>3</v>
      </c>
      <c r="F38" s="1">
        <v>3</v>
      </c>
      <c r="G38" s="1">
        <v>3</v>
      </c>
      <c r="H38" s="1">
        <v>4</v>
      </c>
      <c r="I38" s="12">
        <f t="shared" si="0"/>
        <v>3.2</v>
      </c>
      <c r="J38" s="1">
        <v>4</v>
      </c>
      <c r="K38" s="1">
        <v>3</v>
      </c>
      <c r="L38" s="1">
        <v>3</v>
      </c>
      <c r="M38" s="1">
        <v>3</v>
      </c>
      <c r="N38" s="13">
        <f t="shared" si="1"/>
        <v>3.25</v>
      </c>
      <c r="O38" s="1">
        <v>3</v>
      </c>
      <c r="P38" s="1">
        <v>3</v>
      </c>
      <c r="Q38" s="1">
        <v>4</v>
      </c>
      <c r="R38" s="14">
        <f t="shared" si="2"/>
        <v>3.3333333333333335</v>
      </c>
      <c r="S38" s="1">
        <v>3</v>
      </c>
      <c r="T38" s="1">
        <v>3</v>
      </c>
      <c r="U38" s="1">
        <v>3</v>
      </c>
      <c r="V38" s="1">
        <v>4</v>
      </c>
      <c r="W38" s="15">
        <f t="shared" si="3"/>
        <v>3.25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6">
        <f t="shared" si="4"/>
        <v>1</v>
      </c>
    </row>
    <row r="39" spans="1:30" ht="15.75" customHeight="1" x14ac:dyDescent="0.25">
      <c r="A39" s="1" t="s">
        <v>67</v>
      </c>
      <c r="B39" s="1">
        <v>29</v>
      </c>
      <c r="C39" s="1">
        <v>1</v>
      </c>
      <c r="D39" s="1">
        <v>2</v>
      </c>
      <c r="E39" s="1">
        <v>2</v>
      </c>
      <c r="F39" s="1">
        <v>3</v>
      </c>
      <c r="G39" s="1">
        <v>3</v>
      </c>
      <c r="H39" s="1">
        <v>3</v>
      </c>
      <c r="I39" s="12">
        <f t="shared" si="0"/>
        <v>2.6</v>
      </c>
      <c r="J39" s="1">
        <v>4</v>
      </c>
      <c r="K39" s="1">
        <v>3</v>
      </c>
      <c r="L39" s="1">
        <v>4</v>
      </c>
      <c r="M39" s="1">
        <v>4</v>
      </c>
      <c r="N39" s="13">
        <f t="shared" si="1"/>
        <v>3.75</v>
      </c>
      <c r="O39" s="1">
        <v>4</v>
      </c>
      <c r="P39" s="1">
        <v>3</v>
      </c>
      <c r="Q39" s="1">
        <v>3</v>
      </c>
      <c r="R39" s="14">
        <f t="shared" si="2"/>
        <v>3.3333333333333335</v>
      </c>
      <c r="S39" s="1">
        <v>4</v>
      </c>
      <c r="T39" s="1">
        <v>3</v>
      </c>
      <c r="U39" s="1">
        <v>3</v>
      </c>
      <c r="V39" s="1">
        <v>3</v>
      </c>
      <c r="W39" s="15">
        <f t="shared" si="3"/>
        <v>3.25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6">
        <f t="shared" si="4"/>
        <v>1</v>
      </c>
    </row>
    <row r="40" spans="1:30" ht="15.75" customHeight="1" x14ac:dyDescent="0.25">
      <c r="A40" s="1" t="s">
        <v>68</v>
      </c>
      <c r="B40" s="1">
        <v>29</v>
      </c>
      <c r="C40" s="1">
        <v>1</v>
      </c>
      <c r="D40" s="1">
        <v>2</v>
      </c>
      <c r="E40" s="1">
        <v>3</v>
      </c>
      <c r="F40" s="1">
        <v>3</v>
      </c>
      <c r="G40" s="1">
        <v>4</v>
      </c>
      <c r="H40" s="1">
        <v>3</v>
      </c>
      <c r="I40" s="12">
        <f t="shared" si="0"/>
        <v>3</v>
      </c>
      <c r="J40" s="1">
        <v>4</v>
      </c>
      <c r="K40" s="1">
        <v>3</v>
      </c>
      <c r="L40" s="1">
        <v>4</v>
      </c>
      <c r="M40" s="1">
        <v>3</v>
      </c>
      <c r="N40" s="13">
        <f t="shared" si="1"/>
        <v>3.5</v>
      </c>
      <c r="O40" s="1">
        <v>3</v>
      </c>
      <c r="P40" s="1">
        <v>3</v>
      </c>
      <c r="Q40" s="1">
        <v>3</v>
      </c>
      <c r="R40" s="14">
        <f t="shared" si="2"/>
        <v>3</v>
      </c>
      <c r="S40" s="1">
        <v>3</v>
      </c>
      <c r="T40" s="1">
        <v>3</v>
      </c>
      <c r="U40" s="1">
        <v>4</v>
      </c>
      <c r="V40" s="1">
        <v>4</v>
      </c>
      <c r="W40" s="15">
        <f t="shared" si="3"/>
        <v>3.5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6">
        <f t="shared" si="4"/>
        <v>1</v>
      </c>
    </row>
    <row r="41" spans="1:30" ht="15.75" customHeight="1" x14ac:dyDescent="0.25">
      <c r="A41" s="1" t="s">
        <v>69</v>
      </c>
      <c r="B41" s="1">
        <v>29</v>
      </c>
      <c r="C41" s="1">
        <v>1</v>
      </c>
      <c r="D41" s="1">
        <v>3</v>
      </c>
      <c r="E41" s="1">
        <v>4</v>
      </c>
      <c r="F41" s="1">
        <v>4</v>
      </c>
      <c r="G41" s="1">
        <v>4</v>
      </c>
      <c r="H41" s="1">
        <v>3</v>
      </c>
      <c r="I41" s="12">
        <f t="shared" si="0"/>
        <v>3.6</v>
      </c>
      <c r="J41" s="1">
        <v>4</v>
      </c>
      <c r="K41" s="1">
        <v>4</v>
      </c>
      <c r="L41" s="1">
        <v>4</v>
      </c>
      <c r="M41" s="1">
        <v>3</v>
      </c>
      <c r="N41" s="13">
        <f t="shared" si="1"/>
        <v>3.75</v>
      </c>
      <c r="O41" s="1">
        <v>3</v>
      </c>
      <c r="P41" s="1">
        <v>4</v>
      </c>
      <c r="Q41" s="1">
        <v>3</v>
      </c>
      <c r="R41" s="14">
        <f t="shared" si="2"/>
        <v>3.3333333333333335</v>
      </c>
      <c r="S41" s="1">
        <v>4</v>
      </c>
      <c r="T41" s="1">
        <v>3</v>
      </c>
      <c r="U41" s="1">
        <v>3</v>
      </c>
      <c r="V41" s="1">
        <v>3</v>
      </c>
      <c r="W41" s="15">
        <f t="shared" si="3"/>
        <v>3.25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6">
        <f t="shared" si="4"/>
        <v>1</v>
      </c>
    </row>
    <row r="42" spans="1:30" ht="15.75" customHeight="1" x14ac:dyDescent="0.25">
      <c r="A42" s="1" t="s">
        <v>70</v>
      </c>
      <c r="B42" s="1">
        <v>29</v>
      </c>
      <c r="C42" s="1">
        <v>1</v>
      </c>
      <c r="D42" s="1">
        <v>3</v>
      </c>
      <c r="E42" s="1">
        <v>2</v>
      </c>
      <c r="F42" s="1">
        <v>4</v>
      </c>
      <c r="G42" s="1">
        <v>4</v>
      </c>
      <c r="H42" s="1">
        <v>3</v>
      </c>
      <c r="I42" s="12">
        <f t="shared" si="0"/>
        <v>3.2</v>
      </c>
      <c r="J42" s="1">
        <v>4</v>
      </c>
      <c r="K42" s="1">
        <v>4</v>
      </c>
      <c r="L42" s="1">
        <v>3</v>
      </c>
      <c r="M42" s="1">
        <v>3</v>
      </c>
      <c r="N42" s="13">
        <f t="shared" si="1"/>
        <v>3.5</v>
      </c>
      <c r="O42" s="1">
        <v>3</v>
      </c>
      <c r="P42" s="1">
        <v>4</v>
      </c>
      <c r="Q42" s="1">
        <v>4</v>
      </c>
      <c r="R42" s="14">
        <f t="shared" si="2"/>
        <v>3.6666666666666665</v>
      </c>
      <c r="S42" s="1">
        <v>4</v>
      </c>
      <c r="T42" s="1">
        <v>3</v>
      </c>
      <c r="U42" s="1">
        <v>3</v>
      </c>
      <c r="V42" s="1">
        <v>3</v>
      </c>
      <c r="W42" s="15">
        <f t="shared" si="3"/>
        <v>3.25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6">
        <f t="shared" si="4"/>
        <v>1</v>
      </c>
    </row>
    <row r="43" spans="1:30" ht="15.75" customHeight="1" x14ac:dyDescent="0.25">
      <c r="A43" s="1" t="s">
        <v>71</v>
      </c>
      <c r="B43" s="1">
        <v>29</v>
      </c>
      <c r="C43" s="1">
        <v>1</v>
      </c>
      <c r="D43" s="1">
        <v>2</v>
      </c>
      <c r="E43" s="1">
        <v>3</v>
      </c>
      <c r="F43" s="1">
        <v>3</v>
      </c>
      <c r="G43" s="1">
        <v>4</v>
      </c>
      <c r="H43" s="1">
        <v>4</v>
      </c>
      <c r="I43" s="12">
        <f t="shared" si="0"/>
        <v>3.2</v>
      </c>
      <c r="J43" s="1">
        <v>4</v>
      </c>
      <c r="K43" s="1">
        <v>4</v>
      </c>
      <c r="L43" s="1">
        <v>3</v>
      </c>
      <c r="M43" s="1">
        <v>4</v>
      </c>
      <c r="N43" s="13">
        <f t="shared" si="1"/>
        <v>3.75</v>
      </c>
      <c r="O43" s="1">
        <v>4</v>
      </c>
      <c r="P43" s="1">
        <v>4</v>
      </c>
      <c r="Q43" s="1">
        <v>3</v>
      </c>
      <c r="R43" s="14">
        <f t="shared" si="2"/>
        <v>3.6666666666666665</v>
      </c>
      <c r="S43" s="1">
        <v>3</v>
      </c>
      <c r="T43" s="1">
        <v>3</v>
      </c>
      <c r="U43" s="1">
        <v>4</v>
      </c>
      <c r="V43" s="1">
        <v>3</v>
      </c>
      <c r="W43" s="15">
        <f t="shared" si="3"/>
        <v>3.25</v>
      </c>
      <c r="X43" s="1">
        <v>1</v>
      </c>
      <c r="Y43" s="1">
        <v>1</v>
      </c>
      <c r="Z43" s="1">
        <v>1</v>
      </c>
      <c r="AA43" s="1">
        <v>1</v>
      </c>
      <c r="AB43" s="1">
        <v>2</v>
      </c>
      <c r="AC43" s="1">
        <v>1</v>
      </c>
      <c r="AD43" s="16">
        <f t="shared" si="4"/>
        <v>1.1666666666666667</v>
      </c>
    </row>
    <row r="44" spans="1:30" ht="15.75" customHeight="1" x14ac:dyDescent="0.25">
      <c r="A44" s="1" t="s">
        <v>72</v>
      </c>
      <c r="B44" s="1">
        <v>29</v>
      </c>
      <c r="C44" s="1">
        <v>1</v>
      </c>
      <c r="D44" s="1">
        <v>3</v>
      </c>
      <c r="E44" s="1">
        <v>4</v>
      </c>
      <c r="F44" s="1">
        <v>3</v>
      </c>
      <c r="G44" s="1">
        <v>3</v>
      </c>
      <c r="H44" s="1">
        <v>3</v>
      </c>
      <c r="I44" s="12">
        <f t="shared" si="0"/>
        <v>3.2</v>
      </c>
      <c r="J44" s="1">
        <v>4</v>
      </c>
      <c r="K44" s="1">
        <v>4</v>
      </c>
      <c r="L44" s="1">
        <v>2</v>
      </c>
      <c r="M44" s="1">
        <v>3</v>
      </c>
      <c r="N44" s="13">
        <f t="shared" si="1"/>
        <v>3.25</v>
      </c>
      <c r="O44" s="1">
        <v>3</v>
      </c>
      <c r="P44" s="1">
        <v>4</v>
      </c>
      <c r="Q44" s="1">
        <v>3</v>
      </c>
      <c r="R44" s="14">
        <f t="shared" si="2"/>
        <v>3.3333333333333335</v>
      </c>
      <c r="S44" s="1">
        <v>3</v>
      </c>
      <c r="T44" s="1">
        <v>3</v>
      </c>
      <c r="U44" s="1">
        <v>4</v>
      </c>
      <c r="V44" s="1">
        <v>4</v>
      </c>
      <c r="W44" s="15">
        <f t="shared" si="3"/>
        <v>3.5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6">
        <f t="shared" si="4"/>
        <v>1</v>
      </c>
    </row>
    <row r="45" spans="1:30" ht="15.75" customHeight="1" x14ac:dyDescent="0.25">
      <c r="A45" s="1" t="s">
        <v>73</v>
      </c>
      <c r="B45" s="1">
        <v>29</v>
      </c>
      <c r="C45" s="1">
        <v>1</v>
      </c>
      <c r="D45" s="1">
        <v>4</v>
      </c>
      <c r="E45" s="1">
        <v>3</v>
      </c>
      <c r="F45" s="1">
        <v>4</v>
      </c>
      <c r="G45" s="1">
        <v>3</v>
      </c>
      <c r="H45" s="1">
        <v>4</v>
      </c>
      <c r="I45" s="12">
        <f t="shared" si="0"/>
        <v>3.6</v>
      </c>
      <c r="J45" s="1">
        <v>4</v>
      </c>
      <c r="K45" s="1">
        <v>3</v>
      </c>
      <c r="L45" s="1">
        <v>4</v>
      </c>
      <c r="M45" s="1">
        <v>4</v>
      </c>
      <c r="N45" s="13">
        <f t="shared" si="1"/>
        <v>3.75</v>
      </c>
      <c r="O45" s="1">
        <v>3</v>
      </c>
      <c r="P45" s="1">
        <v>3</v>
      </c>
      <c r="Q45" s="1">
        <v>2</v>
      </c>
      <c r="R45" s="14">
        <f t="shared" si="2"/>
        <v>2.6666666666666665</v>
      </c>
      <c r="S45" s="1">
        <v>3</v>
      </c>
      <c r="T45" s="1">
        <v>3</v>
      </c>
      <c r="U45" s="1">
        <v>2</v>
      </c>
      <c r="V45" s="1">
        <v>3</v>
      </c>
      <c r="W45" s="15">
        <f t="shared" si="3"/>
        <v>2.75</v>
      </c>
      <c r="X45" s="1">
        <v>1</v>
      </c>
      <c r="Y45" s="1">
        <v>1</v>
      </c>
      <c r="Z45" s="1">
        <v>1</v>
      </c>
      <c r="AA45" s="1">
        <v>1</v>
      </c>
      <c r="AB45" s="1">
        <v>2</v>
      </c>
      <c r="AC45" s="1">
        <v>1</v>
      </c>
      <c r="AD45" s="16">
        <f t="shared" si="4"/>
        <v>1.1666666666666667</v>
      </c>
    </row>
    <row r="46" spans="1:30" ht="15.75" customHeight="1" x14ac:dyDescent="0.25">
      <c r="A46" s="1" t="s">
        <v>74</v>
      </c>
      <c r="B46" s="1">
        <v>29</v>
      </c>
      <c r="C46" s="1">
        <v>1</v>
      </c>
      <c r="D46" s="1">
        <v>3</v>
      </c>
      <c r="E46" s="1">
        <v>3</v>
      </c>
      <c r="F46" s="1">
        <v>4</v>
      </c>
      <c r="G46" s="1">
        <v>3</v>
      </c>
      <c r="H46" s="1">
        <v>4</v>
      </c>
      <c r="I46" s="12">
        <f t="shared" si="0"/>
        <v>3.4</v>
      </c>
      <c r="J46" s="1">
        <v>4</v>
      </c>
      <c r="K46" s="1">
        <v>4</v>
      </c>
      <c r="L46" s="1">
        <v>3</v>
      </c>
      <c r="M46" s="1">
        <v>4</v>
      </c>
      <c r="N46" s="13">
        <f t="shared" si="1"/>
        <v>3.75</v>
      </c>
      <c r="O46" s="1">
        <v>3</v>
      </c>
      <c r="P46" s="1">
        <v>3</v>
      </c>
      <c r="Q46" s="1">
        <v>3</v>
      </c>
      <c r="R46" s="14">
        <f t="shared" si="2"/>
        <v>3</v>
      </c>
      <c r="S46" s="1">
        <v>3</v>
      </c>
      <c r="T46" s="1">
        <v>3</v>
      </c>
      <c r="U46" s="1">
        <v>3</v>
      </c>
      <c r="V46" s="1">
        <v>4</v>
      </c>
      <c r="W46" s="15">
        <f t="shared" si="3"/>
        <v>3.25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6">
        <f t="shared" si="4"/>
        <v>1</v>
      </c>
    </row>
    <row r="47" spans="1:30" ht="15.75" customHeight="1" x14ac:dyDescent="0.25">
      <c r="A47" s="1" t="s">
        <v>75</v>
      </c>
      <c r="B47" s="1">
        <v>29</v>
      </c>
      <c r="C47" s="1">
        <v>1</v>
      </c>
      <c r="D47" s="1">
        <v>2</v>
      </c>
      <c r="E47" s="1">
        <v>3</v>
      </c>
      <c r="F47" s="1">
        <v>3</v>
      </c>
      <c r="G47" s="1">
        <v>4</v>
      </c>
      <c r="H47" s="1">
        <v>3</v>
      </c>
      <c r="I47" s="12">
        <f t="shared" si="0"/>
        <v>3</v>
      </c>
      <c r="J47" s="1">
        <v>4</v>
      </c>
      <c r="K47" s="1">
        <v>3</v>
      </c>
      <c r="L47" s="1">
        <v>4</v>
      </c>
      <c r="M47" s="1">
        <v>3</v>
      </c>
      <c r="N47" s="13">
        <f t="shared" si="1"/>
        <v>3.5</v>
      </c>
      <c r="O47" s="1">
        <v>3</v>
      </c>
      <c r="P47" s="1">
        <v>3</v>
      </c>
      <c r="Q47" s="1">
        <v>3</v>
      </c>
      <c r="R47" s="14">
        <f t="shared" si="2"/>
        <v>3</v>
      </c>
      <c r="S47" s="1">
        <v>3</v>
      </c>
      <c r="T47" s="1">
        <v>3</v>
      </c>
      <c r="U47" s="1">
        <v>3</v>
      </c>
      <c r="V47" s="1">
        <v>4</v>
      </c>
      <c r="W47" s="15">
        <f t="shared" si="3"/>
        <v>3.25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6">
        <f t="shared" si="4"/>
        <v>1</v>
      </c>
    </row>
    <row r="48" spans="1:30" ht="15.75" customHeight="1" x14ac:dyDescent="0.25">
      <c r="A48" s="1" t="s">
        <v>76</v>
      </c>
      <c r="B48" s="1">
        <v>29</v>
      </c>
      <c r="C48" s="1">
        <v>1</v>
      </c>
      <c r="D48" s="1">
        <v>3</v>
      </c>
      <c r="E48" s="1">
        <v>3</v>
      </c>
      <c r="F48" s="1">
        <v>3</v>
      </c>
      <c r="G48" s="1">
        <v>3</v>
      </c>
      <c r="H48" s="1">
        <v>4</v>
      </c>
      <c r="I48" s="12">
        <f t="shared" si="0"/>
        <v>3.2</v>
      </c>
      <c r="J48" s="1">
        <v>4</v>
      </c>
      <c r="K48" s="1">
        <v>4</v>
      </c>
      <c r="L48" s="1">
        <v>4</v>
      </c>
      <c r="M48" s="1">
        <v>3</v>
      </c>
      <c r="N48" s="13">
        <f t="shared" si="1"/>
        <v>3.75</v>
      </c>
      <c r="O48" s="1">
        <v>4</v>
      </c>
      <c r="P48" s="1">
        <v>3</v>
      </c>
      <c r="Q48" s="1">
        <v>3</v>
      </c>
      <c r="R48" s="14">
        <f t="shared" si="2"/>
        <v>3.3333333333333335</v>
      </c>
      <c r="S48" s="1">
        <v>4</v>
      </c>
      <c r="T48" s="1">
        <v>3</v>
      </c>
      <c r="U48" s="1">
        <v>3</v>
      </c>
      <c r="V48" s="1">
        <v>4</v>
      </c>
      <c r="W48" s="15">
        <f t="shared" si="3"/>
        <v>3.5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6">
        <f t="shared" si="4"/>
        <v>1</v>
      </c>
    </row>
    <row r="49" spans="1:30" ht="15.75" customHeight="1" x14ac:dyDescent="0.25">
      <c r="A49" s="1" t="s">
        <v>77</v>
      </c>
      <c r="B49" s="1">
        <v>29</v>
      </c>
      <c r="C49" s="1">
        <v>1</v>
      </c>
      <c r="D49" s="1">
        <v>3</v>
      </c>
      <c r="E49" s="1">
        <v>3</v>
      </c>
      <c r="F49" s="1">
        <v>4</v>
      </c>
      <c r="G49" s="1">
        <v>2</v>
      </c>
      <c r="H49" s="1">
        <v>3</v>
      </c>
      <c r="I49" s="12">
        <f t="shared" si="0"/>
        <v>3</v>
      </c>
      <c r="J49" s="1">
        <v>4</v>
      </c>
      <c r="K49" s="1">
        <v>3</v>
      </c>
      <c r="L49" s="1">
        <v>4</v>
      </c>
      <c r="M49" s="1">
        <v>4</v>
      </c>
      <c r="N49" s="13">
        <f t="shared" si="1"/>
        <v>3.75</v>
      </c>
      <c r="O49" s="1">
        <v>4</v>
      </c>
      <c r="P49" s="1">
        <v>3</v>
      </c>
      <c r="Q49" s="1">
        <v>3</v>
      </c>
      <c r="R49" s="14">
        <f t="shared" si="2"/>
        <v>3.3333333333333335</v>
      </c>
      <c r="S49" s="1">
        <v>3</v>
      </c>
      <c r="T49" s="1">
        <v>3</v>
      </c>
      <c r="U49" s="1">
        <v>4</v>
      </c>
      <c r="V49" s="1">
        <v>4</v>
      </c>
      <c r="W49" s="15">
        <f t="shared" si="3"/>
        <v>3.5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6">
        <f t="shared" si="4"/>
        <v>1</v>
      </c>
    </row>
    <row r="50" spans="1:30" ht="15.75" customHeight="1" x14ac:dyDescent="0.25">
      <c r="A50" s="1" t="s">
        <v>78</v>
      </c>
      <c r="B50" s="1">
        <v>29</v>
      </c>
      <c r="C50" s="1">
        <v>1</v>
      </c>
      <c r="D50" s="1">
        <v>4</v>
      </c>
      <c r="E50" s="1">
        <v>3</v>
      </c>
      <c r="F50" s="1">
        <v>4</v>
      </c>
      <c r="G50" s="1">
        <v>3</v>
      </c>
      <c r="H50" s="1">
        <v>3</v>
      </c>
      <c r="I50" s="12">
        <f t="shared" si="0"/>
        <v>3.4</v>
      </c>
      <c r="J50" s="1">
        <v>4</v>
      </c>
      <c r="K50" s="1">
        <v>3</v>
      </c>
      <c r="L50" s="1">
        <v>3</v>
      </c>
      <c r="M50" s="1">
        <v>3</v>
      </c>
      <c r="N50" s="13">
        <f t="shared" si="1"/>
        <v>3.25</v>
      </c>
      <c r="O50" s="1">
        <v>4</v>
      </c>
      <c r="P50" s="1">
        <v>4</v>
      </c>
      <c r="Q50" s="1">
        <v>4</v>
      </c>
      <c r="R50" s="14">
        <f t="shared" si="2"/>
        <v>4</v>
      </c>
      <c r="S50" s="1">
        <v>4</v>
      </c>
      <c r="T50" s="1">
        <v>3</v>
      </c>
      <c r="U50" s="1">
        <v>4</v>
      </c>
      <c r="V50" s="1">
        <v>3</v>
      </c>
      <c r="W50" s="15">
        <f t="shared" si="3"/>
        <v>3.5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6">
        <f t="shared" si="4"/>
        <v>1</v>
      </c>
    </row>
    <row r="51" spans="1:30" ht="15.75" customHeight="1" x14ac:dyDescent="0.25">
      <c r="A51" s="1" t="s">
        <v>79</v>
      </c>
      <c r="B51" s="1">
        <v>29</v>
      </c>
      <c r="C51" s="1">
        <v>1</v>
      </c>
      <c r="D51" s="1">
        <v>3</v>
      </c>
      <c r="E51" s="1">
        <v>3</v>
      </c>
      <c r="F51" s="1">
        <v>4</v>
      </c>
      <c r="G51" s="1">
        <v>4</v>
      </c>
      <c r="H51" s="1">
        <v>3</v>
      </c>
      <c r="I51" s="12">
        <f t="shared" si="0"/>
        <v>3.4</v>
      </c>
      <c r="J51" s="1">
        <v>4</v>
      </c>
      <c r="K51" s="1">
        <v>3</v>
      </c>
      <c r="L51" s="1">
        <v>3</v>
      </c>
      <c r="M51" s="1">
        <v>4</v>
      </c>
      <c r="N51" s="13">
        <f t="shared" si="1"/>
        <v>3.5</v>
      </c>
      <c r="O51" s="1">
        <v>4</v>
      </c>
      <c r="P51" s="1">
        <v>3</v>
      </c>
      <c r="Q51" s="1">
        <v>4</v>
      </c>
      <c r="R51" s="14">
        <f t="shared" si="2"/>
        <v>3.6666666666666665</v>
      </c>
      <c r="S51" s="1">
        <v>4</v>
      </c>
      <c r="T51" s="1">
        <v>3</v>
      </c>
      <c r="U51" s="1">
        <v>4</v>
      </c>
      <c r="V51" s="1">
        <v>3</v>
      </c>
      <c r="W51" s="15">
        <f t="shared" si="3"/>
        <v>3.5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6">
        <f t="shared" si="4"/>
        <v>1</v>
      </c>
    </row>
    <row r="52" spans="1:30" ht="15.75" customHeight="1" x14ac:dyDescent="0.25">
      <c r="AD52" s="17"/>
    </row>
    <row r="53" spans="1:30" ht="15.75" customHeight="1" x14ac:dyDescent="0.25"/>
    <row r="54" spans="1:30" ht="15.75" customHeight="1" x14ac:dyDescent="0.25"/>
    <row r="55" spans="1:30" ht="15.75" customHeight="1" x14ac:dyDescent="0.25"/>
    <row r="56" spans="1:30" ht="15.75" customHeight="1" x14ac:dyDescent="0.25"/>
    <row r="57" spans="1:30" ht="15.75" customHeight="1" x14ac:dyDescent="0.25"/>
    <row r="58" spans="1:30" ht="15.75" customHeight="1" x14ac:dyDescent="0.25"/>
    <row r="59" spans="1:30" ht="15.75" customHeight="1" x14ac:dyDescent="0.25"/>
    <row r="60" spans="1:30" ht="15.75" customHeight="1" x14ac:dyDescent="0.25"/>
    <row r="61" spans="1:30" ht="15.75" customHeight="1" x14ac:dyDescent="0.25"/>
    <row r="62" spans="1:30" ht="15.75" customHeight="1" x14ac:dyDescent="0.25"/>
    <row r="63" spans="1:30" ht="15.75" customHeight="1" x14ac:dyDescent="0.25"/>
    <row r="64" spans="1:3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App Rating Apple App 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Franziska Thieken</dc:creator>
  <cp:lastModifiedBy>Manuel Hansmann</cp:lastModifiedBy>
  <dcterms:created xsi:type="dcterms:W3CDTF">2023-10-20T11:31:32Z</dcterms:created>
  <dcterms:modified xsi:type="dcterms:W3CDTF">2024-09-17T21:18:31Z</dcterms:modified>
</cp:coreProperties>
</file>