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is rivas\Desktop\"/>
    </mc:Choice>
  </mc:AlternateContent>
  <bookViews>
    <workbookView xWindow="-120" yWindow="-120" windowWidth="20730" windowHeight="11160" firstSheet="3" activeTab="3"/>
  </bookViews>
  <sheets>
    <sheet name="Ejemplo" sheetId="1" r:id="rId1"/>
    <sheet name="Ejercicio 1" sheetId="3" r:id="rId2"/>
    <sheet name="Ejercicio 2" sheetId="5" r:id="rId3"/>
    <sheet name="Ejercicio 3" sheetId="6" r:id="rId4"/>
    <sheet name="Ejercicio 4" sheetId="7" r:id="rId5"/>
    <sheet name="Ejercicio 5" sheetId="8" r:id="rId6"/>
    <sheet name="Ejercicio 6" sheetId="9" r:id="rId7"/>
    <sheet name="Eliminacion gaussiana" sheetId="10" r:id="rId8"/>
    <sheet name="Gauss Jordan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1" l="1"/>
  <c r="G39" i="11"/>
  <c r="G37" i="11"/>
  <c r="A38" i="11" a="1"/>
  <c r="A38" i="11" s="1"/>
  <c r="A37" i="11" a="1"/>
  <c r="A37" i="11" s="1"/>
  <c r="F34" i="11"/>
  <c r="F33" i="11"/>
  <c r="B39" i="11"/>
  <c r="C39" i="11"/>
  <c r="D39" i="11"/>
  <c r="A39" i="11"/>
  <c r="B33" i="11"/>
  <c r="C33" i="11"/>
  <c r="D33" i="11"/>
  <c r="A33" i="11"/>
  <c r="B32" i="11"/>
  <c r="C32" i="11"/>
  <c r="D32" i="11"/>
  <c r="A32" i="11"/>
  <c r="B34" i="11"/>
  <c r="C34" i="11"/>
  <c r="D34" i="11"/>
  <c r="A34" i="11"/>
  <c r="B24" i="11"/>
  <c r="C24" i="11"/>
  <c r="D24" i="11"/>
  <c r="A23" i="11"/>
  <c r="A24" i="11"/>
  <c r="B23" i="11"/>
  <c r="C23" i="11"/>
  <c r="D23" i="11"/>
  <c r="B22" i="11"/>
  <c r="C22" i="11"/>
  <c r="D22" i="11"/>
  <c r="A22" i="11"/>
  <c r="A14" i="11"/>
  <c r="B14" i="11"/>
  <c r="C14" i="11"/>
  <c r="D14" i="11"/>
  <c r="B13" i="11"/>
  <c r="C13" i="11"/>
  <c r="D13" i="11"/>
  <c r="A13" i="11"/>
  <c r="A12" i="11" a="1"/>
  <c r="A12" i="11" s="1"/>
  <c r="A17" i="11" s="1"/>
  <c r="A19" i="10" a="1"/>
  <c r="A19" i="10" s="1"/>
  <c r="H17" i="10"/>
  <c r="G18" i="10"/>
  <c r="G17" i="10"/>
  <c r="A18" i="10" a="1"/>
  <c r="A18" i="10" s="1"/>
  <c r="D17" i="10"/>
  <c r="C17" i="10"/>
  <c r="B17" i="10"/>
  <c r="A17" i="10"/>
  <c r="A13" i="10" a="1"/>
  <c r="A13" i="10" s="1"/>
  <c r="A14" i="10" a="1"/>
  <c r="A14" i="10" s="1"/>
  <c r="K7" i="10"/>
  <c r="B12" i="10"/>
  <c r="C12" i="10"/>
  <c r="D12" i="10"/>
  <c r="A12" i="10"/>
  <c r="H7" i="10"/>
  <c r="G8" i="10"/>
  <c r="G7" i="10"/>
  <c r="B13" i="9" a="1"/>
  <c r="B13" i="9" s="1"/>
  <c r="B18" i="9" s="1" a="1"/>
  <c r="B18" i="9" s="1"/>
  <c r="B13" i="8" a="1"/>
  <c r="B13" i="8" s="1"/>
  <c r="B18" i="8" s="1" a="1"/>
  <c r="B18" i="8" s="1"/>
  <c r="B13" i="7" a="1"/>
  <c r="B13" i="7" s="1"/>
  <c r="B18" i="7" s="1" a="1"/>
  <c r="B18" i="7" s="1"/>
  <c r="B13" i="6" a="1"/>
  <c r="B13" i="6" s="1"/>
  <c r="B18" i="6" s="1" a="1"/>
  <c r="B18" i="6" s="1"/>
  <c r="B13" i="5" a="1"/>
  <c r="B13" i="5" s="1"/>
  <c r="B18" i="5" s="1" a="1"/>
  <c r="B18" i="5" s="1"/>
  <c r="B13" i="3" a="1"/>
  <c r="B13" i="3" s="1"/>
  <c r="B18" i="3" s="1" a="1"/>
  <c r="B18" i="3" s="1"/>
  <c r="B13" i="1" a="1"/>
  <c r="B13" i="1" s="1"/>
  <c r="B18" i="1" s="1" a="1"/>
  <c r="B18" i="1" s="1"/>
  <c r="F14" i="11" l="1"/>
  <c r="A19" i="11" s="1" a="1"/>
  <c r="A19" i="11" s="1"/>
  <c r="C17" i="11"/>
  <c r="B17" i="11"/>
  <c r="F13" i="11"/>
  <c r="A18" i="11" s="1" a="1"/>
  <c r="D17" i="11"/>
  <c r="A18" i="11" l="1"/>
  <c r="A28" i="11" s="1"/>
  <c r="B28" i="11"/>
  <c r="C28" i="11"/>
  <c r="D28" i="11"/>
  <c r="F18" i="11"/>
  <c r="A29" i="11" s="1" a="1"/>
  <c r="F17" i="11"/>
  <c r="A27" i="11" s="1" a="1"/>
  <c r="A27" i="11" s="1"/>
  <c r="A29" i="11" l="1"/>
  <c r="D38" i="11"/>
  <c r="C38" i="11"/>
  <c r="B38" i="11"/>
  <c r="D37" i="11"/>
  <c r="C37" i="11"/>
  <c r="B37" i="11"/>
  <c r="D29" i="11"/>
  <c r="C29" i="11"/>
  <c r="B29" i="11"/>
  <c r="D27" i="11"/>
  <c r="C27" i="11"/>
  <c r="B27" i="11"/>
  <c r="D19" i="11"/>
  <c r="C19" i="11"/>
  <c r="B19" i="11"/>
  <c r="D18" i="11"/>
  <c r="C18" i="11"/>
  <c r="B18" i="11"/>
  <c r="D12" i="11"/>
  <c r="C12" i="11"/>
  <c r="B12" i="11"/>
  <c r="D19" i="10"/>
  <c r="C19" i="10"/>
  <c r="B19" i="10"/>
  <c r="D18" i="10"/>
  <c r="C18" i="10"/>
  <c r="B18" i="10"/>
  <c r="D14" i="10"/>
  <c r="C14" i="10"/>
  <c r="B14" i="10"/>
  <c r="D13" i="10"/>
  <c r="C13" i="10"/>
  <c r="B13" i="10"/>
  <c r="B20" i="9"/>
  <c r="B19" i="9"/>
  <c r="D15" i="9"/>
  <c r="C15" i="9"/>
  <c r="B15" i="9"/>
  <c r="D14" i="9"/>
  <c r="C14" i="9"/>
  <c r="B14" i="9"/>
  <c r="D13" i="9"/>
  <c r="C13" i="9"/>
  <c r="B20" i="8"/>
  <c r="B19" i="8"/>
  <c r="D15" i="8"/>
  <c r="C15" i="8"/>
  <c r="B15" i="8"/>
  <c r="D14" i="8"/>
  <c r="C14" i="8"/>
  <c r="B14" i="8"/>
  <c r="D13" i="8"/>
  <c r="C13" i="8"/>
  <c r="B20" i="7"/>
  <c r="B19" i="7"/>
  <c r="D15" i="7"/>
  <c r="C15" i="7"/>
  <c r="B15" i="7"/>
  <c r="D14" i="7"/>
  <c r="C14" i="7"/>
  <c r="B14" i="7"/>
  <c r="D13" i="7"/>
  <c r="C13" i="7"/>
  <c r="B20" i="6"/>
  <c r="B19" i="6"/>
  <c r="D15" i="6"/>
  <c r="C15" i="6"/>
  <c r="B15" i="6"/>
  <c r="D14" i="6"/>
  <c r="C14" i="6"/>
  <c r="B14" i="6"/>
  <c r="D13" i="6"/>
  <c r="C13" i="6"/>
  <c r="B20" i="5"/>
  <c r="B19" i="5"/>
  <c r="D15" i="5"/>
  <c r="C15" i="5"/>
  <c r="B15" i="5"/>
  <c r="D14" i="5"/>
  <c r="C14" i="5"/>
  <c r="B14" i="5"/>
  <c r="D13" i="5"/>
  <c r="C13" i="5"/>
  <c r="B20" i="3"/>
  <c r="B19" i="3"/>
  <c r="D15" i="3"/>
  <c r="C15" i="3"/>
  <c r="B15" i="3"/>
  <c r="D14" i="3"/>
  <c r="C14" i="3"/>
  <c r="B14" i="3"/>
  <c r="D13" i="3"/>
  <c r="C13" i="3"/>
  <c r="B20" i="1"/>
  <c r="B19" i="1"/>
  <c r="D15" i="1"/>
  <c r="C15" i="1"/>
  <c r="B15" i="1"/>
  <c r="D14" i="1"/>
  <c r="C14" i="1"/>
  <c r="B14" i="1"/>
  <c r="D13" i="1"/>
  <c r="C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<sst xmlns="http://schemas.openxmlformats.org/spreadsheetml/2006/main" count="66" uniqueCount="21">
  <si>
    <t>Sistema de ecuaciones algebraicas lineales</t>
  </si>
  <si>
    <t>Matriz de coeficientes</t>
  </si>
  <si>
    <t>Resultados B</t>
  </si>
  <si>
    <t>Matriz inversa</t>
  </si>
  <si>
    <t>Vector de las incognitas</t>
  </si>
  <si>
    <t>X = A^-1 B</t>
  </si>
  <si>
    <t>Restulados</t>
  </si>
  <si>
    <t>Matriz ampliada</t>
  </si>
  <si>
    <t>a21</t>
  </si>
  <si>
    <t>a11</t>
  </si>
  <si>
    <t>Primera transformacion</t>
  </si>
  <si>
    <t>Segunda transformacion</t>
  </si>
  <si>
    <t>a32</t>
  </si>
  <si>
    <t>a22</t>
  </si>
  <si>
    <t>Tercera transformacion</t>
  </si>
  <si>
    <t>Cuarta transformacion</t>
  </si>
  <si>
    <t>Quinta transformacion</t>
  </si>
  <si>
    <t>Sexta transformación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</si>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</sst>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B0BD438D-DA2B-4253-B3AA-8F091A293EA8}"/>
                </a:ext>
              </a:extLst>
            </xdr:cNvPr>
            <xdr:cNvSpPr txBox="1"/>
          </xdr:nvSpPr>
          <xdr:spPr>
            <a:xfrm>
              <a:off x="544830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0BD438D-DA2B-4253-B3AA-8F091A293EA8}"/>
                </a:ext>
              </a:extLst>
            </xdr:cNvPr>
            <xdr:cNvSpPr txBox="1"/>
          </xdr:nvSpPr>
          <xdr:spPr>
            <a:xfrm>
              <a:off x="544830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2</xdr:row>
      <xdr:rowOff>52387</xdr:rowOff>
    </xdr:from>
    <xdr:ext cx="1573123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9660E9B9-275A-4E3C-A13A-27D780780558}"/>
                </a:ext>
              </a:extLst>
            </xdr:cNvPr>
            <xdr:cNvSpPr txBox="1"/>
          </xdr:nvSpPr>
          <xdr:spPr>
            <a:xfrm>
              <a:off x="2152650" y="433387"/>
              <a:ext cx="1573123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−6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=−38</m:t>
                            </m:r>
                          </m:e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−3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+7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=−34</m:t>
                            </m:r>
                          </m:e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−8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=−20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660E9B9-275A-4E3C-A13A-27D780780558}"/>
                </a:ext>
              </a:extLst>
            </xdr:cNvPr>
            <xdr:cNvSpPr txBox="1"/>
          </xdr:nvSpPr>
          <xdr:spPr>
            <a:xfrm>
              <a:off x="2152650" y="433387"/>
              <a:ext cx="1573123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2𝑥_1−6𝑥_2−𝑥_3=−38@−3𝑥_1−𝑥_2+7𝑥_3=−34@−8𝑥_1+𝑥_2−2𝑥_3=−20)┤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FC9EF34D-751A-42D7-82F3-015BAEFA06B5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C9EF34D-751A-42D7-82F3-015BAEFA06B5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1</xdr:row>
      <xdr:rowOff>109537</xdr:rowOff>
    </xdr:from>
    <xdr:ext cx="329706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759C1C65-40DB-4BE5-BFFB-D96C62CC8501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/>
                          <m:e/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59C1C65-40DB-4BE5-BFFB-D96C62CC8501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2𝑥_1@@)┤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13B97EAA-76D9-448D-9E3B-9276A24D7A64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3B97EAA-76D9-448D-9E3B-9276A24D7A64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1</xdr:row>
      <xdr:rowOff>109537</xdr:rowOff>
    </xdr:from>
    <xdr:ext cx="329706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851A27F4-E183-4C6F-BA50-FDD1AFABDE3B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/>
                          <m:e/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1A27F4-E183-4C6F-BA50-FDD1AFABDE3B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2𝑥_1@@)┤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7E547023-07C2-44EC-843F-1896D4D12750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E547023-07C2-44EC-843F-1896D4D12750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1</xdr:row>
      <xdr:rowOff>109537</xdr:rowOff>
    </xdr:from>
    <xdr:ext cx="329706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17BC7779-1F19-469D-94C2-12C2061784D8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/>
                          <m:e/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7BC7779-1F19-469D-94C2-12C2061784D8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2𝑥_1@@)┤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0783CEE5-A970-4DA8-BD84-2A5A9BF215BF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783CEE5-A970-4DA8-BD84-2A5A9BF215BF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1</xdr:row>
      <xdr:rowOff>109537</xdr:rowOff>
    </xdr:from>
    <xdr:ext cx="329706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2B6C3F1B-E6F2-40AC-BD43-C4FA9F100300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/>
                          <m:e/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B6C3F1B-E6F2-40AC-BD43-C4FA9F100300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2𝑥_1@@)┤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E34BAB19-F1E6-4206-A448-876878CB591F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34BAB19-F1E6-4206-A448-876878CB591F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1</xdr:row>
      <xdr:rowOff>109537</xdr:rowOff>
    </xdr:from>
    <xdr:ext cx="329706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FAFA88F6-B2A4-41CD-A965-909FDA8C223C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/>
                          <m:e/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AFA88F6-B2A4-41CD-A965-909FDA8C223C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2𝑥_1@@)┤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11</xdr:row>
      <xdr:rowOff>185737</xdr:rowOff>
    </xdr:from>
    <xdr:ext cx="66569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01DD9935-DC28-4477-8D82-A10F67711DBD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NI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s-NI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NI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1DD9935-DC28-4477-8D82-A10F67711DBD}"/>
                </a:ext>
              </a:extLst>
            </xdr:cNvPr>
            <xdr:cNvSpPr txBox="1"/>
          </xdr:nvSpPr>
          <xdr:spPr>
            <a:xfrm>
              <a:off x="5619750" y="2281237"/>
              <a:ext cx="66569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𝑋= 𝐴^(−1) 𝐵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1</xdr:row>
      <xdr:rowOff>109537</xdr:rowOff>
    </xdr:from>
    <xdr:ext cx="329706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20482E2C-6891-4B47-A731-ED7B1D156B26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  <m:e/>
                          <m:e/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0482E2C-6891-4B47-A731-ED7B1D156B26}"/>
                </a:ext>
              </a:extLst>
            </xdr:cNvPr>
            <xdr:cNvSpPr txBox="1"/>
          </xdr:nvSpPr>
          <xdr:spPr>
            <a:xfrm>
              <a:off x="7143750" y="300037"/>
              <a:ext cx="329706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2𝑥_1@@)┤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16</xdr:row>
      <xdr:rowOff>0</xdr:rowOff>
    </xdr:from>
    <xdr:ext cx="1512081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778163C7-C54D-46CD-94F7-06BAB09B1A98}"/>
                </a:ext>
              </a:extLst>
            </xdr:cNvPr>
            <xdr:cNvSpPr txBox="1"/>
          </xdr:nvSpPr>
          <xdr:spPr>
            <a:xfrm>
              <a:off x="6858000" y="3048000"/>
              <a:ext cx="1512081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e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0.5</m:t>
                                </m:r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+4.5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=−6.5</m:t>
                            </m:r>
                          </m:e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=10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778163C7-C54D-46CD-94F7-06BAB09B1A98}"/>
                </a:ext>
              </a:extLst>
            </xdr:cNvPr>
            <xdr:cNvSpPr txBox="1"/>
          </xdr:nvSpPr>
          <xdr:spPr>
            <a:xfrm>
              <a:off x="6858000" y="3048000"/>
              <a:ext cx="1512081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2𝑥_1−𝑥_2−𝑥_3=1@−〖0.5𝑥〗_2+4.5𝑥_3=−6.5@−2𝑥_3=10)┤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76200</xdr:colOff>
      <xdr:row>19</xdr:row>
      <xdr:rowOff>100012</xdr:rowOff>
    </xdr:from>
    <xdr:ext cx="819150" cy="239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94BB5CED-942F-4358-9588-C7304390535D}"/>
                </a:ext>
              </a:extLst>
            </xdr:cNvPr>
            <xdr:cNvSpPr txBox="1"/>
          </xdr:nvSpPr>
          <xdr:spPr>
            <a:xfrm>
              <a:off x="6934200" y="3719512"/>
              <a:ext cx="819150" cy="239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NI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NI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NI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NI" sz="1100" b="0" i="1">
                          <a:latin typeface="Cambria Math" panose="02040503050406030204" pitchFamily="18" charset="0"/>
                        </a:rPr>
                        <m:t>10</m:t>
                      </m:r>
                    </m:num>
                    <m:den>
                      <m:r>
                        <a:rPr lang="es-NI" sz="1100" b="0" i="1">
                          <a:latin typeface="Cambria Math" panose="02040503050406030204" pitchFamily="18" charset="0"/>
                        </a:rPr>
                        <m:t>−2</m:t>
                      </m:r>
                    </m:den>
                  </m:f>
                </m:oMath>
              </a14:m>
              <a:r>
                <a:rPr lang="es-NI" sz="1100">
                  <a:latin typeface="Arial" panose="020B0604020202020204" pitchFamily="34" charset="0"/>
                  <a:cs typeface="Arial" panose="020B0604020202020204" pitchFamily="34" charset="0"/>
                </a:rPr>
                <a:t> =-5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4BB5CED-942F-4358-9588-C7304390535D}"/>
                </a:ext>
              </a:extLst>
            </xdr:cNvPr>
            <xdr:cNvSpPr txBox="1"/>
          </xdr:nvSpPr>
          <xdr:spPr>
            <a:xfrm>
              <a:off x="6934200" y="3719512"/>
              <a:ext cx="819150" cy="239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𝑥_3=10/(−2)</a:t>
              </a:r>
              <a:r>
                <a:rPr lang="es-NI" sz="1100">
                  <a:latin typeface="Arial" panose="020B0604020202020204" pitchFamily="34" charset="0"/>
                  <a:cs typeface="Arial" panose="020B0604020202020204" pitchFamily="34" charset="0"/>
                </a:rPr>
                <a:t> =-5</a:t>
              </a:r>
            </a:p>
          </xdr:txBody>
        </xdr:sp>
      </mc:Fallback>
    </mc:AlternateContent>
    <xdr:clientData/>
  </xdr:oneCellAnchor>
  <xdr:oneCellAnchor>
    <xdr:from>
      <xdr:col>7</xdr:col>
      <xdr:colOff>485775</xdr:colOff>
      <xdr:row>12</xdr:row>
      <xdr:rowOff>166687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29646900-2FDE-49D3-9F87-30D431CDD656}"/>
            </a:ext>
          </a:extLst>
        </xdr:cNvPr>
        <xdr:cNvSpPr txBox="1"/>
      </xdr:nvSpPr>
      <xdr:spPr>
        <a:xfrm>
          <a:off x="5819775" y="2452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9</xdr:col>
      <xdr:colOff>9525</xdr:colOff>
      <xdr:row>21</xdr:row>
      <xdr:rowOff>80962</xdr:rowOff>
    </xdr:from>
    <xdr:ext cx="1744517" cy="3224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="" xmlns:a16="http://schemas.microsoft.com/office/drawing/2014/main" id="{0DA8A417-2FAC-402C-BB7E-42D017CD0C67}"/>
                </a:ext>
              </a:extLst>
            </xdr:cNvPr>
            <xdr:cNvSpPr txBox="1"/>
          </xdr:nvSpPr>
          <xdr:spPr>
            <a:xfrm>
              <a:off x="6867525" y="4081462"/>
              <a:ext cx="1744517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−6.5−4.5(−5)</m:t>
                        </m:r>
                      </m:num>
                      <m:den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−0.5</m:t>
                        </m:r>
                      </m:den>
                    </m:f>
                    <m:r>
                      <a:rPr lang="es-NI" sz="1100" b="0" i="1">
                        <a:latin typeface="Cambria Math" panose="02040503050406030204" pitchFamily="18" charset="0"/>
                      </a:rPr>
                      <m:t>=−32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DA8A417-2FAC-402C-BB7E-42D017CD0C67}"/>
                </a:ext>
              </a:extLst>
            </xdr:cNvPr>
            <xdr:cNvSpPr txBox="1"/>
          </xdr:nvSpPr>
          <xdr:spPr>
            <a:xfrm>
              <a:off x="6867525" y="4081462"/>
              <a:ext cx="1744517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𝑥_2=(−6.5−4.5(−5))/(−0.5)=−32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24</xdr:row>
      <xdr:rowOff>33337</xdr:rowOff>
    </xdr:from>
    <xdr:ext cx="1780936" cy="3224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="" xmlns:a16="http://schemas.microsoft.com/office/drawing/2014/main" id="{372CFFF7-6246-4968-B5D6-E955BFC34B8E}"/>
                </a:ext>
              </a:extLst>
            </xdr:cNvPr>
            <xdr:cNvSpPr txBox="1"/>
          </xdr:nvSpPr>
          <xdr:spPr>
            <a:xfrm>
              <a:off x="6858000" y="4605337"/>
              <a:ext cx="1780936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−6.5−4.5(−5)</m:t>
                        </m:r>
                      </m:num>
                      <m:den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−0.5</m:t>
                        </m:r>
                      </m:den>
                    </m:f>
                    <m:r>
                      <a:rPr lang="es-NI" sz="1100" b="0" i="1">
                        <a:latin typeface="Cambria Math" panose="02040503050406030204" pitchFamily="18" charset="0"/>
                      </a:rPr>
                      <m:t>=−32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72CFFF7-6246-4968-B5D6-E955BFC34B8E}"/>
                </a:ext>
              </a:extLst>
            </xdr:cNvPr>
            <xdr:cNvSpPr txBox="1"/>
          </xdr:nvSpPr>
          <xdr:spPr>
            <a:xfrm>
              <a:off x="6858000" y="4605337"/>
              <a:ext cx="1780936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𝑥_1=(−6.5−4.5(−5))/(−0.5)=−32</a:t>
              </a:r>
              <a:endParaRPr lang="es-NI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16</xdr:row>
      <xdr:rowOff>0</xdr:rowOff>
    </xdr:from>
    <xdr:ext cx="1512081" cy="5404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="" xmlns:a16="http://schemas.microsoft.com/office/drawing/2014/main" id="{0B432D39-FF5C-478B-B856-8BE2E95198E5}"/>
                </a:ext>
              </a:extLst>
            </xdr:cNvPr>
            <xdr:cNvSpPr txBox="1"/>
          </xdr:nvSpPr>
          <xdr:spPr>
            <a:xfrm>
              <a:off x="6858000" y="3048000"/>
              <a:ext cx="1512081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s-NI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e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0.5</m:t>
                                </m:r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+4.5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=−6.5</m:t>
                            </m:r>
                          </m:e>
                          <m:e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NI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NI" sz="1100" b="0" i="1">
                                <a:latin typeface="Cambria Math" panose="02040503050406030204" pitchFamily="18" charset="0"/>
                              </a:rPr>
                              <m:t>=10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B432D39-FF5C-478B-B856-8BE2E95198E5}"/>
                </a:ext>
              </a:extLst>
            </xdr:cNvPr>
            <xdr:cNvSpPr txBox="1"/>
          </xdr:nvSpPr>
          <xdr:spPr>
            <a:xfrm>
              <a:off x="6858000" y="3048000"/>
              <a:ext cx="1512081" cy="5404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NI" sz="1100" i="0">
                  <a:latin typeface="Cambria Math" panose="02040503050406030204" pitchFamily="18" charset="0"/>
                </a:rPr>
                <a:t>{█(</a:t>
              </a:r>
              <a:r>
                <a:rPr lang="es-NI" sz="1100" b="0" i="0">
                  <a:latin typeface="Cambria Math" panose="02040503050406030204" pitchFamily="18" charset="0"/>
                </a:rPr>
                <a:t>2𝑥_1−𝑥_2−𝑥_3=1@−〖0.5𝑥〗_2+4.5𝑥_3=−6.5@−2𝑥_3=10)┤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76200</xdr:colOff>
      <xdr:row>19</xdr:row>
      <xdr:rowOff>100012</xdr:rowOff>
    </xdr:from>
    <xdr:ext cx="819150" cy="239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="" xmlns:a16="http://schemas.microsoft.com/office/drawing/2014/main" id="{DE3E7D8C-D92C-4A74-8505-5050CA8A5C38}"/>
                </a:ext>
              </a:extLst>
            </xdr:cNvPr>
            <xdr:cNvSpPr txBox="1"/>
          </xdr:nvSpPr>
          <xdr:spPr>
            <a:xfrm>
              <a:off x="6934200" y="3719512"/>
              <a:ext cx="819150" cy="239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NI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NI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NI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NI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NI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NI" sz="1100" b="0" i="1">
                          <a:latin typeface="Cambria Math" panose="02040503050406030204" pitchFamily="18" charset="0"/>
                        </a:rPr>
                        <m:t>10</m:t>
                      </m:r>
                    </m:num>
                    <m:den>
                      <m:r>
                        <a:rPr lang="es-NI" sz="1100" b="0" i="1">
                          <a:latin typeface="Cambria Math" panose="02040503050406030204" pitchFamily="18" charset="0"/>
                        </a:rPr>
                        <m:t>−2</m:t>
                      </m:r>
                    </m:den>
                  </m:f>
                </m:oMath>
              </a14:m>
              <a:r>
                <a:rPr lang="es-NI" sz="1100">
                  <a:latin typeface="Arial" panose="020B0604020202020204" pitchFamily="34" charset="0"/>
                  <a:cs typeface="Arial" panose="020B0604020202020204" pitchFamily="34" charset="0"/>
                </a:rPr>
                <a:t> =-5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E3E7D8C-D92C-4A74-8505-5050CA8A5C38}"/>
                </a:ext>
              </a:extLst>
            </xdr:cNvPr>
            <xdr:cNvSpPr txBox="1"/>
          </xdr:nvSpPr>
          <xdr:spPr>
            <a:xfrm>
              <a:off x="6934200" y="3719512"/>
              <a:ext cx="819150" cy="239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𝑥_3=10/(−2)</a:t>
              </a:r>
              <a:r>
                <a:rPr lang="es-NI" sz="1100">
                  <a:latin typeface="Arial" panose="020B0604020202020204" pitchFamily="34" charset="0"/>
                  <a:cs typeface="Arial" panose="020B0604020202020204" pitchFamily="34" charset="0"/>
                </a:rPr>
                <a:t> =-5</a:t>
              </a:r>
            </a:p>
          </xdr:txBody>
        </xdr:sp>
      </mc:Fallback>
    </mc:AlternateContent>
    <xdr:clientData/>
  </xdr:oneCellAnchor>
  <xdr:oneCellAnchor>
    <xdr:from>
      <xdr:col>7</xdr:col>
      <xdr:colOff>485775</xdr:colOff>
      <xdr:row>12</xdr:row>
      <xdr:rowOff>166687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3890530D-6606-4648-98BB-71E98162271C}"/>
            </a:ext>
          </a:extLst>
        </xdr:cNvPr>
        <xdr:cNvSpPr txBox="1"/>
      </xdr:nvSpPr>
      <xdr:spPr>
        <a:xfrm>
          <a:off x="5819775" y="2452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NI" sz="1100"/>
        </a:p>
      </xdr:txBody>
    </xdr:sp>
    <xdr:clientData/>
  </xdr:oneCellAnchor>
  <xdr:oneCellAnchor>
    <xdr:from>
      <xdr:col>9</xdr:col>
      <xdr:colOff>9525</xdr:colOff>
      <xdr:row>26</xdr:row>
      <xdr:rowOff>80962</xdr:rowOff>
    </xdr:from>
    <xdr:ext cx="1744517" cy="3224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="" xmlns:a16="http://schemas.microsoft.com/office/drawing/2014/main" id="{6DF2C107-A1A4-41A7-900C-1B69D2480BC7}"/>
                </a:ext>
              </a:extLst>
            </xdr:cNvPr>
            <xdr:cNvSpPr txBox="1"/>
          </xdr:nvSpPr>
          <xdr:spPr>
            <a:xfrm>
              <a:off x="6867525" y="4081462"/>
              <a:ext cx="1744517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−6.5−4.5(−5)</m:t>
                        </m:r>
                      </m:num>
                      <m:den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−0.5</m:t>
                        </m:r>
                      </m:den>
                    </m:f>
                    <m:r>
                      <a:rPr lang="es-NI" sz="1100" b="0" i="1">
                        <a:latin typeface="Cambria Math" panose="02040503050406030204" pitchFamily="18" charset="0"/>
                      </a:rPr>
                      <m:t>=−32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DF2C107-A1A4-41A7-900C-1B69D2480BC7}"/>
                </a:ext>
              </a:extLst>
            </xdr:cNvPr>
            <xdr:cNvSpPr txBox="1"/>
          </xdr:nvSpPr>
          <xdr:spPr>
            <a:xfrm>
              <a:off x="6867525" y="4081462"/>
              <a:ext cx="1744517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𝑥_2=(−6.5−4.5(−5))/(−0.5)=−32</a:t>
              </a:r>
              <a:endParaRPr lang="es-NI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29</xdr:row>
      <xdr:rowOff>33337</xdr:rowOff>
    </xdr:from>
    <xdr:ext cx="1780936" cy="3224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="" xmlns:a16="http://schemas.microsoft.com/office/drawing/2014/main" id="{45576147-CE6E-4670-BBF4-1603AA5BBA34}"/>
                </a:ext>
              </a:extLst>
            </xdr:cNvPr>
            <xdr:cNvSpPr txBox="1"/>
          </xdr:nvSpPr>
          <xdr:spPr>
            <a:xfrm>
              <a:off x="6858000" y="4605337"/>
              <a:ext cx="1780936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NI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NI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NI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−6.5−4.5(−5)</m:t>
                        </m:r>
                      </m:num>
                      <m:den>
                        <m:r>
                          <a:rPr lang="es-NI" sz="1100" b="0" i="1">
                            <a:latin typeface="Cambria Math" panose="02040503050406030204" pitchFamily="18" charset="0"/>
                          </a:rPr>
                          <m:t>−0.5</m:t>
                        </m:r>
                      </m:den>
                    </m:f>
                    <m:r>
                      <a:rPr lang="es-NI" sz="1100" b="0" i="1">
                        <a:latin typeface="Cambria Math" panose="02040503050406030204" pitchFamily="18" charset="0"/>
                      </a:rPr>
                      <m:t>=−32</m:t>
                    </m:r>
                  </m:oMath>
                </m:oMathPara>
              </a14:m>
              <a:endParaRPr lang="es-NI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5576147-CE6E-4670-BBF4-1603AA5BBA34}"/>
                </a:ext>
              </a:extLst>
            </xdr:cNvPr>
            <xdr:cNvSpPr txBox="1"/>
          </xdr:nvSpPr>
          <xdr:spPr>
            <a:xfrm>
              <a:off x="6858000" y="4605337"/>
              <a:ext cx="1780936" cy="3224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NI" sz="1100" b="0" i="0">
                  <a:latin typeface="Cambria Math" panose="02040503050406030204" pitchFamily="18" charset="0"/>
                </a:rPr>
                <a:t>𝑥_1=(−6.5−4.5(−5))/(−0.5)=−32</a:t>
              </a:r>
              <a:endParaRPr lang="es-NI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B5" sqref="A3:B5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2</v>
      </c>
      <c r="C8">
        <v>-6</v>
      </c>
      <c r="D8">
        <v>-1</v>
      </c>
      <c r="F8">
        <v>-38</v>
      </c>
    </row>
    <row r="9" spans="2:6" x14ac:dyDescent="0.25">
      <c r="B9">
        <v>-3</v>
      </c>
      <c r="C9">
        <v>-1</v>
      </c>
      <c r="D9">
        <v>7</v>
      </c>
      <c r="F9">
        <v>-34</v>
      </c>
    </row>
    <row r="10" spans="2:6" x14ac:dyDescent="0.25">
      <c r="B10">
        <v>-8</v>
      </c>
      <c r="C10">
        <v>1</v>
      </c>
      <c r="D10">
        <v>-2</v>
      </c>
      <c r="F10">
        <v>-20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-1.3404825737265416E-2</v>
      </c>
      <c r="C13" s="2">
        <v>-3.4852546916890076E-2</v>
      </c>
      <c r="D13" s="2">
        <v>-0.11528150134048258</v>
      </c>
      <c r="F13" t="s">
        <v>5</v>
      </c>
    </row>
    <row r="14" spans="2:6" x14ac:dyDescent="0.25">
      <c r="B14" s="2">
        <v>-0.16621983914209115</v>
      </c>
      <c r="C14" s="2">
        <v>-3.2171581769436998E-2</v>
      </c>
      <c r="D14" s="2">
        <v>-2.9490616621983913E-2</v>
      </c>
    </row>
    <row r="15" spans="2:6" x14ac:dyDescent="0.25">
      <c r="B15" s="2">
        <v>-2.9490616621983913E-2</v>
      </c>
      <c r="C15" s="2">
        <v>0.12332439678284181</v>
      </c>
      <c r="D15" s="2">
        <v>-5.3619302949061656E-2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4</v>
      </c>
    </row>
    <row r="19" spans="2:2" x14ac:dyDescent="0.25">
      <c r="B19">
        <v>8</v>
      </c>
    </row>
    <row r="20" spans="2:2" x14ac:dyDescent="0.25">
      <c r="B20">
        <v>-1.9999999999999996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C5" sqref="A3:C5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2</v>
      </c>
      <c r="C8">
        <v>1</v>
      </c>
      <c r="D8">
        <v>-1</v>
      </c>
      <c r="F8">
        <v>1</v>
      </c>
    </row>
    <row r="9" spans="2:6" x14ac:dyDescent="0.25">
      <c r="B9">
        <v>5</v>
      </c>
      <c r="C9">
        <v>2</v>
      </c>
      <c r="D9">
        <v>2</v>
      </c>
      <c r="F9">
        <v>-4</v>
      </c>
    </row>
    <row r="10" spans="2:6" x14ac:dyDescent="0.25">
      <c r="B10">
        <v>3</v>
      </c>
      <c r="C10">
        <v>1</v>
      </c>
      <c r="D10">
        <v>1</v>
      </c>
      <c r="F10">
        <v>5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0</v>
      </c>
      <c r="C13" s="2">
        <v>-1.0000000000000002</v>
      </c>
      <c r="D13" s="2">
        <v>2.0000000000000004</v>
      </c>
      <c r="F13" t="s">
        <v>5</v>
      </c>
    </row>
    <row r="14" spans="2:6" x14ac:dyDescent="0.25">
      <c r="B14" s="2">
        <v>0.5</v>
      </c>
      <c r="C14" s="2">
        <v>2.5000000000000004</v>
      </c>
      <c r="D14" s="2">
        <v>-4.5000000000000009</v>
      </c>
    </row>
    <row r="15" spans="2:6" x14ac:dyDescent="0.25">
      <c r="B15" s="2">
        <v>-0.5</v>
      </c>
      <c r="C15" s="2">
        <v>0.5</v>
      </c>
      <c r="D15" s="2">
        <v>-0.5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14.000000000000004</v>
      </c>
    </row>
    <row r="19" spans="2:2" x14ac:dyDescent="0.25">
      <c r="B19">
        <v>-32.000000000000007</v>
      </c>
    </row>
    <row r="20" spans="2:2" x14ac:dyDescent="0.25">
      <c r="B20">
        <v>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C5" sqref="A3:C5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1</v>
      </c>
      <c r="C8">
        <v>1</v>
      </c>
      <c r="D8">
        <v>-1</v>
      </c>
      <c r="F8">
        <v>-3</v>
      </c>
    </row>
    <row r="9" spans="2:6" x14ac:dyDescent="0.25">
      <c r="B9">
        <v>6</v>
      </c>
      <c r="C9">
        <v>2</v>
      </c>
      <c r="D9">
        <v>2</v>
      </c>
      <c r="F9">
        <v>2</v>
      </c>
    </row>
    <row r="10" spans="2:6" x14ac:dyDescent="0.25">
      <c r="B10">
        <v>-3</v>
      </c>
      <c r="C10">
        <v>4</v>
      </c>
      <c r="D10">
        <v>1</v>
      </c>
      <c r="F10">
        <v>1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0.125</v>
      </c>
      <c r="C13" s="2">
        <v>0.10416666666666667</v>
      </c>
      <c r="D13" s="2">
        <v>-8.3333333333333329E-2</v>
      </c>
      <c r="F13" t="s">
        <v>5</v>
      </c>
    </row>
    <row r="14" spans="2:6" x14ac:dyDescent="0.25">
      <c r="B14" s="2">
        <v>0.25</v>
      </c>
      <c r="C14" s="2">
        <v>4.1666666666666671E-2</v>
      </c>
      <c r="D14" s="2">
        <v>0.16666666666666666</v>
      </c>
    </row>
    <row r="15" spans="2:6" x14ac:dyDescent="0.25">
      <c r="B15" s="2">
        <v>-0.625</v>
      </c>
      <c r="C15" s="2">
        <v>0.14583333333333331</v>
      </c>
      <c r="D15" s="2">
        <v>8.3333333333333343E-2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-0.25</v>
      </c>
    </row>
    <row r="19" spans="2:2" x14ac:dyDescent="0.25">
      <c r="B19">
        <v>-0.5</v>
      </c>
    </row>
    <row r="20" spans="2:2" x14ac:dyDescent="0.25">
      <c r="B20">
        <v>2.25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C5" sqref="A3:C5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1</v>
      </c>
      <c r="C8">
        <v>2</v>
      </c>
      <c r="D8">
        <v>-1</v>
      </c>
      <c r="F8">
        <v>2</v>
      </c>
    </row>
    <row r="9" spans="2:6" x14ac:dyDescent="0.25">
      <c r="B9">
        <v>5</v>
      </c>
      <c r="C9">
        <v>2</v>
      </c>
      <c r="D9">
        <v>2</v>
      </c>
      <c r="F9">
        <v>9</v>
      </c>
    </row>
    <row r="10" spans="2:6" x14ac:dyDescent="0.25">
      <c r="B10">
        <v>-3</v>
      </c>
      <c r="C10">
        <v>5</v>
      </c>
      <c r="D10">
        <v>-1</v>
      </c>
      <c r="F10">
        <v>1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0.26666666666666672</v>
      </c>
      <c r="C13" s="2">
        <v>6.6666666666666638E-2</v>
      </c>
      <c r="D13" s="2">
        <v>-0.13333333333333336</v>
      </c>
      <c r="F13" t="s">
        <v>5</v>
      </c>
    </row>
    <row r="14" spans="2:6" x14ac:dyDescent="0.25">
      <c r="B14" s="2">
        <v>2.2222222222222223E-2</v>
      </c>
      <c r="C14" s="2">
        <v>8.8888888888888892E-2</v>
      </c>
      <c r="D14" s="2">
        <v>0.15555555555555556</v>
      </c>
    </row>
    <row r="15" spans="2:6" x14ac:dyDescent="0.25">
      <c r="B15" s="2">
        <v>-0.68888888888888899</v>
      </c>
      <c r="C15" s="2">
        <v>0.24444444444444449</v>
      </c>
      <c r="D15" s="2">
        <v>0.17777777777777778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1</v>
      </c>
    </row>
    <row r="19" spans="2:2" x14ac:dyDescent="0.25">
      <c r="B19">
        <v>1</v>
      </c>
    </row>
    <row r="20" spans="2:2" x14ac:dyDescent="0.25">
      <c r="B20">
        <v>1.0000000000000004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C5" sqref="A3:C5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0</v>
      </c>
      <c r="C8">
        <v>-3</v>
      </c>
      <c r="D8">
        <v>7</v>
      </c>
      <c r="F8">
        <v>2</v>
      </c>
    </row>
    <row r="9" spans="2:6" x14ac:dyDescent="0.25">
      <c r="B9">
        <v>1</v>
      </c>
      <c r="C9">
        <v>2</v>
      </c>
      <c r="D9">
        <v>-1</v>
      </c>
      <c r="F9">
        <v>3</v>
      </c>
    </row>
    <row r="10" spans="2:6" x14ac:dyDescent="0.25">
      <c r="B10">
        <v>5</v>
      </c>
      <c r="C10">
        <v>-2</v>
      </c>
      <c r="D10">
        <v>0</v>
      </c>
      <c r="F10">
        <v>2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2.8985507246376822E-2</v>
      </c>
      <c r="C13" s="2">
        <v>0.20289855072463769</v>
      </c>
      <c r="D13" s="2">
        <v>0.15942028985507245</v>
      </c>
      <c r="F13" t="s">
        <v>5</v>
      </c>
    </row>
    <row r="14" spans="2:6" x14ac:dyDescent="0.25">
      <c r="B14" s="2">
        <v>7.2463768115942059E-2</v>
      </c>
      <c r="C14" s="2">
        <v>0.50724637681159424</v>
      </c>
      <c r="D14" s="2">
        <v>-0.10144927536231885</v>
      </c>
    </row>
    <row r="15" spans="2:6" x14ac:dyDescent="0.25">
      <c r="B15" s="2">
        <v>0.17391304347826086</v>
      </c>
      <c r="C15" s="2">
        <v>0.21739130434782611</v>
      </c>
      <c r="D15" s="2">
        <v>-4.3478260869565223E-2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0.98550724637681164</v>
      </c>
    </row>
    <row r="19" spans="2:2" x14ac:dyDescent="0.25">
      <c r="B19">
        <v>1.463768115942029</v>
      </c>
    </row>
    <row r="20" spans="2:2" x14ac:dyDescent="0.25">
      <c r="B20">
        <v>0.91304347826086951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A26" sqref="A26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0.3</v>
      </c>
      <c r="C8">
        <v>0.52</v>
      </c>
      <c r="D8">
        <v>1</v>
      </c>
      <c r="F8">
        <v>-0.01</v>
      </c>
    </row>
    <row r="9" spans="2:6" x14ac:dyDescent="0.25">
      <c r="B9">
        <v>0.5</v>
      </c>
      <c r="C9">
        <v>1</v>
      </c>
      <c r="D9">
        <v>1.9</v>
      </c>
      <c r="F9">
        <v>7.0000000000000007E-2</v>
      </c>
    </row>
    <row r="10" spans="2:6" x14ac:dyDescent="0.25">
      <c r="B10">
        <v>0.1</v>
      </c>
      <c r="C10">
        <v>0.3</v>
      </c>
      <c r="D10">
        <v>0.5</v>
      </c>
      <c r="F10">
        <v>-0.4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31.818181818181849</v>
      </c>
      <c r="C13" s="2">
        <v>-18.181818181818201</v>
      </c>
      <c r="D13" s="2">
        <v>5.4545454545454817</v>
      </c>
      <c r="F13" t="s">
        <v>5</v>
      </c>
    </row>
    <row r="14" spans="2:6" x14ac:dyDescent="0.25">
      <c r="B14" s="2">
        <v>27.272727272727327</v>
      </c>
      <c r="C14" s="2">
        <v>-22.727272727272769</v>
      </c>
      <c r="D14" s="2">
        <v>31.818181818181856</v>
      </c>
    </row>
    <row r="15" spans="2:6" x14ac:dyDescent="0.25">
      <c r="B15" s="2">
        <v>-22.727272727272766</v>
      </c>
      <c r="C15" s="2">
        <v>17.272727272727302</v>
      </c>
      <c r="D15" s="2">
        <v>-18.181818181818208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-3.7727272727272858</v>
      </c>
    </row>
    <row r="19" spans="2:2" x14ac:dyDescent="0.25">
      <c r="B19">
        <v>-14.590909090909109</v>
      </c>
    </row>
    <row r="20" spans="2:2" x14ac:dyDescent="0.25">
      <c r="B20">
        <v>8.7090909090909232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C5" sqref="A3:C5"/>
    </sheetView>
  </sheetViews>
  <sheetFormatPr baseColWidth="10" defaultRowHeight="15" x14ac:dyDescent="0.25"/>
  <cols>
    <col min="2" max="4" width="12.28515625" bestFit="1" customWidth="1"/>
    <col min="6" max="6" width="12.28515625" bestFit="1" customWidth="1"/>
  </cols>
  <sheetData>
    <row r="1" spans="2:6" x14ac:dyDescent="0.25">
      <c r="B1" t="s">
        <v>0</v>
      </c>
    </row>
    <row r="4" spans="2:6" x14ac:dyDescent="0.25">
      <c r="B4" s="1"/>
    </row>
    <row r="5" spans="2:6" x14ac:dyDescent="0.25">
      <c r="B5" s="1"/>
    </row>
    <row r="7" spans="2:6" x14ac:dyDescent="0.25">
      <c r="B7" t="s">
        <v>1</v>
      </c>
      <c r="F7" t="s">
        <v>2</v>
      </c>
    </row>
    <row r="8" spans="2:6" x14ac:dyDescent="0.25">
      <c r="B8">
        <v>3</v>
      </c>
      <c r="C8">
        <v>-0.1</v>
      </c>
      <c r="D8">
        <v>-0.2</v>
      </c>
      <c r="F8">
        <v>7.85</v>
      </c>
    </row>
    <row r="9" spans="2:6" x14ac:dyDescent="0.25">
      <c r="B9">
        <v>0.1</v>
      </c>
      <c r="C9">
        <v>7</v>
      </c>
      <c r="D9">
        <v>-0.3</v>
      </c>
      <c r="F9">
        <v>-19.3</v>
      </c>
    </row>
    <row r="10" spans="2:6" x14ac:dyDescent="0.25">
      <c r="B10">
        <v>0.3</v>
      </c>
      <c r="C10">
        <v>-0.2</v>
      </c>
      <c r="D10">
        <v>10</v>
      </c>
      <c r="F10">
        <v>71.400000000000006</v>
      </c>
    </row>
    <row r="12" spans="2:6" x14ac:dyDescent="0.25">
      <c r="B12" t="s">
        <v>3</v>
      </c>
      <c r="F12" t="s">
        <v>4</v>
      </c>
    </row>
    <row r="13" spans="2:6" x14ac:dyDescent="0.25">
      <c r="B13" s="2" cm="1">
        <f t="array" ref="B13:D15">MINVERSE(B8:D10)</f>
        <v>0.33248872133984303</v>
      </c>
      <c r="C13" s="2">
        <v>4.9440702057969221E-3</v>
      </c>
      <c r="D13" s="2">
        <v>6.7980965329707691E-3</v>
      </c>
      <c r="F13" t="s">
        <v>5</v>
      </c>
    </row>
    <row r="14" spans="2:6" x14ac:dyDescent="0.25">
      <c r="B14" s="2">
        <v>-5.1817658887679278E-3</v>
      </c>
      <c r="C14" s="2">
        <v>0.14290264460216873</v>
      </c>
      <c r="D14" s="2">
        <v>4.1834440202897036E-3</v>
      </c>
    </row>
    <row r="15" spans="2:6" x14ac:dyDescent="0.25">
      <c r="B15" s="2">
        <v>-1.0078296957970649E-2</v>
      </c>
      <c r="C15" s="2">
        <v>2.7097307858694676E-3</v>
      </c>
      <c r="D15" s="2">
        <v>9.9879725984416676E-2</v>
      </c>
    </row>
    <row r="17" spans="2:2" x14ac:dyDescent="0.25">
      <c r="B17" t="s">
        <v>6</v>
      </c>
    </row>
    <row r="18" spans="2:2" x14ac:dyDescent="0.25">
      <c r="B18" cm="1">
        <f t="array" ref="B18:B20">MMULT(_xlfn.ANCHORARRAY(B13),F8:F10)</f>
        <v>3</v>
      </c>
    </row>
    <row r="19" spans="2:2" x14ac:dyDescent="0.25">
      <c r="B19">
        <v>-2.4999999999999996</v>
      </c>
    </row>
    <row r="20" spans="2:2" x14ac:dyDescent="0.25">
      <c r="B20">
        <v>7.0000000000000009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9"/>
  <sheetViews>
    <sheetView workbookViewId="0">
      <selection activeCell="I29" sqref="I29"/>
    </sheetView>
  </sheetViews>
  <sheetFormatPr baseColWidth="10" defaultRowHeight="15" x14ac:dyDescent="0.25"/>
  <sheetData>
    <row r="6" spans="1:11" x14ac:dyDescent="0.25">
      <c r="A6" t="s">
        <v>7</v>
      </c>
    </row>
    <row r="7" spans="1:11" x14ac:dyDescent="0.25">
      <c r="A7">
        <v>2</v>
      </c>
      <c r="B7">
        <v>1</v>
      </c>
      <c r="C7">
        <v>-1</v>
      </c>
      <c r="D7">
        <v>1</v>
      </c>
      <c r="F7" t="s">
        <v>8</v>
      </c>
      <c r="G7">
        <f>A8</f>
        <v>5</v>
      </c>
      <c r="H7">
        <f>G7/G8</f>
        <v>2.5</v>
      </c>
      <c r="K7">
        <f>A9/A7</f>
        <v>1.5</v>
      </c>
    </row>
    <row r="8" spans="1:11" x14ac:dyDescent="0.25">
      <c r="A8">
        <v>5</v>
      </c>
      <c r="B8">
        <v>2</v>
      </c>
      <c r="C8">
        <v>2</v>
      </c>
      <c r="D8">
        <v>-4</v>
      </c>
      <c r="F8" t="s">
        <v>9</v>
      </c>
      <c r="G8">
        <f>A7</f>
        <v>2</v>
      </c>
    </row>
    <row r="9" spans="1:11" x14ac:dyDescent="0.25">
      <c r="A9">
        <v>3</v>
      </c>
      <c r="B9">
        <v>1</v>
      </c>
      <c r="C9">
        <v>1</v>
      </c>
      <c r="D9">
        <v>5</v>
      </c>
    </row>
    <row r="11" spans="1:11" x14ac:dyDescent="0.25">
      <c r="A11" t="s">
        <v>10</v>
      </c>
    </row>
    <row r="12" spans="1:11" x14ac:dyDescent="0.25">
      <c r="A12">
        <f>A7</f>
        <v>2</v>
      </c>
      <c r="B12">
        <f t="shared" ref="B12:D12" si="0">B7</f>
        <v>1</v>
      </c>
      <c r="C12">
        <f t="shared" si="0"/>
        <v>-1</v>
      </c>
      <c r="D12">
        <f t="shared" si="0"/>
        <v>1</v>
      </c>
    </row>
    <row r="13" spans="1:11" x14ac:dyDescent="0.25">
      <c r="A13" cm="1">
        <f t="array" ref="A13:D13">(A8:D8)-H7*A7:D7</f>
        <v>0</v>
      </c>
      <c r="B13">
        <v>-0.5</v>
      </c>
      <c r="C13">
        <v>4.5</v>
      </c>
      <c r="D13">
        <v>-6.5</v>
      </c>
    </row>
    <row r="14" spans="1:11" x14ac:dyDescent="0.25">
      <c r="A14" cm="1">
        <f t="array" ref="A14:D14">(A9:D9)-K7*A7:D7</f>
        <v>0</v>
      </c>
      <c r="B14">
        <v>-0.5</v>
      </c>
      <c r="C14">
        <v>2.5</v>
      </c>
      <c r="D14">
        <v>3.5</v>
      </c>
    </row>
    <row r="16" spans="1:11" x14ac:dyDescent="0.25">
      <c r="A16" t="s">
        <v>11</v>
      </c>
    </row>
    <row r="17" spans="1:8" x14ac:dyDescent="0.25">
      <c r="A17">
        <f>A12</f>
        <v>2</v>
      </c>
      <c r="B17">
        <f t="shared" ref="B17:D17" si="1">B12</f>
        <v>1</v>
      </c>
      <c r="C17">
        <f t="shared" si="1"/>
        <v>-1</v>
      </c>
      <c r="D17">
        <f t="shared" si="1"/>
        <v>1</v>
      </c>
      <c r="F17" t="s">
        <v>12</v>
      </c>
      <c r="G17">
        <f>B14</f>
        <v>-0.5</v>
      </c>
      <c r="H17">
        <f>G17/G18</f>
        <v>1</v>
      </c>
    </row>
    <row r="18" spans="1:8" x14ac:dyDescent="0.25">
      <c r="A18" cm="1">
        <f t="array" ref="A18:D18">(A13:D13)-H12*A12:D12</f>
        <v>0</v>
      </c>
      <c r="B18">
        <v>-0.5</v>
      </c>
      <c r="C18">
        <v>4.5</v>
      </c>
      <c r="D18">
        <v>-6.5</v>
      </c>
      <c r="F18" t="s">
        <v>13</v>
      </c>
      <c r="G18">
        <f>B13</f>
        <v>-0.5</v>
      </c>
    </row>
    <row r="19" spans="1:8" x14ac:dyDescent="0.25">
      <c r="A19" cm="1">
        <f t="array" ref="A19:D19">(_xlfn.ANCHORARRAY(A14))-H17*_xlfn.ANCHORARRAY(A13)</f>
        <v>0</v>
      </c>
      <c r="B19">
        <v>0</v>
      </c>
      <c r="C19">
        <v>-2</v>
      </c>
      <c r="D19">
        <v>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9"/>
  <sheetViews>
    <sheetView topLeftCell="A25" workbookViewId="0">
      <selection activeCell="G43" sqref="G43"/>
    </sheetView>
  </sheetViews>
  <sheetFormatPr baseColWidth="10" defaultRowHeight="15" x14ac:dyDescent="0.25"/>
  <sheetData>
    <row r="6" spans="1:6" x14ac:dyDescent="0.25">
      <c r="A6" t="s">
        <v>7</v>
      </c>
    </row>
    <row r="7" spans="1:6" x14ac:dyDescent="0.25">
      <c r="A7">
        <v>2</v>
      </c>
      <c r="B7">
        <v>1</v>
      </c>
      <c r="C7">
        <v>-1</v>
      </c>
      <c r="D7">
        <v>1</v>
      </c>
    </row>
    <row r="8" spans="1:6" x14ac:dyDescent="0.25">
      <c r="A8">
        <v>5</v>
      </c>
      <c r="B8">
        <v>2</v>
      </c>
      <c r="C8">
        <v>2</v>
      </c>
      <c r="D8">
        <v>-4</v>
      </c>
    </row>
    <row r="9" spans="1:6" x14ac:dyDescent="0.25">
      <c r="A9">
        <v>3</v>
      </c>
      <c r="B9">
        <v>1</v>
      </c>
      <c r="C9">
        <v>1</v>
      </c>
      <c r="D9">
        <v>5</v>
      </c>
    </row>
    <row r="11" spans="1:6" x14ac:dyDescent="0.25">
      <c r="A11" t="s">
        <v>10</v>
      </c>
    </row>
    <row r="12" spans="1:6" x14ac:dyDescent="0.25">
      <c r="A12" cm="1">
        <f t="array" ref="A12:D12">0.5*A7:D7</f>
        <v>1</v>
      </c>
      <c r="B12">
        <v>0.5</v>
      </c>
      <c r="C12">
        <v>-0.5</v>
      </c>
      <c r="D12">
        <v>0.5</v>
      </c>
    </row>
    <row r="13" spans="1:6" x14ac:dyDescent="0.25">
      <c r="A13">
        <f>A8</f>
        <v>5</v>
      </c>
      <c r="B13">
        <f t="shared" ref="B13:D14" si="0">B8</f>
        <v>2</v>
      </c>
      <c r="C13">
        <f t="shared" si="0"/>
        <v>2</v>
      </c>
      <c r="D13">
        <f t="shared" si="0"/>
        <v>-4</v>
      </c>
      <c r="F13">
        <f>A13/A12</f>
        <v>5</v>
      </c>
    </row>
    <row r="14" spans="1:6" x14ac:dyDescent="0.25">
      <c r="A14">
        <f>A9</f>
        <v>3</v>
      </c>
      <c r="B14">
        <f t="shared" si="0"/>
        <v>1</v>
      </c>
      <c r="C14">
        <f t="shared" si="0"/>
        <v>1</v>
      </c>
      <c r="D14">
        <f t="shared" si="0"/>
        <v>5</v>
      </c>
      <c r="F14">
        <f>A14/A12</f>
        <v>3</v>
      </c>
    </row>
    <row r="16" spans="1:6" x14ac:dyDescent="0.25">
      <c r="A16" t="s">
        <v>11</v>
      </c>
    </row>
    <row r="17" spans="1:6" x14ac:dyDescent="0.25">
      <c r="A17">
        <f>A12</f>
        <v>1</v>
      </c>
      <c r="B17">
        <f t="shared" ref="B17:D17" si="1">B12</f>
        <v>0.5</v>
      </c>
      <c r="C17">
        <f t="shared" si="1"/>
        <v>-0.5</v>
      </c>
      <c r="D17">
        <f t="shared" si="1"/>
        <v>0.5</v>
      </c>
      <c r="F17">
        <f>B18/B17</f>
        <v>-1</v>
      </c>
    </row>
    <row r="18" spans="1:6" x14ac:dyDescent="0.25">
      <c r="A18" cm="1">
        <f t="array" ref="A18:D18">(A13:D13)-F13*_xlfn.ANCHORARRAY(A12)</f>
        <v>0</v>
      </c>
      <c r="B18">
        <v>-0.5</v>
      </c>
      <c r="C18">
        <v>4.5</v>
      </c>
      <c r="D18">
        <v>-6.5</v>
      </c>
      <c r="F18">
        <f>B18/B19</f>
        <v>1</v>
      </c>
    </row>
    <row r="19" spans="1:6" x14ac:dyDescent="0.25">
      <c r="A19" cm="1">
        <f t="array" ref="A19:D19">(A14:D14)-F14*_xlfn.ANCHORARRAY(A12)</f>
        <v>0</v>
      </c>
      <c r="B19">
        <v>-0.5</v>
      </c>
      <c r="C19">
        <v>2.5</v>
      </c>
      <c r="D19">
        <v>3.5</v>
      </c>
    </row>
    <row r="21" spans="1:6" x14ac:dyDescent="0.25">
      <c r="A21" t="s">
        <v>14</v>
      </c>
    </row>
    <row r="22" spans="1:6" x14ac:dyDescent="0.25">
      <c r="A22">
        <f>A17</f>
        <v>1</v>
      </c>
      <c r="B22">
        <f t="shared" ref="B22:D22" si="2">B17</f>
        <v>0.5</v>
      </c>
      <c r="C22">
        <f t="shared" si="2"/>
        <v>-0.5</v>
      </c>
      <c r="D22">
        <f t="shared" si="2"/>
        <v>0.5</v>
      </c>
    </row>
    <row r="23" spans="1:6" x14ac:dyDescent="0.25">
      <c r="A23">
        <f>A18*-2</f>
        <v>0</v>
      </c>
      <c r="B23">
        <f t="shared" ref="B23:D23" si="3">B18*-2</f>
        <v>1</v>
      </c>
      <c r="C23">
        <f t="shared" si="3"/>
        <v>-9</v>
      </c>
      <c r="D23">
        <f t="shared" si="3"/>
        <v>13</v>
      </c>
    </row>
    <row r="24" spans="1:6" x14ac:dyDescent="0.25">
      <c r="A24">
        <f>A19</f>
        <v>0</v>
      </c>
      <c r="B24">
        <f t="shared" ref="B24:D24" si="4">B19</f>
        <v>-0.5</v>
      </c>
      <c r="C24">
        <f t="shared" si="4"/>
        <v>2.5</v>
      </c>
      <c r="D24">
        <f t="shared" si="4"/>
        <v>3.5</v>
      </c>
    </row>
    <row r="26" spans="1:6" x14ac:dyDescent="0.25">
      <c r="A26" t="s">
        <v>15</v>
      </c>
    </row>
    <row r="27" spans="1:6" x14ac:dyDescent="0.25">
      <c r="A27" cm="1">
        <f t="array" ref="A27:D27">(A17:D17)-F17*_xlfn.ANCHORARRAY(A18)</f>
        <v>1</v>
      </c>
      <c r="B27">
        <v>0</v>
      </c>
      <c r="C27">
        <v>4</v>
      </c>
      <c r="D27">
        <v>-6</v>
      </c>
    </row>
    <row r="28" spans="1:6" x14ac:dyDescent="0.25">
      <c r="A28">
        <f>A18*-2</f>
        <v>0</v>
      </c>
      <c r="B28">
        <f t="shared" ref="B28:D28" si="5">B18*-2</f>
        <v>1</v>
      </c>
      <c r="C28">
        <f t="shared" si="5"/>
        <v>-9</v>
      </c>
      <c r="D28">
        <f t="shared" si="5"/>
        <v>13</v>
      </c>
    </row>
    <row r="29" spans="1:6" x14ac:dyDescent="0.25">
      <c r="A29" cm="1">
        <f t="array" ref="A29:D29">(_xlfn.ANCHORARRAY(A19))-F18*_xlfn.ANCHORARRAY(A18)</f>
        <v>0</v>
      </c>
      <c r="B29">
        <v>0</v>
      </c>
      <c r="C29">
        <v>-2</v>
      </c>
      <c r="D29">
        <v>10</v>
      </c>
    </row>
    <row r="31" spans="1:6" x14ac:dyDescent="0.25">
      <c r="A31" t="s">
        <v>16</v>
      </c>
    </row>
    <row r="32" spans="1:6" x14ac:dyDescent="0.25">
      <c r="A32">
        <f>A27</f>
        <v>1</v>
      </c>
      <c r="B32">
        <f t="shared" ref="B32:D32" si="6">B27</f>
        <v>0</v>
      </c>
      <c r="C32">
        <f t="shared" si="6"/>
        <v>4</v>
      </c>
      <c r="D32">
        <f t="shared" si="6"/>
        <v>-6</v>
      </c>
    </row>
    <row r="33" spans="1:7" x14ac:dyDescent="0.25">
      <c r="A33">
        <f>A28</f>
        <v>0</v>
      </c>
      <c r="B33">
        <f t="shared" ref="B33:D33" si="7">B28</f>
        <v>1</v>
      </c>
      <c r="C33">
        <f t="shared" si="7"/>
        <v>-9</v>
      </c>
      <c r="D33">
        <f t="shared" si="7"/>
        <v>13</v>
      </c>
      <c r="F33">
        <f>C32/C34</f>
        <v>4</v>
      </c>
    </row>
    <row r="34" spans="1:7" x14ac:dyDescent="0.25">
      <c r="A34">
        <f>A29*-0.5</f>
        <v>0</v>
      </c>
      <c r="B34">
        <f t="shared" ref="B34:D34" si="8">B29*-0.5</f>
        <v>0</v>
      </c>
      <c r="C34">
        <f t="shared" si="8"/>
        <v>1</v>
      </c>
      <c r="D34">
        <f t="shared" si="8"/>
        <v>-5</v>
      </c>
      <c r="F34">
        <f>C33/C34</f>
        <v>-9</v>
      </c>
    </row>
    <row r="36" spans="1:7" x14ac:dyDescent="0.25">
      <c r="A36" t="s">
        <v>17</v>
      </c>
    </row>
    <row r="37" spans="1:7" x14ac:dyDescent="0.25">
      <c r="A37" cm="1">
        <f t="array" ref="A37:D37">(A32:D32)-F33*A34:D34</f>
        <v>1</v>
      </c>
      <c r="B37">
        <v>0</v>
      </c>
      <c r="C37">
        <v>0</v>
      </c>
      <c r="D37">
        <v>14</v>
      </c>
      <c r="F37" t="s">
        <v>18</v>
      </c>
      <c r="G37">
        <f>D37</f>
        <v>14</v>
      </c>
    </row>
    <row r="38" spans="1:7" x14ac:dyDescent="0.25">
      <c r="A38" cm="1">
        <f t="array" ref="A38:D38">(A33:D33)-F34*A34:D34</f>
        <v>0</v>
      </c>
      <c r="B38">
        <v>1</v>
      </c>
      <c r="C38">
        <v>0</v>
      </c>
      <c r="D38">
        <v>-32</v>
      </c>
      <c r="F38" t="s">
        <v>19</v>
      </c>
      <c r="G38">
        <f t="shared" ref="G38:G39" si="9">D38</f>
        <v>-32</v>
      </c>
    </row>
    <row r="39" spans="1:7" x14ac:dyDescent="0.25">
      <c r="A39">
        <f>A34</f>
        <v>0</v>
      </c>
      <c r="B39">
        <f t="shared" ref="B39:D39" si="10">B34</f>
        <v>0</v>
      </c>
      <c r="C39">
        <f t="shared" si="10"/>
        <v>1</v>
      </c>
      <c r="D39">
        <f t="shared" si="10"/>
        <v>-5</v>
      </c>
      <c r="F39" t="s">
        <v>20</v>
      </c>
      <c r="G39">
        <f t="shared" si="9"/>
        <v>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Ejemplo</vt:lpstr>
      <vt:lpstr>Ejercicio 1</vt:lpstr>
      <vt:lpstr>Ejercicio 2</vt:lpstr>
      <vt:lpstr>Ejercicio 3</vt:lpstr>
      <vt:lpstr>Ejercicio 4</vt:lpstr>
      <vt:lpstr>Ejercicio 5</vt:lpstr>
      <vt:lpstr>Ejercicio 6</vt:lpstr>
      <vt:lpstr>Eliminacion gaussiana</vt:lpstr>
      <vt:lpstr>Gauss Jordan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CCBB-21</dc:creator>
  <cp:lastModifiedBy>deis rivas</cp:lastModifiedBy>
  <dcterms:created xsi:type="dcterms:W3CDTF">2023-04-14T16:34:37Z</dcterms:created>
  <dcterms:modified xsi:type="dcterms:W3CDTF">2023-04-21T01:49:50Z</dcterms:modified>
</cp:coreProperties>
</file>