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BB-13\Desktop\"/>
    </mc:Choice>
  </mc:AlternateContent>
  <xr:revisionPtr revIDLastSave="0" documentId="8_{A8092D7B-4612-4805-A409-EBEF7C01BF13}" xr6:coauthVersionLast="47" xr6:coauthVersionMax="47" xr10:uidLastSave="{00000000-0000-0000-0000-000000000000}"/>
  <bookViews>
    <workbookView xWindow="-120" yWindow="-120" windowWidth="20730" windowHeight="11160" activeTab="2" xr2:uid="{D87844EE-830B-4F39-BD0F-7AC492DFA422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E2" i="3"/>
  <c r="F8" i="2"/>
  <c r="M8" i="3"/>
  <c r="F2" i="3"/>
  <c r="G2" i="3" s="1"/>
  <c r="B11" i="1"/>
  <c r="D11" i="1" s="1"/>
  <c r="C11" i="1"/>
  <c r="E11" i="1" s="1"/>
  <c r="F11" i="1"/>
  <c r="I11" i="1" s="1"/>
  <c r="B4" i="1"/>
  <c r="D4" i="1" s="1"/>
  <c r="C4" i="1"/>
  <c r="E4" i="1" s="1"/>
  <c r="D2" i="1"/>
  <c r="E2" i="1"/>
  <c r="F2" i="1"/>
  <c r="G2" i="1"/>
  <c r="H2" i="1"/>
  <c r="C3" i="1" s="1"/>
  <c r="B3" i="1"/>
  <c r="D3" i="1" s="1"/>
  <c r="D2" i="2"/>
  <c r="B3" i="2"/>
  <c r="G2" i="2"/>
  <c r="F3" i="2"/>
  <c r="G3" i="2" s="1"/>
  <c r="E3" i="2"/>
  <c r="D3" i="2"/>
  <c r="E2" i="2"/>
  <c r="F2" i="2"/>
  <c r="H2" i="3" l="1"/>
  <c r="B3" i="3" s="1"/>
  <c r="C3" i="3"/>
  <c r="E3" i="3" s="1"/>
  <c r="G11" i="1"/>
  <c r="H11" i="1" s="1"/>
  <c r="F4" i="1"/>
  <c r="E3" i="1"/>
  <c r="F3" i="1"/>
  <c r="H2" i="2"/>
  <c r="C3" i="2" s="1"/>
  <c r="D3" i="3" l="1"/>
  <c r="F3" i="3"/>
  <c r="I3" i="3" s="1"/>
  <c r="B12" i="1"/>
  <c r="C12" i="1"/>
  <c r="E12" i="1" s="1"/>
  <c r="I4" i="1"/>
  <c r="G4" i="1"/>
  <c r="H4" i="1" s="1"/>
  <c r="I3" i="1"/>
  <c r="G3" i="1"/>
  <c r="H3" i="1" s="1"/>
  <c r="I3" i="2"/>
  <c r="G3" i="3" l="1"/>
  <c r="H3" i="3"/>
  <c r="D12" i="1"/>
  <c r="F12" i="1"/>
  <c r="B5" i="1"/>
  <c r="C5" i="1"/>
  <c r="E5" i="1" s="1"/>
  <c r="H3" i="2"/>
  <c r="I12" i="1" l="1"/>
  <c r="G12" i="1"/>
  <c r="H12" i="1" s="1"/>
  <c r="D5" i="1"/>
  <c r="F5" i="1"/>
  <c r="C4" i="2"/>
  <c r="E4" i="2" s="1"/>
  <c r="B4" i="2"/>
  <c r="I5" i="1" l="1"/>
  <c r="G5" i="1"/>
  <c r="H5" i="1" s="1"/>
  <c r="D4" i="2"/>
  <c r="F4" i="2"/>
  <c r="B6" i="1" l="1"/>
  <c r="C6" i="1"/>
  <c r="E6" i="1" s="1"/>
  <c r="G4" i="2"/>
  <c r="H4" i="2" s="1"/>
  <c r="I4" i="2"/>
  <c r="D6" i="1" l="1"/>
  <c r="F6" i="1"/>
  <c r="B5" i="2"/>
  <c r="C5" i="2"/>
  <c r="E5" i="2" s="1"/>
  <c r="I6" i="1" l="1"/>
  <c r="G6" i="1"/>
  <c r="H6" i="1" s="1"/>
  <c r="F5" i="2"/>
  <c r="D5" i="2"/>
  <c r="B7" i="1" l="1"/>
  <c r="C7" i="1"/>
  <c r="E7" i="1" s="1"/>
  <c r="G5" i="2"/>
  <c r="H5" i="2" s="1"/>
  <c r="I5" i="2"/>
  <c r="D7" i="1" l="1"/>
  <c r="F7" i="1"/>
  <c r="B6" i="2"/>
  <c r="C6" i="2"/>
  <c r="E6" i="2" s="1"/>
  <c r="I7" i="1" l="1"/>
  <c r="G7" i="1"/>
  <c r="H7" i="1" s="1"/>
  <c r="F6" i="2"/>
  <c r="D6" i="2"/>
  <c r="B8" i="1" l="1"/>
  <c r="C8" i="1"/>
  <c r="E8" i="1" s="1"/>
  <c r="G6" i="2"/>
  <c r="H6" i="2" s="1"/>
  <c r="I6" i="2"/>
  <c r="D8" i="1" l="1"/>
  <c r="F8" i="1"/>
  <c r="B7" i="2"/>
  <c r="C7" i="2"/>
  <c r="E7" i="2" s="1"/>
  <c r="I8" i="1" l="1"/>
  <c r="G8" i="1"/>
  <c r="H8" i="1" s="1"/>
  <c r="F7" i="2"/>
  <c r="D7" i="2"/>
  <c r="B9" i="1" l="1"/>
  <c r="C9" i="1"/>
  <c r="E9" i="1" s="1"/>
  <c r="I7" i="2"/>
  <c r="G7" i="2"/>
  <c r="H7" i="2" s="1"/>
  <c r="D9" i="1" l="1"/>
  <c r="F9" i="1"/>
  <c r="B8" i="2"/>
  <c r="C8" i="2"/>
  <c r="E8" i="2" s="1"/>
  <c r="I9" i="1" l="1"/>
  <c r="G9" i="1"/>
  <c r="H9" i="1" s="1"/>
  <c r="D8" i="2"/>
  <c r="B10" i="1" l="1"/>
  <c r="C10" i="1"/>
  <c r="E10" i="1" s="1"/>
  <c r="G8" i="2"/>
  <c r="H8" i="2" s="1"/>
  <c r="I8" i="2"/>
  <c r="D10" i="1" l="1"/>
  <c r="F10" i="1"/>
  <c r="B9" i="2"/>
  <c r="C9" i="2"/>
  <c r="E9" i="2" s="1"/>
  <c r="I10" i="1" l="1"/>
  <c r="G10" i="1"/>
  <c r="H10" i="1" s="1"/>
  <c r="D9" i="2"/>
  <c r="F9" i="2"/>
  <c r="G9" i="2" l="1"/>
  <c r="H9" i="2" s="1"/>
  <c r="I9" i="2"/>
  <c r="B10" i="2" l="1"/>
  <c r="C10" i="2"/>
  <c r="E10" i="2" s="1"/>
  <c r="D10" i="2" l="1"/>
  <c r="F10" i="2"/>
  <c r="G10" i="2" l="1"/>
  <c r="H10" i="2" s="1"/>
  <c r="I10" i="2"/>
  <c r="B11" i="2" l="1"/>
  <c r="C11" i="2"/>
  <c r="E11" i="2" s="1"/>
  <c r="D11" i="2" l="1"/>
  <c r="F11" i="2"/>
  <c r="G11" i="2" l="1"/>
  <c r="H11" i="2" s="1"/>
  <c r="I11" i="2"/>
</calcChain>
</file>

<file path=xl/sharedStrings.xml><?xml version="1.0" encoding="utf-8"?>
<sst xmlns="http://schemas.openxmlformats.org/spreadsheetml/2006/main" count="33" uniqueCount="10">
  <si>
    <t>a)</t>
  </si>
  <si>
    <t>b)</t>
  </si>
  <si>
    <t>f(a)</t>
  </si>
  <si>
    <t>f(b)</t>
  </si>
  <si>
    <t>Ecuacion()</t>
  </si>
  <si>
    <t>m</t>
  </si>
  <si>
    <t>f(m)</t>
  </si>
  <si>
    <t>f(a)*f(m)</t>
  </si>
  <si>
    <t>error</t>
  </si>
  <si>
    <t>m (Raiz)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</si>
</sst>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6" formatCode="0.000000000"/>
    <numFmt numFmtId="168" formatCode="0.000000"/>
    <numFmt numFmtId="170" formatCode="0.0000"/>
    <numFmt numFmtId="183" formatCode="0.0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166" fontId="0" fillId="0" borderId="0" xfId="0" applyNumberFormat="1"/>
    <xf numFmtId="168" fontId="0" fillId="0" borderId="0" xfId="0" applyNumberFormat="1"/>
    <xf numFmtId="170" fontId="0" fillId="0" borderId="0" xfId="0" applyNumberFormat="1"/>
    <xf numFmtId="183" fontId="0" fillId="0" borderId="0" xfId="1" applyNumberFormat="1" applyFont="1"/>
    <xf numFmtId="166" fontId="0" fillId="2" borderId="0" xfId="0" applyNumberFormat="1" applyFill="1"/>
    <xf numFmtId="183" fontId="0" fillId="2" borderId="0" xfId="1" applyNumberFormat="1" applyFon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123825</xdr:colOff>
      <xdr:row>5</xdr:row>
      <xdr:rowOff>33337</xdr:rowOff>
    </xdr:from>
    <xdr:ext cx="497829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11BD31F-097E-4953-BC84-1A1C845FAD86}"/>
                </a:ext>
              </a:extLst>
            </xdr:cNvPr>
            <xdr:cNvSpPr txBox="1"/>
          </xdr:nvSpPr>
          <xdr:spPr>
            <a:xfrm>
              <a:off x="9477375" y="985837"/>
              <a:ext cx="49782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p>
                    </m:sSup>
                    <m:r>
                      <a:rPr lang="es-ES" sz="1100" b="0" i="1">
                        <a:latin typeface="Cambria Math" panose="02040503050406030204" pitchFamily="18" charset="0"/>
                      </a:rPr>
                      <m:t>−2</m:t>
                    </m:r>
                  </m:oMath>
                </m:oMathPara>
              </a14:m>
              <a:endParaRPr lang="es-NI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11BD31F-097E-4953-BC84-1A1C845FAD86}"/>
                </a:ext>
              </a:extLst>
            </xdr:cNvPr>
            <xdr:cNvSpPr txBox="1"/>
          </xdr:nvSpPr>
          <xdr:spPr>
            <a:xfrm>
              <a:off x="9477375" y="985837"/>
              <a:ext cx="49782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𝑋^10−2</a:t>
              </a:r>
              <a:endParaRPr lang="es-NI" sz="1100"/>
            </a:p>
          </xdr:txBody>
        </xdr:sp>
      </mc:Fallback>
    </mc:AlternateContent>
    <xdr:clientData/>
  </xdr:oneCellAnchor>
  <xdr:oneCellAnchor>
    <xdr:from>
      <xdr:col>12</xdr:col>
      <xdr:colOff>266700</xdr:colOff>
      <xdr:row>6</xdr:row>
      <xdr:rowOff>23812</xdr:rowOff>
    </xdr:from>
    <xdr:ext cx="109965" cy="3168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11D6FEB-CCE4-40F3-8190-C017B3854272}"/>
                </a:ext>
              </a:extLst>
            </xdr:cNvPr>
            <xdr:cNvSpPr txBox="1"/>
          </xdr:nvSpPr>
          <xdr:spPr>
            <a:xfrm>
              <a:off x="7886700" y="1166812"/>
              <a:ext cx="10996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NI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NI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11D6FEB-CCE4-40F3-8190-C017B3854272}"/>
                </a:ext>
              </a:extLst>
            </xdr:cNvPr>
            <xdr:cNvSpPr txBox="1"/>
          </xdr:nvSpPr>
          <xdr:spPr>
            <a:xfrm>
              <a:off x="7886700" y="1166812"/>
              <a:ext cx="10996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1</a:t>
              </a:r>
              <a:r>
                <a:rPr lang="es-NI" sz="1100" b="0" i="0">
                  <a:latin typeface="Cambria Math" panose="02040503050406030204" pitchFamily="18" charset="0"/>
                </a:rPr>
                <a:t>/</a:t>
              </a:r>
              <a:r>
                <a:rPr lang="es-ES" sz="1100" b="0" i="0">
                  <a:latin typeface="Cambria Math" panose="02040503050406030204" pitchFamily="18" charset="0"/>
                </a:rPr>
                <a:t>2</a:t>
              </a:r>
              <a:endParaRPr lang="es-NI" sz="1100"/>
            </a:p>
          </xdr:txBody>
        </xdr:sp>
      </mc:Fallback>
    </mc:AlternateContent>
    <xdr:clientData/>
  </xdr:oneCellAnchor>
  <xdr:oneCellAnchor>
    <xdr:from>
      <xdr:col>12</xdr:col>
      <xdr:colOff>266700</xdr:colOff>
      <xdr:row>8</xdr:row>
      <xdr:rowOff>9525</xdr:rowOff>
    </xdr:from>
    <xdr:ext cx="109965" cy="3168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3D0D48CE-31B6-4502-962C-BB930ADBF1F5}"/>
                </a:ext>
              </a:extLst>
            </xdr:cNvPr>
            <xdr:cNvSpPr txBox="1"/>
          </xdr:nvSpPr>
          <xdr:spPr>
            <a:xfrm>
              <a:off x="7886700" y="1533525"/>
              <a:ext cx="10996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NI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3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NI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3D0D48CE-31B6-4502-962C-BB930ADBF1F5}"/>
                </a:ext>
              </a:extLst>
            </xdr:cNvPr>
            <xdr:cNvSpPr txBox="1"/>
          </xdr:nvSpPr>
          <xdr:spPr>
            <a:xfrm>
              <a:off x="7886700" y="1533525"/>
              <a:ext cx="10996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3</a:t>
              </a:r>
              <a:r>
                <a:rPr lang="es-NI" sz="1100" b="0" i="0">
                  <a:latin typeface="Cambria Math" panose="02040503050406030204" pitchFamily="18" charset="0"/>
                </a:rPr>
                <a:t>/</a:t>
              </a:r>
              <a:r>
                <a:rPr lang="es-ES" sz="1100" b="0" i="0">
                  <a:latin typeface="Cambria Math" panose="02040503050406030204" pitchFamily="18" charset="0"/>
                </a:rPr>
                <a:t>2</a:t>
              </a:r>
              <a:endParaRPr lang="es-NI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6</xdr:row>
      <xdr:rowOff>23812</xdr:rowOff>
    </xdr:from>
    <xdr:ext cx="114711" cy="172227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C9895E28-2039-47B3-9A91-684158632F95}"/>
            </a:ext>
          </a:extLst>
        </xdr:cNvPr>
        <xdr:cNvSpPr txBox="1"/>
      </xdr:nvSpPr>
      <xdr:spPr>
        <a:xfrm>
          <a:off x="9467850" y="1166812"/>
          <a:ext cx="114711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s-NI" sz="1100"/>
            <a:t>-3</a:t>
          </a:r>
        </a:p>
      </xdr:txBody>
    </xdr:sp>
    <xdr:clientData/>
  </xdr:oneCellAnchor>
  <xdr:oneCellAnchor>
    <xdr:from>
      <xdr:col>12</xdr:col>
      <xdr:colOff>266700</xdr:colOff>
      <xdr:row>8</xdr:row>
      <xdr:rowOff>9525</xdr:rowOff>
    </xdr:from>
    <xdr:ext cx="114711" cy="344453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829A63F-E04F-42A6-93C3-9FB6777250B4}"/>
            </a:ext>
          </a:extLst>
        </xdr:cNvPr>
        <xdr:cNvSpPr txBox="1"/>
      </xdr:nvSpPr>
      <xdr:spPr>
        <a:xfrm>
          <a:off x="9467850" y="1533525"/>
          <a:ext cx="114711" cy="344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s-NI" sz="1100"/>
            <a:t>-2</a:t>
          </a:r>
        </a:p>
        <a:p>
          <a:endParaRPr lang="es-NI" sz="1100"/>
        </a:p>
      </xdr:txBody>
    </xdr:sp>
    <xdr:clientData/>
  </xdr:oneCellAnchor>
  <xdr:oneCellAnchor>
    <xdr:from>
      <xdr:col>12</xdr:col>
      <xdr:colOff>219075</xdr:colOff>
      <xdr:row>5</xdr:row>
      <xdr:rowOff>42862</xdr:rowOff>
    </xdr:from>
    <xdr:ext cx="1775166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ED35E415-A7E0-483B-B7A8-E76997B9BCA9}"/>
                </a:ext>
              </a:extLst>
            </xdr:cNvPr>
            <xdr:cNvSpPr txBox="1"/>
          </xdr:nvSpPr>
          <xdr:spPr>
            <a:xfrm>
              <a:off x="9420225" y="995362"/>
              <a:ext cx="177516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NI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ES" sz="1100" b="0" i="1">
                        <a:latin typeface="Cambria Math" panose="02040503050406030204" pitchFamily="18" charset="0"/>
                      </a:rPr>
                      <m:t>−2</m:t>
                    </m:r>
                    <m:sSup>
                      <m:sSup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ES" sz="1100" b="0" i="1">
                        <a:latin typeface="Cambria Math" panose="02040503050406030204" pitchFamily="18" charset="0"/>
                      </a:rPr>
                      <m:t>−12</m:t>
                    </m:r>
                    <m:sSup>
                      <m:sSup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ES" sz="1100" b="0" i="1">
                        <a:latin typeface="Cambria Math" panose="02040503050406030204" pitchFamily="18" charset="0"/>
                      </a:rPr>
                      <m:t>−16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−40</m:t>
                    </m:r>
                  </m:oMath>
                </m:oMathPara>
              </a14:m>
              <a:endParaRPr lang="es-NI" sz="1100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ED35E415-A7E0-483B-B7A8-E76997B9BCA9}"/>
                </a:ext>
              </a:extLst>
            </xdr:cNvPr>
            <xdr:cNvSpPr txBox="1"/>
          </xdr:nvSpPr>
          <xdr:spPr>
            <a:xfrm>
              <a:off x="9420225" y="995362"/>
              <a:ext cx="177516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𝑥</a:t>
              </a:r>
              <a:r>
                <a:rPr lang="es-NI" sz="1100" b="0" i="0">
                  <a:latin typeface="Cambria Math" panose="02040503050406030204" pitchFamily="18" charset="0"/>
                </a:rPr>
                <a:t>^</a:t>
              </a:r>
              <a:r>
                <a:rPr lang="es-ES" sz="1100" b="0" i="0">
                  <a:latin typeface="Cambria Math" panose="02040503050406030204" pitchFamily="18" charset="0"/>
                </a:rPr>
                <a:t>4−2𝑥^3−12𝑥^2−16𝑥−40</a:t>
              </a:r>
              <a:endParaRPr lang="es-NI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476250</xdr:colOff>
      <xdr:row>3</xdr:row>
      <xdr:rowOff>23812</xdr:rowOff>
    </xdr:from>
    <xdr:ext cx="642355" cy="1989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D97740BC-FA72-4103-909C-2A5CD38A4720}"/>
                </a:ext>
              </a:extLst>
            </xdr:cNvPr>
            <xdr:cNvSpPr txBox="1"/>
          </xdr:nvSpPr>
          <xdr:spPr>
            <a:xfrm>
              <a:off x="9667875" y="595312"/>
              <a:ext cx="642355" cy="1989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NI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NI" sz="110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sSup>
                          <m:sSupPr>
                            <m:ctrlPr>
                              <a:rPr lang="es-NI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sup>
                    </m:sSup>
                    <m:r>
                      <a:rPr lang="es-ES" sz="1100" b="0" i="1">
                        <a:latin typeface="Cambria Math" panose="02040503050406030204" pitchFamily="18" charset="0"/>
                      </a:rPr>
                      <m:t>−5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s-NI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D97740BC-FA72-4103-909C-2A5CD38A4720}"/>
                </a:ext>
              </a:extLst>
            </xdr:cNvPr>
            <xdr:cNvSpPr txBox="1"/>
          </xdr:nvSpPr>
          <xdr:spPr>
            <a:xfrm>
              <a:off x="9667875" y="595312"/>
              <a:ext cx="642355" cy="1989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NI" sz="1100" i="0">
                  <a:latin typeface="Cambria Math" panose="02040503050406030204" pitchFamily="18" charset="0"/>
                </a:rPr>
                <a:t>〖</a:t>
              </a:r>
              <a:r>
                <a:rPr lang="es-ES" sz="1100" b="0" i="0">
                  <a:latin typeface="Cambria Math" panose="02040503050406030204" pitchFamily="18" charset="0"/>
                </a:rPr>
                <a:t>2</a:t>
              </a:r>
              <a:r>
                <a:rPr lang="es-NI" sz="1100" i="0">
                  <a:latin typeface="Cambria Math" panose="02040503050406030204" pitchFamily="18" charset="0"/>
                </a:rPr>
                <a:t>𝑒〗^(</a:t>
              </a:r>
              <a:r>
                <a:rPr lang="es-ES" sz="1100" b="0" i="0">
                  <a:latin typeface="Cambria Math" panose="02040503050406030204" pitchFamily="18" charset="0"/>
                </a:rPr>
                <a:t>𝑥</a:t>
              </a:r>
              <a:r>
                <a:rPr lang="es-NI" sz="1100" b="0" i="0">
                  <a:latin typeface="Cambria Math" panose="02040503050406030204" pitchFamily="18" charset="0"/>
                </a:rPr>
                <a:t>^</a:t>
              </a:r>
              <a:r>
                <a:rPr lang="es-ES" sz="1100" b="0" i="0">
                  <a:latin typeface="Cambria Math" panose="02040503050406030204" pitchFamily="18" charset="0"/>
                </a:rPr>
                <a:t>2</a:t>
              </a:r>
              <a:r>
                <a:rPr lang="es-NI" sz="1100" b="0" i="0">
                  <a:latin typeface="Cambria Math" panose="02040503050406030204" pitchFamily="18" charset="0"/>
                </a:rPr>
                <a:t> )</a:t>
              </a:r>
              <a:r>
                <a:rPr lang="es-ES" sz="1100" b="0" i="0">
                  <a:latin typeface="Cambria Math" panose="02040503050406030204" pitchFamily="18" charset="0"/>
                </a:rPr>
                <a:t>−5𝑥</a:t>
              </a:r>
              <a:endParaRPr lang="es-NI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3EB78-B73D-495B-BE44-3534713A733B}">
  <dimension ref="A1:L12"/>
  <sheetViews>
    <sheetView workbookViewId="0">
      <selection activeCell="F12" sqref="F12"/>
    </sheetView>
  </sheetViews>
  <sheetFormatPr baseColWidth="10" defaultRowHeight="15" x14ac:dyDescent="0.25"/>
  <cols>
    <col min="2" max="2" width="12.5703125" bestFit="1" customWidth="1"/>
    <col min="4" max="4" width="12.28515625" bestFit="1" customWidth="1"/>
    <col min="5" max="5" width="12.5703125" bestFit="1" customWidth="1"/>
    <col min="9" max="9" width="12.140625" bestFit="1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6</v>
      </c>
      <c r="H1" t="s">
        <v>7</v>
      </c>
      <c r="I1" t="s">
        <v>8</v>
      </c>
    </row>
    <row r="2" spans="1:12" x14ac:dyDescent="0.25">
      <c r="A2">
        <v>1</v>
      </c>
      <c r="B2" s="4">
        <v>0.5</v>
      </c>
      <c r="C2" s="4">
        <v>1.5</v>
      </c>
      <c r="D2" s="4">
        <f>B2^10-2</f>
        <v>-1.9990234375</v>
      </c>
      <c r="E2" s="4">
        <f>C2^10-2</f>
        <v>55.6650390625</v>
      </c>
      <c r="F2" s="2">
        <f>(B2+C2)/2</f>
        <v>1</v>
      </c>
      <c r="G2" s="4">
        <f>F2^10-2</f>
        <v>-1</v>
      </c>
      <c r="H2" s="4">
        <f>D2*G2</f>
        <v>1.9990234375</v>
      </c>
    </row>
    <row r="3" spans="1:12" x14ac:dyDescent="0.25">
      <c r="A3">
        <v>2</v>
      </c>
      <c r="B3" s="4">
        <f>IF(H2&gt;0,F2,B2)</f>
        <v>1</v>
      </c>
      <c r="C3" s="4">
        <f>IF(H2&lt;0,F2,C2)</f>
        <v>1.5</v>
      </c>
      <c r="D3" s="4">
        <f>B3^10-2</f>
        <v>-1</v>
      </c>
      <c r="E3" s="4">
        <f>C3^10-2</f>
        <v>55.6650390625</v>
      </c>
      <c r="F3" s="2">
        <f>(B3+C3)/2</f>
        <v>1.25</v>
      </c>
      <c r="G3" s="4">
        <f>F3^10-2</f>
        <v>7.3132257461547852</v>
      </c>
      <c r="H3" s="4">
        <f>D3*G3</f>
        <v>-7.3132257461547852</v>
      </c>
      <c r="I3" s="5">
        <f>ABS(F3-F2)/F3</f>
        <v>0.2</v>
      </c>
    </row>
    <row r="4" spans="1:12" x14ac:dyDescent="0.25">
      <c r="A4">
        <v>3</v>
      </c>
      <c r="B4" s="4">
        <f t="shared" ref="B4:B10" si="0">IF(H3&gt;0,F3,B3)</f>
        <v>1</v>
      </c>
      <c r="C4" s="4">
        <f t="shared" ref="C4:C10" si="1">IF(H3&lt;0,F3,C3)</f>
        <v>1.25</v>
      </c>
      <c r="D4" s="4">
        <f t="shared" ref="D4:D10" si="2">B4^10-2</f>
        <v>-1</v>
      </c>
      <c r="E4" s="4">
        <f t="shared" ref="E4:E10" si="3">C4^10-2</f>
        <v>7.3132257461547852</v>
      </c>
      <c r="F4" s="2">
        <f t="shared" ref="F4:F10" si="4">(B4+C4)/2</f>
        <v>1.125</v>
      </c>
      <c r="G4" s="4">
        <f t="shared" ref="G4:G12" si="5">F4^10-2</f>
        <v>1.2473210254684091</v>
      </c>
      <c r="H4" s="4">
        <f t="shared" ref="H4:H10" si="6">D4*G4</f>
        <v>-1.2473210254684091</v>
      </c>
      <c r="I4" s="5">
        <f t="shared" ref="I4:I10" si="7">ABS(F4-F3)/F4</f>
        <v>0.1111111111111111</v>
      </c>
    </row>
    <row r="5" spans="1:12" x14ac:dyDescent="0.25">
      <c r="A5">
        <v>4</v>
      </c>
      <c r="B5" s="4">
        <f t="shared" si="0"/>
        <v>1</v>
      </c>
      <c r="C5" s="4">
        <f t="shared" si="1"/>
        <v>1.125</v>
      </c>
      <c r="D5" s="4">
        <f t="shared" si="2"/>
        <v>-1</v>
      </c>
      <c r="E5" s="4">
        <f t="shared" si="3"/>
        <v>1.2473210254684091</v>
      </c>
      <c r="F5" s="2">
        <f t="shared" si="4"/>
        <v>1.0625</v>
      </c>
      <c r="G5" s="4">
        <f t="shared" si="5"/>
        <v>-0.16646422873509437</v>
      </c>
      <c r="H5" s="4">
        <f t="shared" si="6"/>
        <v>0.16646422873509437</v>
      </c>
      <c r="I5" s="5">
        <f t="shared" si="7"/>
        <v>5.8823529411764705E-2</v>
      </c>
    </row>
    <row r="6" spans="1:12" x14ac:dyDescent="0.25">
      <c r="A6">
        <v>5</v>
      </c>
      <c r="B6" s="4">
        <f t="shared" si="0"/>
        <v>1.0625</v>
      </c>
      <c r="C6" s="4">
        <f t="shared" si="1"/>
        <v>1.125</v>
      </c>
      <c r="D6" s="4">
        <f t="shared" si="2"/>
        <v>-0.16646422873509437</v>
      </c>
      <c r="E6" s="4">
        <f t="shared" si="3"/>
        <v>1.2473210254684091</v>
      </c>
      <c r="F6" s="2">
        <f t="shared" si="4"/>
        <v>1.09375</v>
      </c>
      <c r="G6" s="4">
        <f t="shared" si="5"/>
        <v>0.45008222911347051</v>
      </c>
      <c r="H6" s="4">
        <f t="shared" si="6"/>
        <v>-7.4922591136745903E-2</v>
      </c>
      <c r="I6" s="5">
        <f t="shared" si="7"/>
        <v>2.8571428571428571E-2</v>
      </c>
      <c r="L6" t="s">
        <v>4</v>
      </c>
    </row>
    <row r="7" spans="1:12" x14ac:dyDescent="0.25">
      <c r="A7">
        <v>6</v>
      </c>
      <c r="B7" s="4">
        <f t="shared" si="0"/>
        <v>1.0625</v>
      </c>
      <c r="C7" s="4">
        <f t="shared" si="1"/>
        <v>1.09375</v>
      </c>
      <c r="D7" s="4">
        <f t="shared" si="2"/>
        <v>-0.16646422873509437</v>
      </c>
      <c r="E7" s="4">
        <f t="shared" si="3"/>
        <v>0.45008222911347051</v>
      </c>
      <c r="F7" s="2">
        <f t="shared" si="4"/>
        <v>1.078125</v>
      </c>
      <c r="G7" s="4">
        <f t="shared" si="5"/>
        <v>0.12173513190642282</v>
      </c>
      <c r="H7" s="4">
        <f t="shared" si="6"/>
        <v>-2.0264544842767653E-2</v>
      </c>
      <c r="I7" s="5">
        <f t="shared" si="7"/>
        <v>1.4492753623188406E-2</v>
      </c>
      <c r="L7" t="s">
        <v>0</v>
      </c>
    </row>
    <row r="8" spans="1:12" x14ac:dyDescent="0.25">
      <c r="A8">
        <v>7</v>
      </c>
      <c r="B8" s="4">
        <f t="shared" si="0"/>
        <v>1.0625</v>
      </c>
      <c r="C8" s="4">
        <f t="shared" si="1"/>
        <v>1.078125</v>
      </c>
      <c r="D8" s="4">
        <f t="shared" si="2"/>
        <v>-0.16646422873509437</v>
      </c>
      <c r="E8" s="4">
        <f t="shared" si="3"/>
        <v>0.12173513190642282</v>
      </c>
      <c r="F8" s="2">
        <f t="shared" si="4"/>
        <v>1.0703125</v>
      </c>
      <c r="G8" s="4">
        <f t="shared" si="5"/>
        <v>-2.7095901165207215E-2</v>
      </c>
      <c r="H8" s="4">
        <f t="shared" si="6"/>
        <v>4.5104982893485641E-3</v>
      </c>
      <c r="I8" s="5">
        <f t="shared" si="7"/>
        <v>7.2992700729927005E-3</v>
      </c>
    </row>
    <row r="9" spans="1:12" x14ac:dyDescent="0.25">
      <c r="A9">
        <v>8</v>
      </c>
      <c r="B9" s="4">
        <f t="shared" si="0"/>
        <v>1.0703125</v>
      </c>
      <c r="C9" s="4">
        <f t="shared" si="1"/>
        <v>1.078125</v>
      </c>
      <c r="D9" s="4">
        <f t="shared" si="2"/>
        <v>-2.7095901165207215E-2</v>
      </c>
      <c r="E9" s="4">
        <f t="shared" si="3"/>
        <v>0.12173513190642282</v>
      </c>
      <c r="F9" s="2">
        <f t="shared" si="4"/>
        <v>1.07421875</v>
      </c>
      <c r="G9" s="4">
        <f t="shared" si="5"/>
        <v>4.6102024984659984E-2</v>
      </c>
      <c r="H9" s="4">
        <f t="shared" si="6"/>
        <v>-1.2491759125002606E-3</v>
      </c>
      <c r="I9" s="5">
        <f t="shared" si="7"/>
        <v>3.6363636363636364E-3</v>
      </c>
      <c r="L9" t="s">
        <v>1</v>
      </c>
    </row>
    <row r="10" spans="1:12" x14ac:dyDescent="0.25">
      <c r="A10">
        <v>9</v>
      </c>
      <c r="B10" s="4">
        <f t="shared" si="0"/>
        <v>1.0703125</v>
      </c>
      <c r="C10" s="4">
        <f t="shared" si="1"/>
        <v>1.07421875</v>
      </c>
      <c r="D10" s="4">
        <f t="shared" si="2"/>
        <v>-2.7095901165207215E-2</v>
      </c>
      <c r="E10" s="4">
        <f t="shared" si="3"/>
        <v>4.6102024984659984E-2</v>
      </c>
      <c r="F10" s="2">
        <f t="shared" si="4"/>
        <v>1.072265625</v>
      </c>
      <c r="G10" s="4">
        <f t="shared" si="5"/>
        <v>9.2030777079283865E-3</v>
      </c>
      <c r="H10" s="4">
        <f t="shared" si="6"/>
        <v>-2.4936568398974932E-4</v>
      </c>
      <c r="I10" s="5">
        <f t="shared" si="7"/>
        <v>1.8214936247723133E-3</v>
      </c>
    </row>
    <row r="11" spans="1:12" x14ac:dyDescent="0.25">
      <c r="A11">
        <v>10</v>
      </c>
      <c r="B11" s="4">
        <f>IF(H10&gt;0,F10,B10)</f>
        <v>1.0703125</v>
      </c>
      <c r="C11" s="4">
        <f>IF(H10&lt;0,F10,C10)</f>
        <v>1.072265625</v>
      </c>
      <c r="D11" s="4">
        <f>B11^10-2</f>
        <v>-2.7095901165207215E-2</v>
      </c>
      <c r="E11" s="4">
        <f>C11^10-2</f>
        <v>9.2030777079283865E-3</v>
      </c>
      <c r="F11" s="2">
        <f>(B11+C11)/2</f>
        <v>1.0712890625</v>
      </c>
      <c r="G11" s="4">
        <f>F11^10-2</f>
        <v>-9.0208622343559419E-3</v>
      </c>
      <c r="H11" s="4">
        <f>D11*G11</f>
        <v>2.4442839152705891E-4</v>
      </c>
      <c r="I11" s="5">
        <f>ABS(F11-F10)/F11</f>
        <v>9.1157702825888785E-4</v>
      </c>
    </row>
    <row r="12" spans="1:12" x14ac:dyDescent="0.25">
      <c r="A12">
        <v>11</v>
      </c>
      <c r="B12" s="4">
        <f t="shared" ref="B12" si="8">IF(H11&gt;0,F11,B11)</f>
        <v>1.0712890625</v>
      </c>
      <c r="C12" s="4">
        <f t="shared" ref="C12" si="9">IF(H11&lt;0,F11,C11)</f>
        <v>1.072265625</v>
      </c>
      <c r="D12" s="4">
        <f t="shared" ref="D12" si="10">B12^10-2</f>
        <v>-9.0208622343559419E-3</v>
      </c>
      <c r="E12" s="4">
        <f t="shared" ref="E12" si="11">C12^10-2</f>
        <v>9.2030777079283865E-3</v>
      </c>
      <c r="F12" s="6">
        <f t="shared" ref="F12" si="12">(B12+C12)/2</f>
        <v>1.07177734375</v>
      </c>
      <c r="G12" s="4">
        <f t="shared" si="5"/>
        <v>7.2427188968493539E-5</v>
      </c>
      <c r="H12" s="4">
        <f t="shared" ref="H12" si="13">D12*G12</f>
        <v>-6.533556937064446E-7</v>
      </c>
      <c r="I12" s="7">
        <f t="shared" ref="I12" si="14">ABS(F12-F11)/F12</f>
        <v>4.5558086560364467E-4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A6CF9-BB60-4063-BB4A-31C68D193C7A}">
  <dimension ref="A1:L17"/>
  <sheetViews>
    <sheetView workbookViewId="0">
      <selection activeCell="F8" sqref="F8"/>
    </sheetView>
  </sheetViews>
  <sheetFormatPr baseColWidth="10" defaultRowHeight="15" x14ac:dyDescent="0.25"/>
  <cols>
    <col min="6" max="6" width="12.28515625" bestFit="1" customWidth="1"/>
    <col min="9" max="9" width="11.85546875" bestFit="1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6</v>
      </c>
      <c r="H1" t="s">
        <v>7</v>
      </c>
      <c r="I1" t="s">
        <v>8</v>
      </c>
    </row>
    <row r="2" spans="1:12" x14ac:dyDescent="0.25">
      <c r="A2">
        <v>1</v>
      </c>
      <c r="B2" s="4">
        <v>-3</v>
      </c>
      <c r="C2" s="4">
        <v>-2</v>
      </c>
      <c r="D2" s="4">
        <f>B2^4-2*(B2^3)-12*(B2^2)-16*(B2)-40</f>
        <v>35</v>
      </c>
      <c r="E2" s="4">
        <f>C2^4-2*(C2^3)-12*(C2^2)-16*(C2)-40</f>
        <v>-24</v>
      </c>
      <c r="F2" s="2">
        <f>(B2+C2)/2</f>
        <v>-2.5</v>
      </c>
      <c r="G2">
        <f>F2^4-2*(F2^3)-12*(F2^2)-16*(F2)-40</f>
        <v>-4.6875</v>
      </c>
      <c r="H2">
        <f>D2*G2</f>
        <v>-164.0625</v>
      </c>
    </row>
    <row r="3" spans="1:12" x14ac:dyDescent="0.25">
      <c r="A3">
        <v>2</v>
      </c>
      <c r="B3" s="4">
        <f>IF(H2&gt;0,F2,B2)</f>
        <v>-3</v>
      </c>
      <c r="C3" s="4">
        <f>IF(H2&lt;0,F2,C2)</f>
        <v>-2.5</v>
      </c>
      <c r="D3" s="4">
        <f>B3^4-2*(B3^3)-12*(B3^2)-16*(B3)-40</f>
        <v>35</v>
      </c>
      <c r="E3" s="4">
        <f>C3^4-2*(C3^3)-12*(C3^2)-16*(C3)-40</f>
        <v>-4.6875</v>
      </c>
      <c r="F3" s="2">
        <f>(B3+C3)/2</f>
        <v>-2.75</v>
      </c>
      <c r="G3" s="4">
        <f>F3^4-2*(F3^3)-12*(F3^2)-16*(F3)-40</f>
        <v>12.03515625</v>
      </c>
      <c r="H3" s="4">
        <f>D3*G3</f>
        <v>421.23046875</v>
      </c>
      <c r="I3" s="5">
        <f>(F3-F2)/F3</f>
        <v>9.0909090909090912E-2</v>
      </c>
    </row>
    <row r="4" spans="1:12" x14ac:dyDescent="0.25">
      <c r="A4">
        <v>3</v>
      </c>
      <c r="B4" s="4">
        <f t="shared" ref="B4:B11" si="0">IF(H3&gt;0,F3,B3)</f>
        <v>-2.75</v>
      </c>
      <c r="C4" s="4">
        <f t="shared" ref="C4:C11" si="1">IF(H3&lt;0,F3,C3)</f>
        <v>-2.5</v>
      </c>
      <c r="D4" s="4">
        <f t="shared" ref="D4:D11" si="2">B4^4-2*(B4^3)-12*(B4^2)-16*(B4)-40</f>
        <v>12.03515625</v>
      </c>
      <c r="E4" s="4">
        <f t="shared" ref="E4:E11" si="3">C4^4-2*(C4^3)-12*(C4^2)-16*(C4)-40</f>
        <v>-4.6875</v>
      </c>
      <c r="F4" s="2">
        <f t="shared" ref="F4:F11" si="4">(B4+C4)/2</f>
        <v>-2.625</v>
      </c>
      <c r="G4" s="4">
        <f t="shared" ref="G4:G17" si="5">F4^4-2*(F4^3)-12*(F4^2)-16*(F4)-40</f>
        <v>2.968994140625</v>
      </c>
      <c r="H4" s="4">
        <f t="shared" ref="H4:H11" si="6">D4*G4</f>
        <v>35.732308387756348</v>
      </c>
      <c r="I4" s="5">
        <f t="shared" ref="I4:I11" si="7">(F4-F3)/F4</f>
        <v>-4.7619047619047616E-2</v>
      </c>
    </row>
    <row r="5" spans="1:12" x14ac:dyDescent="0.25">
      <c r="A5">
        <v>4</v>
      </c>
      <c r="B5" s="4">
        <f t="shared" si="0"/>
        <v>-2.625</v>
      </c>
      <c r="C5" s="4">
        <f t="shared" si="1"/>
        <v>-2.5</v>
      </c>
      <c r="D5" s="4">
        <f t="shared" si="2"/>
        <v>2.968994140625</v>
      </c>
      <c r="E5" s="4">
        <f t="shared" si="3"/>
        <v>-4.6875</v>
      </c>
      <c r="F5" s="2">
        <f t="shared" si="4"/>
        <v>-2.5625</v>
      </c>
      <c r="G5" s="4">
        <f t="shared" si="5"/>
        <v>-1.0263519287109375</v>
      </c>
      <c r="H5" s="4">
        <f t="shared" si="6"/>
        <v>-3.0472328625619411</v>
      </c>
      <c r="I5" s="5">
        <f t="shared" si="7"/>
        <v>-2.4390243902439025E-2</v>
      </c>
    </row>
    <row r="6" spans="1:12" x14ac:dyDescent="0.25">
      <c r="A6">
        <v>5</v>
      </c>
      <c r="B6" s="4">
        <f t="shared" si="0"/>
        <v>-2.625</v>
      </c>
      <c r="C6" s="4">
        <f t="shared" si="1"/>
        <v>-2.5625</v>
      </c>
      <c r="D6" s="4">
        <f t="shared" si="2"/>
        <v>2.968994140625</v>
      </c>
      <c r="E6" s="4">
        <f t="shared" si="3"/>
        <v>-1.0263519287109375</v>
      </c>
      <c r="F6" s="2">
        <f t="shared" si="4"/>
        <v>-2.59375</v>
      </c>
      <c r="G6" s="4">
        <f t="shared" si="5"/>
        <v>0.92842197418212891</v>
      </c>
      <c r="H6" s="4">
        <f t="shared" si="6"/>
        <v>2.7564794013742357</v>
      </c>
      <c r="I6" s="5">
        <f t="shared" si="7"/>
        <v>1.2048192771084338E-2</v>
      </c>
      <c r="L6" t="s">
        <v>4</v>
      </c>
    </row>
    <row r="7" spans="1:12" x14ac:dyDescent="0.25">
      <c r="A7">
        <v>6</v>
      </c>
      <c r="B7" s="4">
        <f t="shared" si="0"/>
        <v>-2.59375</v>
      </c>
      <c r="C7" s="4">
        <f t="shared" si="1"/>
        <v>-2.5625</v>
      </c>
      <c r="D7" s="4">
        <f t="shared" si="2"/>
        <v>0.92842197418212891</v>
      </c>
      <c r="E7" s="4">
        <f t="shared" si="3"/>
        <v>-1.0263519287109375</v>
      </c>
      <c r="F7" s="2">
        <f t="shared" si="4"/>
        <v>-2.578125</v>
      </c>
      <c r="G7" s="4">
        <f t="shared" si="5"/>
        <v>-5.9548318386077881E-2</v>
      </c>
      <c r="H7" s="4">
        <f t="shared" si="6"/>
        <v>-5.528596731522839E-2</v>
      </c>
      <c r="I7" s="5">
        <f t="shared" si="7"/>
        <v>-6.0606060606060606E-3</v>
      </c>
      <c r="L7" t="s">
        <v>0</v>
      </c>
    </row>
    <row r="8" spans="1:12" x14ac:dyDescent="0.25">
      <c r="A8">
        <v>7</v>
      </c>
      <c r="B8" s="4">
        <f t="shared" si="0"/>
        <v>-2.59375</v>
      </c>
      <c r="C8" s="4">
        <f t="shared" si="1"/>
        <v>-2.578125</v>
      </c>
      <c r="D8" s="4">
        <f t="shared" si="2"/>
        <v>0.92842197418212891</v>
      </c>
      <c r="E8" s="4">
        <f t="shared" si="3"/>
        <v>-5.9548318386077881E-2</v>
      </c>
      <c r="F8" s="6">
        <f>(B8+C8)/2</f>
        <v>-2.5859375</v>
      </c>
      <c r="G8" s="4">
        <f t="shared" si="5"/>
        <v>0.43177336826920509</v>
      </c>
      <c r="H8" s="4">
        <f t="shared" si="6"/>
        <v>0.40086788296776277</v>
      </c>
      <c r="I8" s="7">
        <f t="shared" si="7"/>
        <v>3.0211480362537764E-3</v>
      </c>
    </row>
    <row r="9" spans="1:12" x14ac:dyDescent="0.25">
      <c r="A9">
        <v>8</v>
      </c>
      <c r="B9" s="4">
        <f t="shared" si="0"/>
        <v>-2.5859375</v>
      </c>
      <c r="C9" s="4">
        <f t="shared" si="1"/>
        <v>-2.578125</v>
      </c>
      <c r="D9" s="4">
        <f t="shared" si="2"/>
        <v>0.43177336826920509</v>
      </c>
      <c r="E9" s="4">
        <f t="shared" si="3"/>
        <v>-5.9548318386077881E-2</v>
      </c>
      <c r="F9" s="2">
        <f t="shared" si="4"/>
        <v>-2.58203125</v>
      </c>
      <c r="G9" s="4">
        <f t="shared" si="5"/>
        <v>0.18544886657036841</v>
      </c>
      <c r="H9" s="4">
        <f t="shared" si="6"/>
        <v>8.0071881760794356E-2</v>
      </c>
      <c r="I9" s="5">
        <f t="shared" si="7"/>
        <v>-1.5128593040847202E-3</v>
      </c>
      <c r="L9" t="s">
        <v>1</v>
      </c>
    </row>
    <row r="10" spans="1:12" x14ac:dyDescent="0.25">
      <c r="A10">
        <v>9</v>
      </c>
      <c r="B10" s="4">
        <f t="shared" si="0"/>
        <v>-2.58203125</v>
      </c>
      <c r="C10" s="4">
        <f t="shared" si="1"/>
        <v>-2.578125</v>
      </c>
      <c r="D10" s="4">
        <f t="shared" si="2"/>
        <v>0.18544886657036841</v>
      </c>
      <c r="E10" s="4">
        <f t="shared" si="3"/>
        <v>-5.9548318386077881E-2</v>
      </c>
      <c r="F10" s="2">
        <f t="shared" si="4"/>
        <v>-2.580078125</v>
      </c>
      <c r="G10" s="4">
        <f t="shared" si="5"/>
        <v>6.2784635010757484E-2</v>
      </c>
      <c r="H10" s="4">
        <f t="shared" si="6"/>
        <v>1.1643339400779246E-2</v>
      </c>
      <c r="I10" s="5">
        <f t="shared" si="7"/>
        <v>-7.5700227100681302E-4</v>
      </c>
    </row>
    <row r="11" spans="1:12" x14ac:dyDescent="0.25">
      <c r="A11">
        <v>10</v>
      </c>
      <c r="B11" s="4">
        <f t="shared" si="0"/>
        <v>-2.580078125</v>
      </c>
      <c r="C11" s="4">
        <f t="shared" si="1"/>
        <v>-2.578125</v>
      </c>
      <c r="D11" s="4">
        <f t="shared" si="2"/>
        <v>6.2784635010757484E-2</v>
      </c>
      <c r="E11" s="4">
        <f t="shared" si="3"/>
        <v>-5.9548318386077881E-2</v>
      </c>
      <c r="F11" s="2">
        <f t="shared" si="4"/>
        <v>-2.5791015625</v>
      </c>
      <c r="G11" s="4">
        <f t="shared" si="5"/>
        <v>1.5767829618198448E-3</v>
      </c>
      <c r="H11">
        <f t="shared" si="6"/>
        <v>9.8997742749040103E-5</v>
      </c>
      <c r="I11" s="5">
        <f t="shared" si="7"/>
        <v>-3.786444528587656E-4</v>
      </c>
    </row>
    <row r="12" spans="1:12" x14ac:dyDescent="0.25">
      <c r="D12" s="3"/>
      <c r="E12" s="3"/>
      <c r="I12" s="1"/>
    </row>
    <row r="13" spans="1:12" x14ac:dyDescent="0.25">
      <c r="D13" s="3"/>
      <c r="E13" s="3"/>
      <c r="I13" s="1"/>
    </row>
    <row r="14" spans="1:12" x14ac:dyDescent="0.25">
      <c r="D14" s="3"/>
      <c r="E14" s="3"/>
      <c r="I14" s="1"/>
    </row>
    <row r="15" spans="1:12" x14ac:dyDescent="0.25">
      <c r="D15" s="3"/>
      <c r="E15" s="3"/>
      <c r="I15" s="1"/>
    </row>
    <row r="16" spans="1:12" x14ac:dyDescent="0.25">
      <c r="D16" s="3"/>
      <c r="E16" s="3"/>
      <c r="I16" s="1"/>
    </row>
    <row r="17" spans="4:9" x14ac:dyDescent="0.25">
      <c r="D17" s="3"/>
      <c r="E17" s="3"/>
      <c r="I17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9C8C0-4AD1-4319-8748-AB5C7278FD5F}">
  <dimension ref="A1:M8"/>
  <sheetViews>
    <sheetView tabSelected="1" workbookViewId="0">
      <selection activeCell="D7" sqref="D7"/>
    </sheetView>
  </sheetViews>
  <sheetFormatPr baseColWidth="10" defaultRowHeight="15" x14ac:dyDescent="0.25"/>
  <cols>
    <col min="9" max="9" width="12.1406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8</v>
      </c>
    </row>
    <row r="2" spans="1:13" x14ac:dyDescent="0.25">
      <c r="A2">
        <v>1</v>
      </c>
      <c r="B2" s="4">
        <v>0</v>
      </c>
      <c r="C2" s="4">
        <v>1.5</v>
      </c>
      <c r="D2" s="4">
        <f>B2^10-2</f>
        <v>-2</v>
      </c>
      <c r="E2" s="4">
        <f>C2^10-2</f>
        <v>55.6650390625</v>
      </c>
      <c r="F2" s="2">
        <f>(B2+C2)/2</f>
        <v>0.75</v>
      </c>
      <c r="G2" s="4">
        <f>F2^10-2</f>
        <v>-1.9436864852905273</v>
      </c>
      <c r="H2" s="4">
        <f>D2*G2</f>
        <v>3.8873729705810547</v>
      </c>
    </row>
    <row r="3" spans="1:13" x14ac:dyDescent="0.25">
      <c r="A3">
        <v>2</v>
      </c>
      <c r="B3" s="4">
        <f>IF(H2&gt;0,F2,B2)</f>
        <v>0.75</v>
      </c>
      <c r="C3" s="4">
        <f>IF(H2&lt;0,F2,C2)</f>
        <v>1.5</v>
      </c>
      <c r="D3" s="4">
        <f>B3^10-2</f>
        <v>-1.9436864852905273</v>
      </c>
      <c r="E3" s="4">
        <f>C3^10-2</f>
        <v>55.6650390625</v>
      </c>
      <c r="F3" s="2">
        <f>(B3+C3)/2</f>
        <v>1.125</v>
      </c>
      <c r="G3" s="4">
        <f>F3^10-2</f>
        <v>1.2473210254684091</v>
      </c>
      <c r="H3" s="4">
        <f>D3*G3</f>
        <v>-2.4244010200216684</v>
      </c>
      <c r="I3" s="5">
        <f>ABS(F3-F2)/F3</f>
        <v>0.33333333333333331</v>
      </c>
    </row>
    <row r="4" spans="1:13" x14ac:dyDescent="0.25">
      <c r="L4" t="s">
        <v>4</v>
      </c>
    </row>
    <row r="6" spans="1:13" x14ac:dyDescent="0.25">
      <c r="L6" t="s">
        <v>0</v>
      </c>
      <c r="M6">
        <v>0</v>
      </c>
    </row>
    <row r="8" spans="1:13" x14ac:dyDescent="0.25">
      <c r="L8" t="s">
        <v>1</v>
      </c>
      <c r="M8">
        <f>3/4</f>
        <v>0.75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CCBB-13</dc:creator>
  <cp:lastModifiedBy>CCBB-13</cp:lastModifiedBy>
  <dcterms:created xsi:type="dcterms:W3CDTF">2023-03-17T13:17:02Z</dcterms:created>
  <dcterms:modified xsi:type="dcterms:W3CDTF">2023-03-17T14:42:02Z</dcterms:modified>
</cp:coreProperties>
</file>