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ck/OneDrive/Documents/CAP6315/CAP6315_HW2/"/>
    </mc:Choice>
  </mc:AlternateContent>
  <bookViews>
    <workbookView xWindow="0" yWindow="460" windowWidth="25600" windowHeight="14560" tabRatio="500"/>
  </bookViews>
  <sheets>
    <sheet name="Q2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9" i="1" l="1"/>
  <c r="AJ8" i="1"/>
  <c r="AJ7" i="1"/>
  <c r="AJ6" i="1"/>
  <c r="AJ5" i="1"/>
  <c r="AJ4" i="1"/>
  <c r="AJ3" i="1"/>
  <c r="V3" i="1" a="1"/>
  <c r="V3" i="1"/>
  <c r="V4" i="1"/>
  <c r="V5" i="1"/>
  <c r="V6" i="1"/>
  <c r="V7" i="1"/>
  <c r="V8" i="1"/>
  <c r="V9" i="1"/>
  <c r="R9" i="1"/>
  <c r="R8" i="1"/>
  <c r="R7" i="1"/>
  <c r="R6" i="1"/>
  <c r="R5" i="1"/>
  <c r="R4" i="1"/>
  <c r="R3" i="1"/>
  <c r="Q9" i="1"/>
  <c r="Q8" i="1"/>
  <c r="Q7" i="1"/>
  <c r="Q6" i="1"/>
  <c r="Q5" i="1"/>
  <c r="Q4" i="1"/>
  <c r="Q3" i="1"/>
  <c r="P9" i="1"/>
  <c r="P8" i="1"/>
  <c r="P7" i="1"/>
  <c r="P6" i="1"/>
  <c r="P5" i="1"/>
  <c r="P4" i="1"/>
  <c r="P3" i="1"/>
  <c r="O9" i="1"/>
  <c r="O8" i="1"/>
  <c r="O7" i="1"/>
  <c r="O6" i="1"/>
  <c r="O5" i="1"/>
  <c r="O4" i="1"/>
  <c r="O3" i="1"/>
  <c r="N9" i="1"/>
  <c r="N8" i="1"/>
  <c r="N7" i="1"/>
  <c r="N6" i="1"/>
  <c r="N5" i="1"/>
  <c r="N4" i="1"/>
  <c r="N3" i="1"/>
  <c r="M9" i="1"/>
  <c r="M8" i="1"/>
  <c r="M7" i="1"/>
  <c r="M6" i="1"/>
  <c r="M5" i="1"/>
  <c r="M4" i="1"/>
  <c r="M3" i="1"/>
  <c r="L9" i="1"/>
  <c r="L8" i="1"/>
  <c r="L7" i="1"/>
  <c r="L6" i="1"/>
  <c r="L5" i="1"/>
  <c r="L4" i="1"/>
  <c r="L3" i="1"/>
  <c r="W3" i="1" a="1"/>
  <c r="W3" i="1"/>
  <c r="W4" i="1"/>
  <c r="W5" i="1"/>
  <c r="W6" i="1"/>
  <c r="W7" i="1"/>
  <c r="W8" i="1"/>
  <c r="W9" i="1"/>
  <c r="X3" i="1" a="1"/>
  <c r="X3" i="1"/>
  <c r="X4" i="1"/>
  <c r="X5" i="1"/>
  <c r="X6" i="1"/>
  <c r="X7" i="1"/>
  <c r="X8" i="1"/>
  <c r="X9" i="1"/>
  <c r="Y3" i="1" a="1"/>
  <c r="Y3" i="1"/>
  <c r="Y4" i="1"/>
  <c r="Y5" i="1"/>
  <c r="Y6" i="1"/>
  <c r="Y7" i="1"/>
  <c r="Y8" i="1"/>
  <c r="Y9" i="1"/>
  <c r="Z3" i="1" a="1"/>
  <c r="Z3" i="1"/>
  <c r="Z4" i="1"/>
  <c r="Z5" i="1"/>
  <c r="Z6" i="1"/>
  <c r="Z7" i="1"/>
  <c r="Z8" i="1"/>
  <c r="Z9" i="1"/>
  <c r="AA3" i="1" a="1"/>
  <c r="AA3" i="1"/>
  <c r="AA4" i="1"/>
  <c r="AA5" i="1"/>
  <c r="AA6" i="1"/>
  <c r="AA7" i="1"/>
  <c r="AA8" i="1"/>
  <c r="AA9" i="1"/>
</calcChain>
</file>

<file path=xl/sharedStrings.xml><?xml version="1.0" encoding="utf-8"?>
<sst xmlns="http://schemas.openxmlformats.org/spreadsheetml/2006/main" count="54" uniqueCount="17">
  <si>
    <t>A</t>
  </si>
  <si>
    <t>B</t>
  </si>
  <si>
    <t>C</t>
  </si>
  <si>
    <t>D</t>
  </si>
  <si>
    <t>E</t>
  </si>
  <si>
    <t>F</t>
  </si>
  <si>
    <t>G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</si>
  <si>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</si>
  <si>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</si>
  <si>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</si>
  <si>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</si>
  <si>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</si>
  <si>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</si>
  <si>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</si>
  <si>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Eigenvalues</t>
  </si>
  <si>
    <t>Eigenvector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</si>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</sst>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"/>
  <sheetViews>
    <sheetView tabSelected="1" topLeftCell="U1" workbookViewId="0">
      <selection activeCell="AK2" sqref="AK2"/>
    </sheetView>
  </sheetViews>
  <sheetFormatPr baseColWidth="10" defaultRowHeight="16" x14ac:dyDescent="0.2"/>
  <cols>
    <col min="1" max="1" width="10.83203125" style="3"/>
    <col min="2" max="9" width="2.6640625" style="3" customWidth="1"/>
    <col min="10" max="10" width="10.83203125" style="3"/>
    <col min="11" max="11" width="2.33203125" style="3" bestFit="1" customWidth="1"/>
    <col min="12" max="18" width="6.6640625" style="3" bestFit="1" customWidth="1"/>
    <col min="19" max="19" width="10.83203125" style="3"/>
    <col min="20" max="20" width="2.33203125" style="3" bestFit="1" customWidth="1"/>
    <col min="21" max="27" width="9.6640625" style="3" bestFit="1" customWidth="1"/>
    <col min="28" max="28" width="10.83203125" style="3"/>
    <col min="29" max="30" width="10.6640625" style="3" bestFit="1" customWidth="1"/>
    <col min="31" max="31" width="10.83203125" style="3"/>
    <col min="32" max="33" width="10.6640625" style="3" bestFit="1" customWidth="1"/>
    <col min="34" max="34" width="10.83203125" style="3"/>
    <col min="35" max="35" width="2.6640625" style="3" customWidth="1"/>
    <col min="36" max="36" width="5.1640625" style="3" bestFit="1" customWidth="1"/>
    <col min="37" max="16384" width="10.83203125" style="3"/>
  </cols>
  <sheetData>
    <row r="2" spans="2:3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1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T2" s="4"/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C2" s="2" t="s">
        <v>14</v>
      </c>
      <c r="AD2" s="2" t="s">
        <v>15</v>
      </c>
      <c r="AF2" s="2" t="s">
        <v>14</v>
      </c>
      <c r="AG2" s="2" t="s">
        <v>15</v>
      </c>
      <c r="AI2" s="7"/>
      <c r="AJ2" s="9" t="s">
        <v>16</v>
      </c>
    </row>
    <row r="3" spans="2:36" x14ac:dyDescent="0.2">
      <c r="B3" s="2" t="s">
        <v>0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K3" s="2" t="s">
        <v>0</v>
      </c>
      <c r="L3" s="5">
        <f>C3/6</f>
        <v>0</v>
      </c>
      <c r="M3" s="5">
        <f>D3/3</f>
        <v>0.33333333333333331</v>
      </c>
      <c r="N3" s="5">
        <f>E3/3</f>
        <v>0.33333333333333331</v>
      </c>
      <c r="O3" s="5">
        <f>F3/2</f>
        <v>0.5</v>
      </c>
      <c r="P3" s="5">
        <f>G3/2</f>
        <v>0.5</v>
      </c>
      <c r="Q3" s="5">
        <f>H3/2</f>
        <v>0.5</v>
      </c>
      <c r="R3" s="5">
        <f>I3/2</f>
        <v>0.5</v>
      </c>
      <c r="T3" s="2" t="s">
        <v>0</v>
      </c>
      <c r="U3" s="5">
        <v>0.15</v>
      </c>
      <c r="V3" s="5">
        <f t="array" ref="V3:V9">MMULT(L3:R9,U3:U9)</f>
        <v>0.4</v>
      </c>
      <c r="W3" s="5">
        <f t="array" ref="W3:W9">MMULT(L3:R9,V3:V9)</f>
        <v>0.26666666666666666</v>
      </c>
      <c r="X3" s="5">
        <f t="array" ref="X3:X9">MMULT(L3:R9,W3:W9)</f>
        <v>0.34444444444444444</v>
      </c>
      <c r="Y3" s="5">
        <f t="array" ref="Y3:Y9">MMULT(L3:R9,X3:X9)</f>
        <v>0.29629629629629628</v>
      </c>
      <c r="Z3" s="5">
        <f t="array" ref="Z3:Z9">MMULT(L3:R9,Y3:Y9)</f>
        <v>0.3271604938271605</v>
      </c>
      <c r="AA3" s="5">
        <f t="array" ref="AA3:AA9">MMULT(L3:R9,Z3:Z9)</f>
        <v>0.30699588477366258</v>
      </c>
      <c r="AC3" s="6">
        <v>3.2361</v>
      </c>
      <c r="AD3" s="5">
        <v>0.60150000000000003</v>
      </c>
      <c r="AF3" s="6">
        <v>1</v>
      </c>
      <c r="AG3" s="5">
        <v>0.71709999999999996</v>
      </c>
      <c r="AI3" s="2" t="s">
        <v>0</v>
      </c>
      <c r="AJ3" s="8">
        <f>RANK(AG3,AG$3:AG$9)</f>
        <v>1</v>
      </c>
    </row>
    <row r="4" spans="2:36" x14ac:dyDescent="0.2">
      <c r="B4" s="2" t="s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K4" s="2" t="s">
        <v>1</v>
      </c>
      <c r="L4" s="5">
        <f t="shared" ref="L4:L9" si="0">C4/6</f>
        <v>0.16666666666666666</v>
      </c>
      <c r="M4" s="5">
        <f t="shared" ref="M4:M9" si="1">D4/3</f>
        <v>0</v>
      </c>
      <c r="N4" s="5">
        <f t="shared" ref="N4:N9" si="2">E4/3</f>
        <v>0</v>
      </c>
      <c r="O4" s="5">
        <f t="shared" ref="O4:O9" si="3">F4/2</f>
        <v>0.5</v>
      </c>
      <c r="P4" s="5">
        <f t="shared" ref="P4:P9" si="4">G4/2</f>
        <v>0.5</v>
      </c>
      <c r="Q4" s="5">
        <f t="shared" ref="Q4:Q9" si="5">H4/2</f>
        <v>0</v>
      </c>
      <c r="R4" s="5">
        <f t="shared" ref="R4:R9" si="6">I4/2</f>
        <v>0</v>
      </c>
      <c r="T4" s="2" t="s">
        <v>1</v>
      </c>
      <c r="U4" s="5">
        <v>0.15</v>
      </c>
      <c r="V4" s="5">
        <v>0.17499999999999999</v>
      </c>
      <c r="W4" s="5">
        <v>0.14166666666666666</v>
      </c>
      <c r="X4" s="5">
        <v>0.16944444444444445</v>
      </c>
      <c r="Y4" s="5">
        <v>0.14907407407407408</v>
      </c>
      <c r="Z4" s="5">
        <v>0.16327160493827159</v>
      </c>
      <c r="AA4" s="5">
        <v>0.15360082304526748</v>
      </c>
      <c r="AC4" s="5">
        <v>2</v>
      </c>
      <c r="AD4" s="5">
        <v>0.37169999999999997</v>
      </c>
      <c r="AF4" s="5">
        <v>0.33329999999999999</v>
      </c>
      <c r="AG4" s="5">
        <v>0.35859999999999997</v>
      </c>
      <c r="AI4" s="2" t="s">
        <v>1</v>
      </c>
      <c r="AJ4" s="8">
        <f t="shared" ref="AJ4:AJ9" si="7">RANK(AG4,AG$3:AG$9)</f>
        <v>2</v>
      </c>
    </row>
    <row r="5" spans="2:36" x14ac:dyDescent="0.2">
      <c r="B5" s="2" t="s">
        <v>2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K5" s="2" t="s">
        <v>2</v>
      </c>
      <c r="L5" s="5">
        <f t="shared" si="0"/>
        <v>0.16666666666666666</v>
      </c>
      <c r="M5" s="5">
        <f t="shared" si="1"/>
        <v>0</v>
      </c>
      <c r="N5" s="5">
        <f t="shared" si="2"/>
        <v>0</v>
      </c>
      <c r="O5" s="5">
        <f t="shared" si="3"/>
        <v>0</v>
      </c>
      <c r="P5" s="5">
        <f t="shared" si="4"/>
        <v>0</v>
      </c>
      <c r="Q5" s="5">
        <f t="shared" si="5"/>
        <v>0.5</v>
      </c>
      <c r="R5" s="5">
        <f t="shared" si="6"/>
        <v>0.5</v>
      </c>
      <c r="T5" s="2" t="s">
        <v>2</v>
      </c>
      <c r="U5" s="5">
        <v>0.15</v>
      </c>
      <c r="V5" s="5">
        <v>0.17499999999999999</v>
      </c>
      <c r="W5" s="5">
        <v>0.14166666666666666</v>
      </c>
      <c r="X5" s="5">
        <v>0.16944444444444445</v>
      </c>
      <c r="Y5" s="5">
        <v>0.14907407407407408</v>
      </c>
      <c r="Z5" s="5">
        <v>0.16327160493827159</v>
      </c>
      <c r="AA5" s="5">
        <v>0.15360082304526748</v>
      </c>
      <c r="AC5" s="5">
        <v>1.2361</v>
      </c>
      <c r="AD5" s="5">
        <v>0.37169999999999997</v>
      </c>
      <c r="AF5" s="5">
        <v>0.66669999999999996</v>
      </c>
      <c r="AG5" s="5">
        <v>0.35859999999999997</v>
      </c>
      <c r="AI5" s="2" t="s">
        <v>2</v>
      </c>
      <c r="AJ5" s="8">
        <f t="shared" si="7"/>
        <v>2</v>
      </c>
    </row>
    <row r="6" spans="2:36" x14ac:dyDescent="0.2">
      <c r="B6" s="2" t="s">
        <v>3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K6" s="2" t="s">
        <v>3</v>
      </c>
      <c r="L6" s="5">
        <f t="shared" si="0"/>
        <v>0.16666666666666666</v>
      </c>
      <c r="M6" s="5">
        <f t="shared" si="1"/>
        <v>0.33333333333333331</v>
      </c>
      <c r="N6" s="5">
        <f t="shared" si="2"/>
        <v>0</v>
      </c>
      <c r="O6" s="5">
        <f t="shared" si="3"/>
        <v>0</v>
      </c>
      <c r="P6" s="5">
        <f t="shared" si="4"/>
        <v>0</v>
      </c>
      <c r="Q6" s="5">
        <f t="shared" si="5"/>
        <v>0</v>
      </c>
      <c r="R6" s="5">
        <f t="shared" si="6"/>
        <v>0</v>
      </c>
      <c r="T6" s="2" t="s">
        <v>3</v>
      </c>
      <c r="U6" s="5">
        <v>0.15</v>
      </c>
      <c r="V6" s="5">
        <v>7.4999999999999997E-2</v>
      </c>
      <c r="W6" s="5">
        <v>0.125</v>
      </c>
      <c r="X6" s="5">
        <v>9.166666666666666E-2</v>
      </c>
      <c r="Y6" s="5">
        <v>0.11388888888888889</v>
      </c>
      <c r="Z6" s="5">
        <v>9.9074074074074064E-2</v>
      </c>
      <c r="AA6" s="5">
        <v>0.10895061728395061</v>
      </c>
      <c r="AC6" s="5">
        <v>1.4141999999999999</v>
      </c>
      <c r="AD6" s="5">
        <v>0.30080000000000001</v>
      </c>
      <c r="AF6" s="5">
        <v>0.57730000000000004</v>
      </c>
      <c r="AG6" s="5">
        <v>0.23910000000000001</v>
      </c>
      <c r="AI6" s="2" t="s">
        <v>3</v>
      </c>
      <c r="AJ6" s="8">
        <f t="shared" si="7"/>
        <v>4</v>
      </c>
    </row>
    <row r="7" spans="2:36" x14ac:dyDescent="0.2">
      <c r="B7" s="2" t="s">
        <v>4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K7" s="2" t="s">
        <v>4</v>
      </c>
      <c r="L7" s="5">
        <f t="shared" si="0"/>
        <v>0.16666666666666666</v>
      </c>
      <c r="M7" s="5">
        <f t="shared" si="1"/>
        <v>0.33333333333333331</v>
      </c>
      <c r="N7" s="5">
        <f t="shared" si="2"/>
        <v>0</v>
      </c>
      <c r="O7" s="5">
        <f t="shared" si="3"/>
        <v>0</v>
      </c>
      <c r="P7" s="5">
        <f t="shared" si="4"/>
        <v>0</v>
      </c>
      <c r="Q7" s="5">
        <f t="shared" si="5"/>
        <v>0</v>
      </c>
      <c r="R7" s="5">
        <f t="shared" si="6"/>
        <v>0</v>
      </c>
      <c r="T7" s="2" t="s">
        <v>4</v>
      </c>
      <c r="U7" s="5">
        <v>0.15</v>
      </c>
      <c r="V7" s="5">
        <v>7.4999999999999997E-2</v>
      </c>
      <c r="W7" s="5">
        <v>0.125</v>
      </c>
      <c r="X7" s="5">
        <v>9.166666666666666E-2</v>
      </c>
      <c r="Y7" s="5">
        <v>0.11388888888888889</v>
      </c>
      <c r="Z7" s="5">
        <v>9.9074074074074064E-2</v>
      </c>
      <c r="AA7" s="5">
        <v>0.10895061728395061</v>
      </c>
      <c r="AC7" s="5">
        <v>1.4141999999999999</v>
      </c>
      <c r="AD7" s="5">
        <v>0.30080000000000001</v>
      </c>
      <c r="AF7" s="5">
        <v>0.57730000000000004</v>
      </c>
      <c r="AG7" s="5">
        <v>0.23910000000000001</v>
      </c>
      <c r="AI7" s="2" t="s">
        <v>4</v>
      </c>
      <c r="AJ7" s="8">
        <f t="shared" si="7"/>
        <v>4</v>
      </c>
    </row>
    <row r="8" spans="2:36" x14ac:dyDescent="0.2">
      <c r="B8" s="2" t="s">
        <v>5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K8" s="2" t="s">
        <v>5</v>
      </c>
      <c r="L8" s="5">
        <f t="shared" si="0"/>
        <v>0.16666666666666666</v>
      </c>
      <c r="M8" s="5">
        <f t="shared" si="1"/>
        <v>0</v>
      </c>
      <c r="N8" s="5">
        <f t="shared" si="2"/>
        <v>0.33333333333333331</v>
      </c>
      <c r="O8" s="5">
        <f t="shared" si="3"/>
        <v>0</v>
      </c>
      <c r="P8" s="5">
        <f t="shared" si="4"/>
        <v>0</v>
      </c>
      <c r="Q8" s="5">
        <f t="shared" si="5"/>
        <v>0</v>
      </c>
      <c r="R8" s="5">
        <f t="shared" si="6"/>
        <v>0</v>
      </c>
      <c r="T8" s="2" t="s">
        <v>5</v>
      </c>
      <c r="U8" s="5">
        <v>0.15</v>
      </c>
      <c r="V8" s="5">
        <v>7.4999999999999997E-2</v>
      </c>
      <c r="W8" s="5">
        <v>0.125</v>
      </c>
      <c r="X8" s="5">
        <v>9.166666666666666E-2</v>
      </c>
      <c r="Y8" s="5">
        <v>0.11388888888888889</v>
      </c>
      <c r="Z8" s="5">
        <v>9.9074074074074064E-2</v>
      </c>
      <c r="AA8" s="5">
        <v>0.10895061728395061</v>
      </c>
      <c r="AC8" s="5">
        <v>0</v>
      </c>
      <c r="AD8" s="5">
        <v>0.30080000000000001</v>
      </c>
      <c r="AF8" s="5">
        <v>0</v>
      </c>
      <c r="AG8" s="5">
        <v>0.23910000000000001</v>
      </c>
      <c r="AI8" s="2" t="s">
        <v>5</v>
      </c>
      <c r="AJ8" s="8">
        <f t="shared" si="7"/>
        <v>4</v>
      </c>
    </row>
    <row r="9" spans="2:36" x14ac:dyDescent="0.2">
      <c r="B9" s="2" t="s">
        <v>6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K9" s="2" t="s">
        <v>6</v>
      </c>
      <c r="L9" s="5">
        <f t="shared" si="0"/>
        <v>0.16666666666666666</v>
      </c>
      <c r="M9" s="5">
        <f t="shared" si="1"/>
        <v>0</v>
      </c>
      <c r="N9" s="5">
        <f t="shared" si="2"/>
        <v>0.33333333333333331</v>
      </c>
      <c r="O9" s="5">
        <f t="shared" si="3"/>
        <v>0</v>
      </c>
      <c r="P9" s="5">
        <f t="shared" si="4"/>
        <v>0</v>
      </c>
      <c r="Q9" s="5">
        <f t="shared" si="5"/>
        <v>0</v>
      </c>
      <c r="R9" s="5">
        <f t="shared" si="6"/>
        <v>0</v>
      </c>
      <c r="T9" s="2" t="s">
        <v>6</v>
      </c>
      <c r="U9" s="5">
        <v>0.15</v>
      </c>
      <c r="V9" s="5">
        <v>7.4999999999999997E-2</v>
      </c>
      <c r="W9" s="5">
        <v>0.125</v>
      </c>
      <c r="X9" s="5">
        <v>9.166666666666666E-2</v>
      </c>
      <c r="Y9" s="5">
        <v>0.11388888888888889</v>
      </c>
      <c r="Z9" s="5">
        <v>9.9074074074074064E-2</v>
      </c>
      <c r="AA9" s="5">
        <v>0.10895061728395061</v>
      </c>
      <c r="AC9" s="5">
        <v>0</v>
      </c>
      <c r="AD9" s="5">
        <v>0.30080000000000001</v>
      </c>
      <c r="AF9" s="5">
        <v>0</v>
      </c>
      <c r="AG9" s="5">
        <v>0.23910000000000001</v>
      </c>
      <c r="AI9" s="2" t="s">
        <v>6</v>
      </c>
      <c r="AJ9" s="8">
        <f t="shared" si="7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2016-02-25T03:33:21Z</dcterms:created>
  <dcterms:modified xsi:type="dcterms:W3CDTF">2016-02-25T21:20:52Z</dcterms:modified>
</cp:coreProperties>
</file>