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Users\Nick\OneDrive\Documents\ISM6405_Business_Analytics\Homework 9\"/>
    </mc:Choice>
  </mc:AlternateContent>
  <bookViews>
    <workbookView xWindow="0" yWindow="0" windowWidth="16395" windowHeight="6930" activeTab="2"/>
  </bookViews>
  <sheets>
    <sheet name="Documentation" sheetId="2" r:id="rId1"/>
    <sheet name="Data" sheetId="1" r:id="rId2"/>
    <sheet name="Solution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B8" i="2"/>
</calcChain>
</file>

<file path=xl/sharedStrings.xml><?xml version="1.0" encoding="utf-8"?>
<sst xmlns="http://schemas.openxmlformats.org/spreadsheetml/2006/main" count="13" uniqueCount="9">
  <si>
    <t xml:space="preserve">Year </t>
  </si>
  <si>
    <t xml:space="preserve">Violent </t>
  </si>
  <si>
    <t xml:space="preserve">Property </t>
  </si>
  <si>
    <t xml:space="preserve">Murder </t>
  </si>
  <si>
    <t>Created by:</t>
  </si>
  <si>
    <t>Nick Petty</t>
  </si>
  <si>
    <t>Date begun:</t>
  </si>
  <si>
    <t>Date completed:</t>
  </si>
  <si>
    <t>ISM 6405 Homework Assignment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</si>
</sst>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wrapText="1"/>
    </xf>
    <xf numFmtId="3" fontId="0" fillId="0" borderId="0" xfId="1" applyNumberFormat="1" applyFont="1"/>
  </cellXfs>
  <cellStyles count="2">
    <cellStyle name="Comma" xfId="1" builtinId="3"/>
    <cellStyle name="Normal" xfId="0" builtinId="0"/>
  </cellStyles>
  <dxfs count="8">
    <dxf>
      <numFmt numFmtId="3" formatCode="#,##0"/>
    </dxf>
    <dxf>
      <numFmt numFmtId="3" formatCode="#,##0"/>
    </dxf>
    <dxf>
      <numFmt numFmtId="3" formatCode="#,##0"/>
    </dxf>
    <dxf>
      <font>
        <color theme="0"/>
      </font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Solution!$C$3</c:f>
              <c:strCache>
                <c:ptCount val="1"/>
                <c:pt idx="0">
                  <c:v>Violent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Solution!$B$4:$B$53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Solution!$C$4:$C$53</c:f>
              <c:numCache>
                <c:formatCode>#,##0</c:formatCode>
                <c:ptCount val="50"/>
                <c:pt idx="0">
                  <c:v>288460</c:v>
                </c:pt>
                <c:pt idx="1">
                  <c:v>289390</c:v>
                </c:pt>
                <c:pt idx="2">
                  <c:v>301510</c:v>
                </c:pt>
                <c:pt idx="3">
                  <c:v>316970</c:v>
                </c:pt>
                <c:pt idx="4">
                  <c:v>364220</c:v>
                </c:pt>
                <c:pt idx="5">
                  <c:v>387390</c:v>
                </c:pt>
                <c:pt idx="6">
                  <c:v>430180</c:v>
                </c:pt>
                <c:pt idx="7">
                  <c:v>499930</c:v>
                </c:pt>
                <c:pt idx="8">
                  <c:v>595010</c:v>
                </c:pt>
                <c:pt idx="9">
                  <c:v>661870</c:v>
                </c:pt>
                <c:pt idx="10">
                  <c:v>738820</c:v>
                </c:pt>
                <c:pt idx="11">
                  <c:v>816500</c:v>
                </c:pt>
                <c:pt idx="12">
                  <c:v>834900</c:v>
                </c:pt>
                <c:pt idx="13">
                  <c:v>875910</c:v>
                </c:pt>
                <c:pt idx="14">
                  <c:v>974720</c:v>
                </c:pt>
                <c:pt idx="15">
                  <c:v>1039710</c:v>
                </c:pt>
                <c:pt idx="16">
                  <c:v>1004210</c:v>
                </c:pt>
                <c:pt idx="17">
                  <c:v>1029580</c:v>
                </c:pt>
                <c:pt idx="18">
                  <c:v>1085550</c:v>
                </c:pt>
                <c:pt idx="19">
                  <c:v>1208030</c:v>
                </c:pt>
                <c:pt idx="20">
                  <c:v>1344520</c:v>
                </c:pt>
                <c:pt idx="21">
                  <c:v>1361820</c:v>
                </c:pt>
                <c:pt idx="22">
                  <c:v>1322390</c:v>
                </c:pt>
                <c:pt idx="23">
                  <c:v>1258090</c:v>
                </c:pt>
                <c:pt idx="24">
                  <c:v>1273280</c:v>
                </c:pt>
                <c:pt idx="25">
                  <c:v>1328800</c:v>
                </c:pt>
                <c:pt idx="26">
                  <c:v>1489169</c:v>
                </c:pt>
                <c:pt idx="27">
                  <c:v>1483999</c:v>
                </c:pt>
                <c:pt idx="28">
                  <c:v>1566220</c:v>
                </c:pt>
                <c:pt idx="29">
                  <c:v>1646040</c:v>
                </c:pt>
                <c:pt idx="30">
                  <c:v>1820130</c:v>
                </c:pt>
                <c:pt idx="31">
                  <c:v>1911770</c:v>
                </c:pt>
                <c:pt idx="32">
                  <c:v>1932270</c:v>
                </c:pt>
                <c:pt idx="33">
                  <c:v>1926020</c:v>
                </c:pt>
                <c:pt idx="34">
                  <c:v>1857670</c:v>
                </c:pt>
                <c:pt idx="35">
                  <c:v>1798790</c:v>
                </c:pt>
                <c:pt idx="36">
                  <c:v>1688540</c:v>
                </c:pt>
                <c:pt idx="37">
                  <c:v>1634770</c:v>
                </c:pt>
                <c:pt idx="38">
                  <c:v>1531044</c:v>
                </c:pt>
                <c:pt idx="39">
                  <c:v>1426044</c:v>
                </c:pt>
                <c:pt idx="40">
                  <c:v>1425486</c:v>
                </c:pt>
                <c:pt idx="41">
                  <c:v>1439480</c:v>
                </c:pt>
                <c:pt idx="42">
                  <c:v>1423677</c:v>
                </c:pt>
                <c:pt idx="43">
                  <c:v>1383676</c:v>
                </c:pt>
                <c:pt idx="44">
                  <c:v>1360088</c:v>
                </c:pt>
                <c:pt idx="45">
                  <c:v>1390745</c:v>
                </c:pt>
                <c:pt idx="46">
                  <c:v>1418043</c:v>
                </c:pt>
                <c:pt idx="47">
                  <c:v>1408337</c:v>
                </c:pt>
                <c:pt idx="48">
                  <c:v>1392628</c:v>
                </c:pt>
                <c:pt idx="49">
                  <c:v>1318398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0-4310-8436-6C1F72306B82}"/>
            </c:ext>
          </c:extLst>
        </c:ser>
        <c:ser>
          <c:idx val="2"/>
          <c:order val="1"/>
          <c:tx>
            <c:strRef>
              <c:f>Solution!$D$3</c:f>
              <c:strCache>
                <c:ptCount val="1"/>
                <c:pt idx="0">
                  <c:v>Property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Solution!$B$4:$B$53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Solution!$D$4:$D$53</c:f>
              <c:numCache>
                <c:formatCode>#,##0</c:formatCode>
                <c:ptCount val="50"/>
                <c:pt idx="0">
                  <c:v>3095700</c:v>
                </c:pt>
                <c:pt idx="1">
                  <c:v>3198600</c:v>
                </c:pt>
                <c:pt idx="2">
                  <c:v>3450700</c:v>
                </c:pt>
                <c:pt idx="3">
                  <c:v>3792500</c:v>
                </c:pt>
                <c:pt idx="4">
                  <c:v>4200400</c:v>
                </c:pt>
                <c:pt idx="5">
                  <c:v>4352000</c:v>
                </c:pt>
                <c:pt idx="6">
                  <c:v>4793300</c:v>
                </c:pt>
                <c:pt idx="7">
                  <c:v>5403500</c:v>
                </c:pt>
                <c:pt idx="8">
                  <c:v>6125200</c:v>
                </c:pt>
                <c:pt idx="9">
                  <c:v>6749000</c:v>
                </c:pt>
                <c:pt idx="10">
                  <c:v>7359200</c:v>
                </c:pt>
                <c:pt idx="11">
                  <c:v>7771700</c:v>
                </c:pt>
                <c:pt idx="12">
                  <c:v>7413900</c:v>
                </c:pt>
                <c:pt idx="13">
                  <c:v>7842200</c:v>
                </c:pt>
                <c:pt idx="14">
                  <c:v>9278700</c:v>
                </c:pt>
                <c:pt idx="15">
                  <c:v>10252700</c:v>
                </c:pt>
                <c:pt idx="16">
                  <c:v>10345500</c:v>
                </c:pt>
                <c:pt idx="17">
                  <c:v>9955000</c:v>
                </c:pt>
                <c:pt idx="18">
                  <c:v>10123400</c:v>
                </c:pt>
                <c:pt idx="19">
                  <c:v>11041500</c:v>
                </c:pt>
                <c:pt idx="20">
                  <c:v>12063700</c:v>
                </c:pt>
                <c:pt idx="21">
                  <c:v>12061900</c:v>
                </c:pt>
                <c:pt idx="22">
                  <c:v>11652000</c:v>
                </c:pt>
                <c:pt idx="23">
                  <c:v>10850500</c:v>
                </c:pt>
                <c:pt idx="24">
                  <c:v>10608500</c:v>
                </c:pt>
                <c:pt idx="25">
                  <c:v>11102600</c:v>
                </c:pt>
                <c:pt idx="26">
                  <c:v>11722700</c:v>
                </c:pt>
                <c:pt idx="27">
                  <c:v>12024700</c:v>
                </c:pt>
                <c:pt idx="28">
                  <c:v>12356900</c:v>
                </c:pt>
                <c:pt idx="29">
                  <c:v>12605400</c:v>
                </c:pt>
                <c:pt idx="30">
                  <c:v>12655500</c:v>
                </c:pt>
                <c:pt idx="31">
                  <c:v>12961100</c:v>
                </c:pt>
                <c:pt idx="32">
                  <c:v>12505900</c:v>
                </c:pt>
                <c:pt idx="33">
                  <c:v>12218800</c:v>
                </c:pt>
                <c:pt idx="34">
                  <c:v>12131900</c:v>
                </c:pt>
                <c:pt idx="35">
                  <c:v>12063900</c:v>
                </c:pt>
                <c:pt idx="36">
                  <c:v>11805300</c:v>
                </c:pt>
                <c:pt idx="37">
                  <c:v>11558175</c:v>
                </c:pt>
                <c:pt idx="38">
                  <c:v>10944590</c:v>
                </c:pt>
                <c:pt idx="39">
                  <c:v>10208334</c:v>
                </c:pt>
                <c:pt idx="40">
                  <c:v>10182586</c:v>
                </c:pt>
                <c:pt idx="41">
                  <c:v>10437480</c:v>
                </c:pt>
                <c:pt idx="42">
                  <c:v>10455277</c:v>
                </c:pt>
                <c:pt idx="43">
                  <c:v>10442862</c:v>
                </c:pt>
                <c:pt idx="44">
                  <c:v>10319386</c:v>
                </c:pt>
                <c:pt idx="45">
                  <c:v>10174754</c:v>
                </c:pt>
                <c:pt idx="46">
                  <c:v>9983568</c:v>
                </c:pt>
                <c:pt idx="47">
                  <c:v>9843481</c:v>
                </c:pt>
                <c:pt idx="48">
                  <c:v>9767915</c:v>
                </c:pt>
                <c:pt idx="49">
                  <c:v>9320971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0-4310-8436-6C1F72306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375032"/>
        <c:axId val="579378312"/>
      </c:lineChart>
      <c:lineChart>
        <c:grouping val="standard"/>
        <c:varyColors val="0"/>
        <c:ser>
          <c:idx val="3"/>
          <c:order val="2"/>
          <c:tx>
            <c:strRef>
              <c:f>Solution!$E$3</c:f>
              <c:strCache>
                <c:ptCount val="1"/>
                <c:pt idx="0">
                  <c:v>Murder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Solution!$B$4:$B$53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Solution!$E$4:$E$53</c:f>
              <c:numCache>
                <c:formatCode>#,##0</c:formatCode>
                <c:ptCount val="50"/>
                <c:pt idx="0">
                  <c:v>9110</c:v>
                </c:pt>
                <c:pt idx="1">
                  <c:v>8740</c:v>
                </c:pt>
                <c:pt idx="2">
                  <c:v>8530</c:v>
                </c:pt>
                <c:pt idx="3">
                  <c:v>8640</c:v>
                </c:pt>
                <c:pt idx="4">
                  <c:v>9360</c:v>
                </c:pt>
                <c:pt idx="5">
                  <c:v>9960</c:v>
                </c:pt>
                <c:pt idx="6">
                  <c:v>11040</c:v>
                </c:pt>
                <c:pt idx="7">
                  <c:v>12240</c:v>
                </c:pt>
                <c:pt idx="8">
                  <c:v>13800</c:v>
                </c:pt>
                <c:pt idx="9">
                  <c:v>14760</c:v>
                </c:pt>
                <c:pt idx="10">
                  <c:v>16000</c:v>
                </c:pt>
                <c:pt idx="11">
                  <c:v>17780</c:v>
                </c:pt>
                <c:pt idx="12">
                  <c:v>18670</c:v>
                </c:pt>
                <c:pt idx="13">
                  <c:v>19640</c:v>
                </c:pt>
                <c:pt idx="14">
                  <c:v>20710</c:v>
                </c:pt>
                <c:pt idx="15">
                  <c:v>20510</c:v>
                </c:pt>
                <c:pt idx="16">
                  <c:v>18780</c:v>
                </c:pt>
                <c:pt idx="17">
                  <c:v>19120</c:v>
                </c:pt>
                <c:pt idx="18">
                  <c:v>19560</c:v>
                </c:pt>
                <c:pt idx="19">
                  <c:v>21460</c:v>
                </c:pt>
                <c:pt idx="20">
                  <c:v>23040</c:v>
                </c:pt>
                <c:pt idx="21">
                  <c:v>22520</c:v>
                </c:pt>
                <c:pt idx="22">
                  <c:v>21010</c:v>
                </c:pt>
                <c:pt idx="23">
                  <c:v>19310</c:v>
                </c:pt>
                <c:pt idx="24">
                  <c:v>18690</c:v>
                </c:pt>
                <c:pt idx="25">
                  <c:v>18980</c:v>
                </c:pt>
                <c:pt idx="26">
                  <c:v>20613</c:v>
                </c:pt>
                <c:pt idx="27">
                  <c:v>20096</c:v>
                </c:pt>
                <c:pt idx="28">
                  <c:v>20680</c:v>
                </c:pt>
                <c:pt idx="29">
                  <c:v>21500</c:v>
                </c:pt>
                <c:pt idx="30">
                  <c:v>23440</c:v>
                </c:pt>
                <c:pt idx="31">
                  <c:v>24700</c:v>
                </c:pt>
                <c:pt idx="32">
                  <c:v>23760</c:v>
                </c:pt>
                <c:pt idx="33">
                  <c:v>24530</c:v>
                </c:pt>
                <c:pt idx="34">
                  <c:v>23330</c:v>
                </c:pt>
                <c:pt idx="35">
                  <c:v>21610</c:v>
                </c:pt>
                <c:pt idx="36">
                  <c:v>19650</c:v>
                </c:pt>
                <c:pt idx="37">
                  <c:v>18208</c:v>
                </c:pt>
                <c:pt idx="38">
                  <c:v>16914</c:v>
                </c:pt>
                <c:pt idx="39">
                  <c:v>15522</c:v>
                </c:pt>
                <c:pt idx="40">
                  <c:v>15586</c:v>
                </c:pt>
                <c:pt idx="41">
                  <c:v>16037</c:v>
                </c:pt>
                <c:pt idx="42">
                  <c:v>16229</c:v>
                </c:pt>
                <c:pt idx="43">
                  <c:v>16528</c:v>
                </c:pt>
                <c:pt idx="44">
                  <c:v>16148</c:v>
                </c:pt>
                <c:pt idx="45">
                  <c:v>16740</c:v>
                </c:pt>
                <c:pt idx="46">
                  <c:v>17030</c:v>
                </c:pt>
                <c:pt idx="47">
                  <c:v>16929</c:v>
                </c:pt>
                <c:pt idx="48">
                  <c:v>16442</c:v>
                </c:pt>
                <c:pt idx="49">
                  <c:v>15241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00-4310-8436-6C1F72306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830008"/>
        <c:axId val="577825088"/>
      </c:lineChart>
      <c:catAx>
        <c:axId val="57937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7831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7937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75032"/>
        <c:crosses val="autoZero"/>
        <c:crossBetween val="between"/>
      </c:valAx>
      <c:valAx>
        <c:axId val="57782508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30008"/>
        <c:crosses val="max"/>
        <c:crossBetween val="between"/>
      </c:valAx>
      <c:catAx>
        <c:axId val="577830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8250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C$2" lockText="1" noThreeD="1"/>
</file>

<file path=xl/ctrlProps/ctrlProp2.xml><?xml version="1.0" encoding="utf-8"?>
<formControlPr xmlns="http://schemas.microsoft.com/office/spreadsheetml/2009/9/main" objectType="CheckBox" checked="Checked" fmlaLink="$D$2" lockText="1" noThreeD="1"/>
</file>

<file path=xl/ctrlProps/ctrlProp3.xml><?xml version="1.0" encoding="utf-8"?>
<formControlPr xmlns="http://schemas.microsoft.com/office/spreadsheetml/2009/9/main" objectType="CheckBox" checked="Checked" fmlaLink="$E$2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15</xdr:col>
      <xdr:colOff>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8</xdr:col>
          <xdr:colOff>0</xdr:colOff>
          <xdr:row>3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Violent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</xdr:colOff>
          <xdr:row>3</xdr:row>
          <xdr:rowOff>0</xdr:rowOff>
        </xdr:from>
        <xdr:to>
          <xdr:col>8</xdr:col>
          <xdr:colOff>1</xdr:colOff>
          <xdr:row>4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Property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8</xdr:col>
          <xdr:colOff>0</xdr:colOff>
          <xdr:row>4</xdr:row>
          <xdr:rowOff>190499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Murder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B8:E58" totalsRowShown="0">
  <autoFilter ref="B8:E58"/>
  <tableColumns count="4">
    <tableColumn id="1" name="Year "/>
    <tableColumn id="2" name="Violent "/>
    <tableColumn id="3" name="Property "/>
    <tableColumn id="4" name="Murder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3:E53" totalsRowShown="0">
  <autoFilter ref="B3:E53">
    <filterColumn colId="0" hiddenButton="1"/>
    <filterColumn colId="1" hiddenButton="1"/>
    <filterColumn colId="2" hiddenButton="1"/>
    <filterColumn colId="3" hiddenButton="1"/>
  </autoFilter>
  <tableColumns count="4">
    <tableColumn id="1" name="Year "/>
    <tableColumn id="2" name="Violent " dataDxfId="2" dataCellStyle="Comma">
      <calculatedColumnFormula>IF(C$2,Data!C9,NA())</calculatedColumnFormula>
    </tableColumn>
    <tableColumn id="3" name="Property " dataDxfId="1" dataCellStyle="Comma">
      <calculatedColumnFormula>IF(D$2,Data!D9,NA())</calculatedColumnFormula>
    </tableColumn>
    <tableColumn id="4" name="Murder " dataDxfId="0" dataCellStyle="Comma">
      <calculatedColumnFormula>IF(E$2,Data!E9,NA())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8"/>
  <sheetViews>
    <sheetView workbookViewId="0"/>
  </sheetViews>
  <sheetFormatPr defaultRowHeight="15" x14ac:dyDescent="0.25"/>
  <cols>
    <col min="1" max="1" width="15.85546875" bestFit="1" customWidth="1"/>
    <col min="2" max="2" width="10" bestFit="1" customWidth="1"/>
  </cols>
  <sheetData>
    <row r="4" spans="1:2" ht="30" customHeight="1" x14ac:dyDescent="0.25">
      <c r="A4" s="2" t="s">
        <v>8</v>
      </c>
      <c r="B4" s="2"/>
    </row>
    <row r="6" spans="1:2" x14ac:dyDescent="0.25">
      <c r="A6" t="s">
        <v>4</v>
      </c>
      <c r="B6" t="s">
        <v>5</v>
      </c>
    </row>
    <row r="7" spans="1:2" x14ac:dyDescent="0.25">
      <c r="A7" t="s">
        <v>6</v>
      </c>
      <c r="B7" s="1">
        <v>42571</v>
      </c>
    </row>
    <row r="8" spans="1:2" x14ac:dyDescent="0.25">
      <c r="A8" t="s">
        <v>7</v>
      </c>
      <c r="B8" s="1">
        <f ca="1">TODAY()</f>
        <v>42571</v>
      </c>
    </row>
  </sheetData>
  <mergeCells count="1"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E58"/>
  <sheetViews>
    <sheetView workbookViewId="0"/>
  </sheetViews>
  <sheetFormatPr defaultRowHeight="15" x14ac:dyDescent="0.25"/>
  <cols>
    <col min="3" max="3" width="9.28515625" customWidth="1"/>
    <col min="4" max="4" width="10.7109375" customWidth="1"/>
    <col min="5" max="5" width="9.7109375" customWidth="1"/>
  </cols>
  <sheetData>
    <row r="8" spans="2:5" x14ac:dyDescent="0.25">
      <c r="B8" t="s">
        <v>0</v>
      </c>
      <c r="C8" t="s">
        <v>1</v>
      </c>
      <c r="D8" t="s">
        <v>2</v>
      </c>
      <c r="E8" t="s">
        <v>3</v>
      </c>
    </row>
    <row r="9" spans="2:5" x14ac:dyDescent="0.25">
      <c r="B9">
        <v>1960</v>
      </c>
      <c r="C9">
        <v>288460</v>
      </c>
      <c r="D9">
        <v>3095700</v>
      </c>
      <c r="E9">
        <v>9110</v>
      </c>
    </row>
    <row r="10" spans="2:5" x14ac:dyDescent="0.25">
      <c r="B10">
        <v>1961</v>
      </c>
      <c r="C10">
        <v>289390</v>
      </c>
      <c r="D10">
        <v>3198600</v>
      </c>
      <c r="E10">
        <v>8740</v>
      </c>
    </row>
    <row r="11" spans="2:5" x14ac:dyDescent="0.25">
      <c r="B11">
        <v>1962</v>
      </c>
      <c r="C11">
        <v>301510</v>
      </c>
      <c r="D11">
        <v>3450700</v>
      </c>
      <c r="E11">
        <v>8530</v>
      </c>
    </row>
    <row r="12" spans="2:5" x14ac:dyDescent="0.25">
      <c r="B12">
        <v>1963</v>
      </c>
      <c r="C12">
        <v>316970</v>
      </c>
      <c r="D12">
        <v>3792500</v>
      </c>
      <c r="E12">
        <v>8640</v>
      </c>
    </row>
    <row r="13" spans="2:5" x14ac:dyDescent="0.25">
      <c r="B13">
        <v>1964</v>
      </c>
      <c r="C13">
        <v>364220</v>
      </c>
      <c r="D13">
        <v>4200400</v>
      </c>
      <c r="E13">
        <v>9360</v>
      </c>
    </row>
    <row r="14" spans="2:5" x14ac:dyDescent="0.25">
      <c r="B14">
        <v>1965</v>
      </c>
      <c r="C14">
        <v>387390</v>
      </c>
      <c r="D14">
        <v>4352000</v>
      </c>
      <c r="E14">
        <v>9960</v>
      </c>
    </row>
    <row r="15" spans="2:5" x14ac:dyDescent="0.25">
      <c r="B15">
        <v>1966</v>
      </c>
      <c r="C15">
        <v>430180</v>
      </c>
      <c r="D15">
        <v>4793300</v>
      </c>
      <c r="E15">
        <v>11040</v>
      </c>
    </row>
    <row r="16" spans="2:5" x14ac:dyDescent="0.25">
      <c r="B16">
        <v>1967</v>
      </c>
      <c r="C16">
        <v>499930</v>
      </c>
      <c r="D16">
        <v>5403500</v>
      </c>
      <c r="E16">
        <v>12240</v>
      </c>
    </row>
    <row r="17" spans="2:5" x14ac:dyDescent="0.25">
      <c r="B17">
        <v>1968</v>
      </c>
      <c r="C17">
        <v>595010</v>
      </c>
      <c r="D17">
        <v>6125200</v>
      </c>
      <c r="E17">
        <v>13800</v>
      </c>
    </row>
    <row r="18" spans="2:5" x14ac:dyDescent="0.25">
      <c r="B18">
        <v>1969</v>
      </c>
      <c r="C18">
        <v>661870</v>
      </c>
      <c r="D18">
        <v>6749000</v>
      </c>
      <c r="E18">
        <v>14760</v>
      </c>
    </row>
    <row r="19" spans="2:5" x14ac:dyDescent="0.25">
      <c r="B19">
        <v>1970</v>
      </c>
      <c r="C19">
        <v>738820</v>
      </c>
      <c r="D19">
        <v>7359200</v>
      </c>
      <c r="E19">
        <v>16000</v>
      </c>
    </row>
    <row r="20" spans="2:5" x14ac:dyDescent="0.25">
      <c r="B20">
        <v>1971</v>
      </c>
      <c r="C20">
        <v>816500</v>
      </c>
      <c r="D20">
        <v>7771700</v>
      </c>
      <c r="E20">
        <v>17780</v>
      </c>
    </row>
    <row r="21" spans="2:5" x14ac:dyDescent="0.25">
      <c r="B21">
        <v>1972</v>
      </c>
      <c r="C21">
        <v>834900</v>
      </c>
      <c r="D21">
        <v>7413900</v>
      </c>
      <c r="E21">
        <v>18670</v>
      </c>
    </row>
    <row r="22" spans="2:5" x14ac:dyDescent="0.25">
      <c r="B22">
        <v>1973</v>
      </c>
      <c r="C22">
        <v>875910</v>
      </c>
      <c r="D22">
        <v>7842200</v>
      </c>
      <c r="E22">
        <v>19640</v>
      </c>
    </row>
    <row r="23" spans="2:5" x14ac:dyDescent="0.25">
      <c r="B23">
        <v>1974</v>
      </c>
      <c r="C23">
        <v>974720</v>
      </c>
      <c r="D23">
        <v>9278700</v>
      </c>
      <c r="E23">
        <v>20710</v>
      </c>
    </row>
    <row r="24" spans="2:5" x14ac:dyDescent="0.25">
      <c r="B24">
        <v>1975</v>
      </c>
      <c r="C24">
        <v>1039710</v>
      </c>
      <c r="D24">
        <v>10252700</v>
      </c>
      <c r="E24">
        <v>20510</v>
      </c>
    </row>
    <row r="25" spans="2:5" x14ac:dyDescent="0.25">
      <c r="B25">
        <v>1976</v>
      </c>
      <c r="C25">
        <v>1004210</v>
      </c>
      <c r="D25">
        <v>10345500</v>
      </c>
      <c r="E25">
        <v>18780</v>
      </c>
    </row>
    <row r="26" spans="2:5" x14ac:dyDescent="0.25">
      <c r="B26">
        <v>1977</v>
      </c>
      <c r="C26">
        <v>1029580</v>
      </c>
      <c r="D26">
        <v>9955000</v>
      </c>
      <c r="E26">
        <v>19120</v>
      </c>
    </row>
    <row r="27" spans="2:5" x14ac:dyDescent="0.25">
      <c r="B27">
        <v>1978</v>
      </c>
      <c r="C27">
        <v>1085550</v>
      </c>
      <c r="D27">
        <v>10123400</v>
      </c>
      <c r="E27">
        <v>19560</v>
      </c>
    </row>
    <row r="28" spans="2:5" x14ac:dyDescent="0.25">
      <c r="B28">
        <v>1979</v>
      </c>
      <c r="C28">
        <v>1208030</v>
      </c>
      <c r="D28">
        <v>11041500</v>
      </c>
      <c r="E28">
        <v>21460</v>
      </c>
    </row>
    <row r="29" spans="2:5" x14ac:dyDescent="0.25">
      <c r="B29">
        <v>1980</v>
      </c>
      <c r="C29">
        <v>1344520</v>
      </c>
      <c r="D29">
        <v>12063700</v>
      </c>
      <c r="E29">
        <v>23040</v>
      </c>
    </row>
    <row r="30" spans="2:5" x14ac:dyDescent="0.25">
      <c r="B30">
        <v>1981</v>
      </c>
      <c r="C30">
        <v>1361820</v>
      </c>
      <c r="D30">
        <v>12061900</v>
      </c>
      <c r="E30">
        <v>22520</v>
      </c>
    </row>
    <row r="31" spans="2:5" x14ac:dyDescent="0.25">
      <c r="B31">
        <v>1982</v>
      </c>
      <c r="C31">
        <v>1322390</v>
      </c>
      <c r="D31">
        <v>11652000</v>
      </c>
      <c r="E31">
        <v>21010</v>
      </c>
    </row>
    <row r="32" spans="2:5" x14ac:dyDescent="0.25">
      <c r="B32">
        <v>1983</v>
      </c>
      <c r="C32">
        <v>1258090</v>
      </c>
      <c r="D32">
        <v>10850500</v>
      </c>
      <c r="E32">
        <v>19310</v>
      </c>
    </row>
    <row r="33" spans="2:5" x14ac:dyDescent="0.25">
      <c r="B33">
        <v>1984</v>
      </c>
      <c r="C33">
        <v>1273280</v>
      </c>
      <c r="D33">
        <v>10608500</v>
      </c>
      <c r="E33">
        <v>18690</v>
      </c>
    </row>
    <row r="34" spans="2:5" x14ac:dyDescent="0.25">
      <c r="B34">
        <v>1985</v>
      </c>
      <c r="C34">
        <v>1328800</v>
      </c>
      <c r="D34">
        <v>11102600</v>
      </c>
      <c r="E34">
        <v>18980</v>
      </c>
    </row>
    <row r="35" spans="2:5" x14ac:dyDescent="0.25">
      <c r="B35">
        <v>1986</v>
      </c>
      <c r="C35">
        <v>1489169</v>
      </c>
      <c r="D35">
        <v>11722700</v>
      </c>
      <c r="E35">
        <v>20613</v>
      </c>
    </row>
    <row r="36" spans="2:5" x14ac:dyDescent="0.25">
      <c r="B36">
        <v>1987</v>
      </c>
      <c r="C36">
        <v>1483999</v>
      </c>
      <c r="D36">
        <v>12024700</v>
      </c>
      <c r="E36">
        <v>20096</v>
      </c>
    </row>
    <row r="37" spans="2:5" x14ac:dyDescent="0.25">
      <c r="B37">
        <v>1988</v>
      </c>
      <c r="C37">
        <v>1566220</v>
      </c>
      <c r="D37">
        <v>12356900</v>
      </c>
      <c r="E37">
        <v>20680</v>
      </c>
    </row>
    <row r="38" spans="2:5" x14ac:dyDescent="0.25">
      <c r="B38">
        <v>1989</v>
      </c>
      <c r="C38">
        <v>1646040</v>
      </c>
      <c r="D38">
        <v>12605400</v>
      </c>
      <c r="E38">
        <v>21500</v>
      </c>
    </row>
    <row r="39" spans="2:5" x14ac:dyDescent="0.25">
      <c r="B39">
        <v>1990</v>
      </c>
      <c r="C39">
        <v>1820130</v>
      </c>
      <c r="D39">
        <v>12655500</v>
      </c>
      <c r="E39">
        <v>23440</v>
      </c>
    </row>
    <row r="40" spans="2:5" x14ac:dyDescent="0.25">
      <c r="B40">
        <v>1991</v>
      </c>
      <c r="C40">
        <v>1911770</v>
      </c>
      <c r="D40">
        <v>12961100</v>
      </c>
      <c r="E40">
        <v>24700</v>
      </c>
    </row>
    <row r="41" spans="2:5" x14ac:dyDescent="0.25">
      <c r="B41">
        <v>1992</v>
      </c>
      <c r="C41">
        <v>1932270</v>
      </c>
      <c r="D41">
        <v>12505900</v>
      </c>
      <c r="E41">
        <v>23760</v>
      </c>
    </row>
    <row r="42" spans="2:5" x14ac:dyDescent="0.25">
      <c r="B42">
        <v>1993</v>
      </c>
      <c r="C42">
        <v>1926020</v>
      </c>
      <c r="D42">
        <v>12218800</v>
      </c>
      <c r="E42">
        <v>24530</v>
      </c>
    </row>
    <row r="43" spans="2:5" x14ac:dyDescent="0.25">
      <c r="B43">
        <v>1994</v>
      </c>
      <c r="C43">
        <v>1857670</v>
      </c>
      <c r="D43">
        <v>12131900</v>
      </c>
      <c r="E43">
        <v>23330</v>
      </c>
    </row>
    <row r="44" spans="2:5" x14ac:dyDescent="0.25">
      <c r="B44">
        <v>1995</v>
      </c>
      <c r="C44">
        <v>1798790</v>
      </c>
      <c r="D44">
        <v>12063900</v>
      </c>
      <c r="E44">
        <v>21610</v>
      </c>
    </row>
    <row r="45" spans="2:5" x14ac:dyDescent="0.25">
      <c r="B45">
        <v>1996</v>
      </c>
      <c r="C45">
        <v>1688540</v>
      </c>
      <c r="D45">
        <v>11805300</v>
      </c>
      <c r="E45">
        <v>19650</v>
      </c>
    </row>
    <row r="46" spans="2:5" x14ac:dyDescent="0.25">
      <c r="B46">
        <v>1997</v>
      </c>
      <c r="C46">
        <v>1634770</v>
      </c>
      <c r="D46">
        <v>11558175</v>
      </c>
      <c r="E46">
        <v>18208</v>
      </c>
    </row>
    <row r="47" spans="2:5" x14ac:dyDescent="0.25">
      <c r="B47">
        <v>1998</v>
      </c>
      <c r="C47">
        <v>1531044</v>
      </c>
      <c r="D47">
        <v>10944590</v>
      </c>
      <c r="E47">
        <v>16914</v>
      </c>
    </row>
    <row r="48" spans="2:5" x14ac:dyDescent="0.25">
      <c r="B48">
        <v>1999</v>
      </c>
      <c r="C48">
        <v>1426044</v>
      </c>
      <c r="D48">
        <v>10208334</v>
      </c>
      <c r="E48">
        <v>15522</v>
      </c>
    </row>
    <row r="49" spans="2:5" x14ac:dyDescent="0.25">
      <c r="B49">
        <v>2000</v>
      </c>
      <c r="C49">
        <v>1425486</v>
      </c>
      <c r="D49">
        <v>10182586</v>
      </c>
      <c r="E49">
        <v>15586</v>
      </c>
    </row>
    <row r="50" spans="2:5" x14ac:dyDescent="0.25">
      <c r="B50">
        <v>2001</v>
      </c>
      <c r="C50">
        <v>1439480</v>
      </c>
      <c r="D50">
        <v>10437480</v>
      </c>
      <c r="E50">
        <v>16037</v>
      </c>
    </row>
    <row r="51" spans="2:5" x14ac:dyDescent="0.25">
      <c r="B51">
        <v>2002</v>
      </c>
      <c r="C51">
        <v>1423677</v>
      </c>
      <c r="D51">
        <v>10455277</v>
      </c>
      <c r="E51">
        <v>16229</v>
      </c>
    </row>
    <row r="52" spans="2:5" x14ac:dyDescent="0.25">
      <c r="B52">
        <v>2003</v>
      </c>
      <c r="C52">
        <v>1383676</v>
      </c>
      <c r="D52">
        <v>10442862</v>
      </c>
      <c r="E52">
        <v>16528</v>
      </c>
    </row>
    <row r="53" spans="2:5" x14ac:dyDescent="0.25">
      <c r="B53">
        <v>2004</v>
      </c>
      <c r="C53">
        <v>1360088</v>
      </c>
      <c r="D53">
        <v>10319386</v>
      </c>
      <c r="E53">
        <v>16148</v>
      </c>
    </row>
    <row r="54" spans="2:5" x14ac:dyDescent="0.25">
      <c r="B54">
        <v>2005</v>
      </c>
      <c r="C54">
        <v>1390745</v>
      </c>
      <c r="D54">
        <v>10174754</v>
      </c>
      <c r="E54">
        <v>16740</v>
      </c>
    </row>
    <row r="55" spans="2:5" x14ac:dyDescent="0.25">
      <c r="B55">
        <v>2006</v>
      </c>
      <c r="C55">
        <v>1418043</v>
      </c>
      <c r="D55">
        <v>9983568</v>
      </c>
      <c r="E55">
        <v>17030</v>
      </c>
    </row>
    <row r="56" spans="2:5" x14ac:dyDescent="0.25">
      <c r="B56">
        <v>2007</v>
      </c>
      <c r="C56">
        <v>1408337</v>
      </c>
      <c r="D56">
        <v>9843481</v>
      </c>
      <c r="E56">
        <v>16929</v>
      </c>
    </row>
    <row r="57" spans="2:5" x14ac:dyDescent="0.25">
      <c r="B57">
        <v>2008</v>
      </c>
      <c r="C57">
        <v>1392628</v>
      </c>
      <c r="D57">
        <v>9767915</v>
      </c>
      <c r="E57">
        <v>16442</v>
      </c>
    </row>
    <row r="58" spans="2:5" x14ac:dyDescent="0.25">
      <c r="B58">
        <v>2009</v>
      </c>
      <c r="C58">
        <v>1318398</v>
      </c>
      <c r="D58">
        <v>9320971</v>
      </c>
      <c r="E58">
        <v>15241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53"/>
  <sheetViews>
    <sheetView tabSelected="1" workbookViewId="0"/>
  </sheetViews>
  <sheetFormatPr defaultRowHeight="15" x14ac:dyDescent="0.25"/>
  <cols>
    <col min="3" max="3" width="9.28515625" customWidth="1"/>
    <col min="4" max="4" width="10.7109375" customWidth="1"/>
    <col min="5" max="5" width="9.7109375" customWidth="1"/>
  </cols>
  <sheetData>
    <row r="2" spans="2:5" x14ac:dyDescent="0.25">
      <c r="C2" t="b">
        <v>1</v>
      </c>
      <c r="D2" t="b">
        <v>1</v>
      </c>
      <c r="E2" t="b">
        <v>1</v>
      </c>
    </row>
    <row r="3" spans="2:5" x14ac:dyDescent="0.25">
      <c r="B3" t="s">
        <v>0</v>
      </c>
      <c r="C3" t="s">
        <v>1</v>
      </c>
      <c r="D3" t="s">
        <v>2</v>
      </c>
      <c r="E3" t="s">
        <v>3</v>
      </c>
    </row>
    <row r="4" spans="2:5" x14ac:dyDescent="0.25">
      <c r="B4">
        <v>1960</v>
      </c>
      <c r="C4" s="3">
        <f>IF(C$2,Data!C9,NA())</f>
        <v>288460</v>
      </c>
      <c r="D4" s="3">
        <f>IF(D$2,Data!D9,NA())</f>
        <v>3095700</v>
      </c>
      <c r="E4" s="3">
        <f>IF(E$2,Data!E9,NA())</f>
        <v>9110</v>
      </c>
    </row>
    <row r="5" spans="2:5" x14ac:dyDescent="0.25">
      <c r="B5">
        <v>1961</v>
      </c>
      <c r="C5" s="3">
        <f>IF(C$2,Data!C10,NA())</f>
        <v>289390</v>
      </c>
      <c r="D5" s="3">
        <f>IF(D$2,Data!D10,NA())</f>
        <v>3198600</v>
      </c>
      <c r="E5" s="3">
        <f>IF(E$2,Data!E10,NA())</f>
        <v>8740</v>
      </c>
    </row>
    <row r="6" spans="2:5" x14ac:dyDescent="0.25">
      <c r="B6">
        <v>1962</v>
      </c>
      <c r="C6" s="3">
        <f>IF(C$2,Data!C11,NA())</f>
        <v>301510</v>
      </c>
      <c r="D6" s="3">
        <f>IF(D$2,Data!D11,NA())</f>
        <v>3450700</v>
      </c>
      <c r="E6" s="3">
        <f>IF(E$2,Data!E11,NA())</f>
        <v>8530</v>
      </c>
    </row>
    <row r="7" spans="2:5" x14ac:dyDescent="0.25">
      <c r="B7">
        <v>1963</v>
      </c>
      <c r="C7" s="3">
        <f>IF(C$2,Data!C12,NA())</f>
        <v>316970</v>
      </c>
      <c r="D7" s="3">
        <f>IF(D$2,Data!D12,NA())</f>
        <v>3792500</v>
      </c>
      <c r="E7" s="3">
        <f>IF(E$2,Data!E12,NA())</f>
        <v>8640</v>
      </c>
    </row>
    <row r="8" spans="2:5" x14ac:dyDescent="0.25">
      <c r="B8">
        <v>1964</v>
      </c>
      <c r="C8" s="3">
        <f>IF(C$2,Data!C13,NA())</f>
        <v>364220</v>
      </c>
      <c r="D8" s="3">
        <f>IF(D$2,Data!D13,NA())</f>
        <v>4200400</v>
      </c>
      <c r="E8" s="3">
        <f>IF(E$2,Data!E13,NA())</f>
        <v>9360</v>
      </c>
    </row>
    <row r="9" spans="2:5" x14ac:dyDescent="0.25">
      <c r="B9">
        <v>1965</v>
      </c>
      <c r="C9" s="3">
        <f>IF(C$2,Data!C14,NA())</f>
        <v>387390</v>
      </c>
      <c r="D9" s="3">
        <f>IF(D$2,Data!D14,NA())</f>
        <v>4352000</v>
      </c>
      <c r="E9" s="3">
        <f>IF(E$2,Data!E14,NA())</f>
        <v>9960</v>
      </c>
    </row>
    <row r="10" spans="2:5" x14ac:dyDescent="0.25">
      <c r="B10">
        <v>1966</v>
      </c>
      <c r="C10" s="3">
        <f>IF(C$2,Data!C15,NA())</f>
        <v>430180</v>
      </c>
      <c r="D10" s="3">
        <f>IF(D$2,Data!D15,NA())</f>
        <v>4793300</v>
      </c>
      <c r="E10" s="3">
        <f>IF(E$2,Data!E15,NA())</f>
        <v>11040</v>
      </c>
    </row>
    <row r="11" spans="2:5" x14ac:dyDescent="0.25">
      <c r="B11">
        <v>1967</v>
      </c>
      <c r="C11" s="3">
        <f>IF(C$2,Data!C16,NA())</f>
        <v>499930</v>
      </c>
      <c r="D11" s="3">
        <f>IF(D$2,Data!D16,NA())</f>
        <v>5403500</v>
      </c>
      <c r="E11" s="3">
        <f>IF(E$2,Data!E16,NA())</f>
        <v>12240</v>
      </c>
    </row>
    <row r="12" spans="2:5" x14ac:dyDescent="0.25">
      <c r="B12">
        <v>1968</v>
      </c>
      <c r="C12" s="3">
        <f>IF(C$2,Data!C17,NA())</f>
        <v>595010</v>
      </c>
      <c r="D12" s="3">
        <f>IF(D$2,Data!D17,NA())</f>
        <v>6125200</v>
      </c>
      <c r="E12" s="3">
        <f>IF(E$2,Data!E17,NA())</f>
        <v>13800</v>
      </c>
    </row>
    <row r="13" spans="2:5" x14ac:dyDescent="0.25">
      <c r="B13">
        <v>1969</v>
      </c>
      <c r="C13" s="3">
        <f>IF(C$2,Data!C18,NA())</f>
        <v>661870</v>
      </c>
      <c r="D13" s="3">
        <f>IF(D$2,Data!D18,NA())</f>
        <v>6749000</v>
      </c>
      <c r="E13" s="3">
        <f>IF(E$2,Data!E18,NA())</f>
        <v>14760</v>
      </c>
    </row>
    <row r="14" spans="2:5" x14ac:dyDescent="0.25">
      <c r="B14">
        <v>1970</v>
      </c>
      <c r="C14" s="3">
        <f>IF(C$2,Data!C19,NA())</f>
        <v>738820</v>
      </c>
      <c r="D14" s="3">
        <f>IF(D$2,Data!D19,NA())</f>
        <v>7359200</v>
      </c>
      <c r="E14" s="3">
        <f>IF(E$2,Data!E19,NA())</f>
        <v>16000</v>
      </c>
    </row>
    <row r="15" spans="2:5" x14ac:dyDescent="0.25">
      <c r="B15">
        <v>1971</v>
      </c>
      <c r="C15" s="3">
        <f>IF(C$2,Data!C20,NA())</f>
        <v>816500</v>
      </c>
      <c r="D15" s="3">
        <f>IF(D$2,Data!D20,NA())</f>
        <v>7771700</v>
      </c>
      <c r="E15" s="3">
        <f>IF(E$2,Data!E20,NA())</f>
        <v>17780</v>
      </c>
    </row>
    <row r="16" spans="2:5" x14ac:dyDescent="0.25">
      <c r="B16">
        <v>1972</v>
      </c>
      <c r="C16" s="3">
        <f>IF(C$2,Data!C21,NA())</f>
        <v>834900</v>
      </c>
      <c r="D16" s="3">
        <f>IF(D$2,Data!D21,NA())</f>
        <v>7413900</v>
      </c>
      <c r="E16" s="3">
        <f>IF(E$2,Data!E21,NA())</f>
        <v>18670</v>
      </c>
    </row>
    <row r="17" spans="2:5" x14ac:dyDescent="0.25">
      <c r="B17">
        <v>1973</v>
      </c>
      <c r="C17" s="3">
        <f>IF(C$2,Data!C22,NA())</f>
        <v>875910</v>
      </c>
      <c r="D17" s="3">
        <f>IF(D$2,Data!D22,NA())</f>
        <v>7842200</v>
      </c>
      <c r="E17" s="3">
        <f>IF(E$2,Data!E22,NA())</f>
        <v>19640</v>
      </c>
    </row>
    <row r="18" spans="2:5" x14ac:dyDescent="0.25">
      <c r="B18">
        <v>1974</v>
      </c>
      <c r="C18" s="3">
        <f>IF(C$2,Data!C23,NA())</f>
        <v>974720</v>
      </c>
      <c r="D18" s="3">
        <f>IF(D$2,Data!D23,NA())</f>
        <v>9278700</v>
      </c>
      <c r="E18" s="3">
        <f>IF(E$2,Data!E23,NA())</f>
        <v>20710</v>
      </c>
    </row>
    <row r="19" spans="2:5" x14ac:dyDescent="0.25">
      <c r="B19">
        <v>1975</v>
      </c>
      <c r="C19" s="3">
        <f>IF(C$2,Data!C24,NA())</f>
        <v>1039710</v>
      </c>
      <c r="D19" s="3">
        <f>IF(D$2,Data!D24,NA())</f>
        <v>10252700</v>
      </c>
      <c r="E19" s="3">
        <f>IF(E$2,Data!E24,NA())</f>
        <v>20510</v>
      </c>
    </row>
    <row r="20" spans="2:5" x14ac:dyDescent="0.25">
      <c r="B20">
        <v>1976</v>
      </c>
      <c r="C20" s="3">
        <f>IF(C$2,Data!C25,NA())</f>
        <v>1004210</v>
      </c>
      <c r="D20" s="3">
        <f>IF(D$2,Data!D25,NA())</f>
        <v>10345500</v>
      </c>
      <c r="E20" s="3">
        <f>IF(E$2,Data!E25,NA())</f>
        <v>18780</v>
      </c>
    </row>
    <row r="21" spans="2:5" x14ac:dyDescent="0.25">
      <c r="B21">
        <v>1977</v>
      </c>
      <c r="C21" s="3">
        <f>IF(C$2,Data!C26,NA())</f>
        <v>1029580</v>
      </c>
      <c r="D21" s="3">
        <f>IF(D$2,Data!D26,NA())</f>
        <v>9955000</v>
      </c>
      <c r="E21" s="3">
        <f>IF(E$2,Data!E26,NA())</f>
        <v>19120</v>
      </c>
    </row>
    <row r="22" spans="2:5" x14ac:dyDescent="0.25">
      <c r="B22">
        <v>1978</v>
      </c>
      <c r="C22" s="3">
        <f>IF(C$2,Data!C27,NA())</f>
        <v>1085550</v>
      </c>
      <c r="D22" s="3">
        <f>IF(D$2,Data!D27,NA())</f>
        <v>10123400</v>
      </c>
      <c r="E22" s="3">
        <f>IF(E$2,Data!E27,NA())</f>
        <v>19560</v>
      </c>
    </row>
    <row r="23" spans="2:5" x14ac:dyDescent="0.25">
      <c r="B23">
        <v>1979</v>
      </c>
      <c r="C23" s="3">
        <f>IF(C$2,Data!C28,NA())</f>
        <v>1208030</v>
      </c>
      <c r="D23" s="3">
        <f>IF(D$2,Data!D28,NA())</f>
        <v>11041500</v>
      </c>
      <c r="E23" s="3">
        <f>IF(E$2,Data!E28,NA())</f>
        <v>21460</v>
      </c>
    </row>
    <row r="24" spans="2:5" x14ac:dyDescent="0.25">
      <c r="B24">
        <v>1980</v>
      </c>
      <c r="C24" s="3">
        <f>IF(C$2,Data!C29,NA())</f>
        <v>1344520</v>
      </c>
      <c r="D24" s="3">
        <f>IF(D$2,Data!D29,NA())</f>
        <v>12063700</v>
      </c>
      <c r="E24" s="3">
        <f>IF(E$2,Data!E29,NA())</f>
        <v>23040</v>
      </c>
    </row>
    <row r="25" spans="2:5" x14ac:dyDescent="0.25">
      <c r="B25">
        <v>1981</v>
      </c>
      <c r="C25" s="3">
        <f>IF(C$2,Data!C30,NA())</f>
        <v>1361820</v>
      </c>
      <c r="D25" s="3">
        <f>IF(D$2,Data!D30,NA())</f>
        <v>12061900</v>
      </c>
      <c r="E25" s="3">
        <f>IF(E$2,Data!E30,NA())</f>
        <v>22520</v>
      </c>
    </row>
    <row r="26" spans="2:5" x14ac:dyDescent="0.25">
      <c r="B26">
        <v>1982</v>
      </c>
      <c r="C26" s="3">
        <f>IF(C$2,Data!C31,NA())</f>
        <v>1322390</v>
      </c>
      <c r="D26" s="3">
        <f>IF(D$2,Data!D31,NA())</f>
        <v>11652000</v>
      </c>
      <c r="E26" s="3">
        <f>IF(E$2,Data!E31,NA())</f>
        <v>21010</v>
      </c>
    </row>
    <row r="27" spans="2:5" x14ac:dyDescent="0.25">
      <c r="B27">
        <v>1983</v>
      </c>
      <c r="C27" s="3">
        <f>IF(C$2,Data!C32,NA())</f>
        <v>1258090</v>
      </c>
      <c r="D27" s="3">
        <f>IF(D$2,Data!D32,NA())</f>
        <v>10850500</v>
      </c>
      <c r="E27" s="3">
        <f>IF(E$2,Data!E32,NA())</f>
        <v>19310</v>
      </c>
    </row>
    <row r="28" spans="2:5" x14ac:dyDescent="0.25">
      <c r="B28">
        <v>1984</v>
      </c>
      <c r="C28" s="3">
        <f>IF(C$2,Data!C33,NA())</f>
        <v>1273280</v>
      </c>
      <c r="D28" s="3">
        <f>IF(D$2,Data!D33,NA())</f>
        <v>10608500</v>
      </c>
      <c r="E28" s="3">
        <f>IF(E$2,Data!E33,NA())</f>
        <v>18690</v>
      </c>
    </row>
    <row r="29" spans="2:5" x14ac:dyDescent="0.25">
      <c r="B29">
        <v>1985</v>
      </c>
      <c r="C29" s="3">
        <f>IF(C$2,Data!C34,NA())</f>
        <v>1328800</v>
      </c>
      <c r="D29" s="3">
        <f>IF(D$2,Data!D34,NA())</f>
        <v>11102600</v>
      </c>
      <c r="E29" s="3">
        <f>IF(E$2,Data!E34,NA())</f>
        <v>18980</v>
      </c>
    </row>
    <row r="30" spans="2:5" x14ac:dyDescent="0.25">
      <c r="B30">
        <v>1986</v>
      </c>
      <c r="C30" s="3">
        <f>IF(C$2,Data!C35,NA())</f>
        <v>1489169</v>
      </c>
      <c r="D30" s="3">
        <f>IF(D$2,Data!D35,NA())</f>
        <v>11722700</v>
      </c>
      <c r="E30" s="3">
        <f>IF(E$2,Data!E35,NA())</f>
        <v>20613</v>
      </c>
    </row>
    <row r="31" spans="2:5" x14ac:dyDescent="0.25">
      <c r="B31">
        <v>1987</v>
      </c>
      <c r="C31" s="3">
        <f>IF(C$2,Data!C36,NA())</f>
        <v>1483999</v>
      </c>
      <c r="D31" s="3">
        <f>IF(D$2,Data!D36,NA())</f>
        <v>12024700</v>
      </c>
      <c r="E31" s="3">
        <f>IF(E$2,Data!E36,NA())</f>
        <v>20096</v>
      </c>
    </row>
    <row r="32" spans="2:5" x14ac:dyDescent="0.25">
      <c r="B32">
        <v>1988</v>
      </c>
      <c r="C32" s="3">
        <f>IF(C$2,Data!C37,NA())</f>
        <v>1566220</v>
      </c>
      <c r="D32" s="3">
        <f>IF(D$2,Data!D37,NA())</f>
        <v>12356900</v>
      </c>
      <c r="E32" s="3">
        <f>IF(E$2,Data!E37,NA())</f>
        <v>20680</v>
      </c>
    </row>
    <row r="33" spans="2:5" x14ac:dyDescent="0.25">
      <c r="B33">
        <v>1989</v>
      </c>
      <c r="C33" s="3">
        <f>IF(C$2,Data!C38,NA())</f>
        <v>1646040</v>
      </c>
      <c r="D33" s="3">
        <f>IF(D$2,Data!D38,NA())</f>
        <v>12605400</v>
      </c>
      <c r="E33" s="3">
        <f>IF(E$2,Data!E38,NA())</f>
        <v>21500</v>
      </c>
    </row>
    <row r="34" spans="2:5" x14ac:dyDescent="0.25">
      <c r="B34">
        <v>1990</v>
      </c>
      <c r="C34" s="3">
        <f>IF(C$2,Data!C39,NA())</f>
        <v>1820130</v>
      </c>
      <c r="D34" s="3">
        <f>IF(D$2,Data!D39,NA())</f>
        <v>12655500</v>
      </c>
      <c r="E34" s="3">
        <f>IF(E$2,Data!E39,NA())</f>
        <v>23440</v>
      </c>
    </row>
    <row r="35" spans="2:5" x14ac:dyDescent="0.25">
      <c r="B35">
        <v>1991</v>
      </c>
      <c r="C35" s="3">
        <f>IF(C$2,Data!C40,NA())</f>
        <v>1911770</v>
      </c>
      <c r="D35" s="3">
        <f>IF(D$2,Data!D40,NA())</f>
        <v>12961100</v>
      </c>
      <c r="E35" s="3">
        <f>IF(E$2,Data!E40,NA())</f>
        <v>24700</v>
      </c>
    </row>
    <row r="36" spans="2:5" x14ac:dyDescent="0.25">
      <c r="B36">
        <v>1992</v>
      </c>
      <c r="C36" s="3">
        <f>IF(C$2,Data!C41,NA())</f>
        <v>1932270</v>
      </c>
      <c r="D36" s="3">
        <f>IF(D$2,Data!D41,NA())</f>
        <v>12505900</v>
      </c>
      <c r="E36" s="3">
        <f>IF(E$2,Data!E41,NA())</f>
        <v>23760</v>
      </c>
    </row>
    <row r="37" spans="2:5" x14ac:dyDescent="0.25">
      <c r="B37">
        <v>1993</v>
      </c>
      <c r="C37" s="3">
        <f>IF(C$2,Data!C42,NA())</f>
        <v>1926020</v>
      </c>
      <c r="D37" s="3">
        <f>IF(D$2,Data!D42,NA())</f>
        <v>12218800</v>
      </c>
      <c r="E37" s="3">
        <f>IF(E$2,Data!E42,NA())</f>
        <v>24530</v>
      </c>
    </row>
    <row r="38" spans="2:5" x14ac:dyDescent="0.25">
      <c r="B38">
        <v>1994</v>
      </c>
      <c r="C38" s="3">
        <f>IF(C$2,Data!C43,NA())</f>
        <v>1857670</v>
      </c>
      <c r="D38" s="3">
        <f>IF(D$2,Data!D43,NA())</f>
        <v>12131900</v>
      </c>
      <c r="E38" s="3">
        <f>IF(E$2,Data!E43,NA())</f>
        <v>23330</v>
      </c>
    </row>
    <row r="39" spans="2:5" x14ac:dyDescent="0.25">
      <c r="B39">
        <v>1995</v>
      </c>
      <c r="C39" s="3">
        <f>IF(C$2,Data!C44,NA())</f>
        <v>1798790</v>
      </c>
      <c r="D39" s="3">
        <f>IF(D$2,Data!D44,NA())</f>
        <v>12063900</v>
      </c>
      <c r="E39" s="3">
        <f>IF(E$2,Data!E44,NA())</f>
        <v>21610</v>
      </c>
    </row>
    <row r="40" spans="2:5" x14ac:dyDescent="0.25">
      <c r="B40">
        <v>1996</v>
      </c>
      <c r="C40" s="3">
        <f>IF(C$2,Data!C45,NA())</f>
        <v>1688540</v>
      </c>
      <c r="D40" s="3">
        <f>IF(D$2,Data!D45,NA())</f>
        <v>11805300</v>
      </c>
      <c r="E40" s="3">
        <f>IF(E$2,Data!E45,NA())</f>
        <v>19650</v>
      </c>
    </row>
    <row r="41" spans="2:5" x14ac:dyDescent="0.25">
      <c r="B41">
        <v>1997</v>
      </c>
      <c r="C41" s="3">
        <f>IF(C$2,Data!C46,NA())</f>
        <v>1634770</v>
      </c>
      <c r="D41" s="3">
        <f>IF(D$2,Data!D46,NA())</f>
        <v>11558175</v>
      </c>
      <c r="E41" s="3">
        <f>IF(E$2,Data!E46,NA())</f>
        <v>18208</v>
      </c>
    </row>
    <row r="42" spans="2:5" x14ac:dyDescent="0.25">
      <c r="B42">
        <v>1998</v>
      </c>
      <c r="C42" s="3">
        <f>IF(C$2,Data!C47,NA())</f>
        <v>1531044</v>
      </c>
      <c r="D42" s="3">
        <f>IF(D$2,Data!D47,NA())</f>
        <v>10944590</v>
      </c>
      <c r="E42" s="3">
        <f>IF(E$2,Data!E47,NA())</f>
        <v>16914</v>
      </c>
    </row>
    <row r="43" spans="2:5" x14ac:dyDescent="0.25">
      <c r="B43">
        <v>1999</v>
      </c>
      <c r="C43" s="3">
        <f>IF(C$2,Data!C48,NA())</f>
        <v>1426044</v>
      </c>
      <c r="D43" s="3">
        <f>IF(D$2,Data!D48,NA())</f>
        <v>10208334</v>
      </c>
      <c r="E43" s="3">
        <f>IF(E$2,Data!E48,NA())</f>
        <v>15522</v>
      </c>
    </row>
    <row r="44" spans="2:5" x14ac:dyDescent="0.25">
      <c r="B44">
        <v>2000</v>
      </c>
      <c r="C44" s="3">
        <f>IF(C$2,Data!C49,NA())</f>
        <v>1425486</v>
      </c>
      <c r="D44" s="3">
        <f>IF(D$2,Data!D49,NA())</f>
        <v>10182586</v>
      </c>
      <c r="E44" s="3">
        <f>IF(E$2,Data!E49,NA())</f>
        <v>15586</v>
      </c>
    </row>
    <row r="45" spans="2:5" x14ac:dyDescent="0.25">
      <c r="B45">
        <v>2001</v>
      </c>
      <c r="C45" s="3">
        <f>IF(C$2,Data!C50,NA())</f>
        <v>1439480</v>
      </c>
      <c r="D45" s="3">
        <f>IF(D$2,Data!D50,NA())</f>
        <v>10437480</v>
      </c>
      <c r="E45" s="3">
        <f>IF(E$2,Data!E50,NA())</f>
        <v>16037</v>
      </c>
    </row>
    <row r="46" spans="2:5" x14ac:dyDescent="0.25">
      <c r="B46">
        <v>2002</v>
      </c>
      <c r="C46" s="3">
        <f>IF(C$2,Data!C51,NA())</f>
        <v>1423677</v>
      </c>
      <c r="D46" s="3">
        <f>IF(D$2,Data!D51,NA())</f>
        <v>10455277</v>
      </c>
      <c r="E46" s="3">
        <f>IF(E$2,Data!E51,NA())</f>
        <v>16229</v>
      </c>
    </row>
    <row r="47" spans="2:5" x14ac:dyDescent="0.25">
      <c r="B47">
        <v>2003</v>
      </c>
      <c r="C47" s="3">
        <f>IF(C$2,Data!C52,NA())</f>
        <v>1383676</v>
      </c>
      <c r="D47" s="3">
        <f>IF(D$2,Data!D52,NA())</f>
        <v>10442862</v>
      </c>
      <c r="E47" s="3">
        <f>IF(E$2,Data!E52,NA())</f>
        <v>16528</v>
      </c>
    </row>
    <row r="48" spans="2:5" x14ac:dyDescent="0.25">
      <c r="B48">
        <v>2004</v>
      </c>
      <c r="C48" s="3">
        <f>IF(C$2,Data!C53,NA())</f>
        <v>1360088</v>
      </c>
      <c r="D48" s="3">
        <f>IF(D$2,Data!D53,NA())</f>
        <v>10319386</v>
      </c>
      <c r="E48" s="3">
        <f>IF(E$2,Data!E53,NA())</f>
        <v>16148</v>
      </c>
    </row>
    <row r="49" spans="2:5" x14ac:dyDescent="0.25">
      <c r="B49">
        <v>2005</v>
      </c>
      <c r="C49" s="3">
        <f>IF(C$2,Data!C54,NA())</f>
        <v>1390745</v>
      </c>
      <c r="D49" s="3">
        <f>IF(D$2,Data!D54,NA())</f>
        <v>10174754</v>
      </c>
      <c r="E49" s="3">
        <f>IF(E$2,Data!E54,NA())</f>
        <v>16740</v>
      </c>
    </row>
    <row r="50" spans="2:5" x14ac:dyDescent="0.25">
      <c r="B50">
        <v>2006</v>
      </c>
      <c r="C50" s="3">
        <f>IF(C$2,Data!C55,NA())</f>
        <v>1418043</v>
      </c>
      <c r="D50" s="3">
        <f>IF(D$2,Data!D55,NA())</f>
        <v>9983568</v>
      </c>
      <c r="E50" s="3">
        <f>IF(E$2,Data!E55,NA())</f>
        <v>17030</v>
      </c>
    </row>
    <row r="51" spans="2:5" x14ac:dyDescent="0.25">
      <c r="B51">
        <v>2007</v>
      </c>
      <c r="C51" s="3">
        <f>IF(C$2,Data!C56,NA())</f>
        <v>1408337</v>
      </c>
      <c r="D51" s="3">
        <f>IF(D$2,Data!D56,NA())</f>
        <v>9843481</v>
      </c>
      <c r="E51" s="3">
        <f>IF(E$2,Data!E56,NA())</f>
        <v>16929</v>
      </c>
    </row>
    <row r="52" spans="2:5" x14ac:dyDescent="0.25">
      <c r="B52">
        <v>2008</v>
      </c>
      <c r="C52" s="3">
        <f>IF(C$2,Data!C57,NA())</f>
        <v>1392628</v>
      </c>
      <c r="D52" s="3">
        <f>IF(D$2,Data!D57,NA())</f>
        <v>9767915</v>
      </c>
      <c r="E52" s="3">
        <f>IF(E$2,Data!E57,NA())</f>
        <v>16442</v>
      </c>
    </row>
    <row r="53" spans="2:5" x14ac:dyDescent="0.25">
      <c r="B53">
        <v>2009</v>
      </c>
      <c r="C53" s="3">
        <f>IF(C$2,Data!C58,NA())</f>
        <v>1318398</v>
      </c>
      <c r="D53" s="3">
        <f>IF(D$2,Data!D58,NA())</f>
        <v>9320971</v>
      </c>
      <c r="E53" s="3">
        <f>IF(E$2,Data!E58,NA())</f>
        <v>15241</v>
      </c>
    </row>
  </sheetData>
  <conditionalFormatting sqref="C2">
    <cfRule type="containsText" dxfId="7" priority="5" operator="containsText" text="TRUE">
      <formula>NOT(ISERROR(SEARCH("TRUE",C2)))</formula>
    </cfRule>
  </conditionalFormatting>
  <conditionalFormatting sqref="C2:E2">
    <cfRule type="containsText" dxfId="6" priority="4" operator="containsText" text="FALSE">
      <formula>NOT(ISERROR(SEARCH("FALSE",C2)))</formula>
    </cfRule>
  </conditionalFormatting>
  <conditionalFormatting sqref="D2">
    <cfRule type="containsText" dxfId="5" priority="3" operator="containsText" text="TRUE">
      <formula>NOT(ISERROR(SEARCH("TRUE",D2)))</formula>
    </cfRule>
  </conditionalFormatting>
  <conditionalFormatting sqref="E2">
    <cfRule type="containsText" dxfId="4" priority="2" operator="containsText" text="TRUE">
      <formula>NOT(ISERROR(SEARCH("TRUE",E2)))</formula>
    </cfRule>
  </conditionalFormatting>
  <conditionalFormatting sqref="C4:E53">
    <cfRule type="expression" dxfId="3" priority="1">
      <formula>ISERROR(C4)</formula>
    </cfRule>
  </conditionalFormatting>
  <pageMargins left="0.7" right="0.7" top="0.75" bottom="0.75" header="0.3" footer="0.3"/>
  <pageSetup paperSize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8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4</xdr:row>
                    <xdr:rowOff>190500</xdr:rowOff>
                  </to>
                </anchor>
              </controlPr>
            </control>
          </mc:Choice>
        </mc:AlternateContent>
      </controls>
    </mc:Choice>
  </mc:AlternateContent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Data</vt:lpstr>
      <vt:lpstr>Solution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Nick Petty</cp:lastModifiedBy>
  <dcterms:created xsi:type="dcterms:W3CDTF">2013-07-31T20:29:01Z</dcterms:created>
  <dcterms:modified xsi:type="dcterms:W3CDTF">2016-07-21T03:55:52Z</dcterms:modified>
</cp:coreProperties>
</file>