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0" yWindow="90" windowWidth="14115" windowHeight="5190"/>
  </bookViews>
  <sheets>
    <sheet name="Hoja1" sheetId="1" r:id="rId1"/>
    <sheet name="Hoja2" sheetId="2" r:id="rId2"/>
    <sheet name="Hoja3" sheetId="3" r:id="rId3"/>
  </sheets>
  <calcPr calcId="144315"/>
</workbook>
</file>

<file path=xl/calcChain.xml><?xml version="1.0" encoding="utf-8"?>
<calcChain xmlns="http://schemas.openxmlformats.org/spreadsheetml/2006/main">
  <c r="K31" i="1" l="1"/>
  <c r="L31" i="1"/>
  <c r="I31" i="1"/>
  <c r="J11" i="1"/>
  <c r="L26" i="1"/>
  <c r="I26" i="1"/>
  <c r="L22" i="1"/>
  <c r="J6" i="1"/>
  <c r="J7" i="1"/>
  <c r="J8" i="1"/>
  <c r="J12" i="1"/>
  <c r="J15" i="1"/>
  <c r="J16" i="1"/>
  <c r="J19" i="1"/>
  <c r="J20" i="1"/>
  <c r="J21" i="1"/>
  <c r="J24" i="1"/>
  <c r="J25" i="1"/>
  <c r="J5" i="1"/>
  <c r="I22" i="1"/>
  <c r="L17" i="1"/>
  <c r="I17" i="1"/>
  <c r="L13" i="1"/>
  <c r="I13" i="1"/>
  <c r="L9" i="1"/>
  <c r="I9" i="1"/>
</calcChain>
</file>

<file path=xl/sharedStrings.xml><?xml version="1.0" encoding="utf-8"?>
<sst xmlns="http://schemas.openxmlformats.org/spreadsheetml/2006/main" count="32" uniqueCount="20">
  <si>
    <t>PANEL DE INSTRUMENTOS</t>
  </si>
  <si>
    <t>SOLDADURA DEFECTUOSA</t>
  </si>
  <si>
    <t>RETRABAJO DEFECTUSO</t>
  </si>
  <si>
    <t>PUNZONADO DEFECTUOSO</t>
  </si>
  <si>
    <t>GOLPES</t>
  </si>
  <si>
    <t>CRUCIANELLI</t>
  </si>
  <si>
    <t>CORTE DEFECTUOSO</t>
  </si>
  <si>
    <t>RAYAS SUPERFICIALES</t>
  </si>
  <si>
    <t>125</t>
  </si>
  <si>
    <t>ORTIZ</t>
  </si>
  <si>
    <t>FALLA DE MATERIA PRIMA</t>
  </si>
  <si>
    <t>IP TUERCA</t>
  </si>
  <si>
    <t>ENSAYO DE ARRANCAMIENTO</t>
  </si>
  <si>
    <t>FALLA DEL OPERARIO</t>
  </si>
  <si>
    <t>CAMPETELLA</t>
  </si>
  <si>
    <t>TRATAMIENTO SUP.  DEFECTUOSO</t>
  </si>
  <si>
    <t>Cantidad</t>
  </si>
  <si>
    <t>Cantidad x Costo</t>
  </si>
  <si>
    <t>Costo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</si>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</sst>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MS Sans Serif"/>
    </font>
    <font>
      <sz val="8.0500000000000007"/>
      <color indexed="8"/>
      <name val="Tahoma"/>
    </font>
    <font>
      <b/>
      <sz val="8.0500000000000007"/>
      <color indexed="8"/>
      <name val="Tahoma"/>
    </font>
    <font>
      <b/>
      <sz val="11"/>
      <color theme="1"/>
      <name val="Calibri"/>
      <family val="2"/>
      <scheme val="minor"/>
    </font>
    <font>
      <b/>
      <sz val="8.0500000000000007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4">
    <xf numFmtId="0" fontId="0" fillId="0" borderId="0" xfId="0"/>
    <xf numFmtId="0" fontId="1" fillId="0" borderId="0" xfId="1"/>
    <xf numFmtId="0" fontId="3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1" fillId="0" borderId="0" xfId="2"/>
    <xf numFmtId="0" fontId="3" fillId="0" borderId="0" xfId="2" applyFont="1" applyAlignment="1">
      <alignment vertical="center"/>
    </xf>
    <xf numFmtId="4" fontId="3" fillId="0" borderId="1" xfId="2" applyNumberFormat="1" applyFont="1" applyBorder="1" applyAlignment="1">
      <alignment vertical="center"/>
    </xf>
    <xf numFmtId="0" fontId="2" fillId="0" borderId="0" xfId="2" applyFont="1" applyAlignment="1">
      <alignment vertical="center"/>
    </xf>
    <xf numFmtId="4" fontId="2" fillId="0" borderId="0" xfId="2" applyNumberFormat="1" applyFont="1" applyAlignment="1">
      <alignment vertical="center"/>
    </xf>
    <xf numFmtId="0" fontId="1" fillId="0" borderId="0" xfId="3"/>
    <xf numFmtId="0" fontId="3" fillId="0" borderId="0" xfId="3" applyFont="1" applyAlignment="1">
      <alignment vertical="center"/>
    </xf>
    <xf numFmtId="4" fontId="3" fillId="0" borderId="1" xfId="3" applyNumberFormat="1" applyFont="1" applyBorder="1" applyAlignment="1">
      <alignment vertical="center"/>
    </xf>
    <xf numFmtId="0" fontId="2" fillId="0" borderId="0" xfId="3" applyFont="1" applyAlignment="1">
      <alignment vertical="center"/>
    </xf>
    <xf numFmtId="4" fontId="2" fillId="0" borderId="0" xfId="3" applyNumberFormat="1" applyFont="1" applyAlignment="1">
      <alignment vertical="center"/>
    </xf>
    <xf numFmtId="0" fontId="1" fillId="0" borderId="0" xfId="4"/>
    <xf numFmtId="4" fontId="2" fillId="0" borderId="0" xfId="4" applyNumberFormat="1" applyFont="1" applyAlignment="1">
      <alignment vertical="center"/>
    </xf>
    <xf numFmtId="0" fontId="1" fillId="0" borderId="0" xfId="5"/>
    <xf numFmtId="0" fontId="3" fillId="0" borderId="0" xfId="5" applyFont="1" applyAlignment="1">
      <alignment vertical="center"/>
    </xf>
    <xf numFmtId="4" fontId="3" fillId="0" borderId="1" xfId="5" applyNumberFormat="1" applyFont="1" applyBorder="1" applyAlignment="1">
      <alignment vertical="center"/>
    </xf>
    <xf numFmtId="0" fontId="2" fillId="0" borderId="0" xfId="5" applyFont="1" applyAlignment="1">
      <alignment vertical="center"/>
    </xf>
    <xf numFmtId="4" fontId="2" fillId="0" borderId="0" xfId="5" applyNumberFormat="1" applyFont="1" applyAlignment="1">
      <alignment vertical="center"/>
    </xf>
    <xf numFmtId="0" fontId="1" fillId="0" borderId="0" xfId="6"/>
    <xf numFmtId="0" fontId="3" fillId="0" borderId="0" xfId="6" applyFont="1" applyAlignment="1">
      <alignment vertical="center"/>
    </xf>
    <xf numFmtId="4" fontId="3" fillId="0" borderId="1" xfId="6" applyNumberFormat="1" applyFont="1" applyBorder="1" applyAlignment="1">
      <alignment vertical="center"/>
    </xf>
    <xf numFmtId="0" fontId="2" fillId="0" borderId="0" xfId="6" applyFont="1" applyAlignment="1">
      <alignment vertical="center"/>
    </xf>
    <xf numFmtId="4" fontId="2" fillId="0" borderId="0" xfId="6" applyNumberFormat="1" applyFont="1" applyAlignment="1">
      <alignment vertical="center"/>
    </xf>
    <xf numFmtId="4" fontId="4" fillId="0" borderId="0" xfId="0" applyNumberFormat="1" applyFont="1"/>
    <xf numFmtId="0" fontId="4" fillId="0" borderId="0" xfId="0" applyFont="1"/>
    <xf numFmtId="4" fontId="3" fillId="0" borderId="0" xfId="5" applyNumberFormat="1" applyFont="1" applyBorder="1" applyAlignment="1">
      <alignment vertical="center"/>
    </xf>
    <xf numFmtId="164" fontId="4" fillId="0" borderId="0" xfId="0" applyNumberFormat="1" applyFont="1"/>
    <xf numFmtId="3" fontId="2" fillId="0" borderId="0" xfId="1" applyNumberFormat="1" applyFont="1" applyAlignment="1">
      <alignment vertical="center"/>
    </xf>
    <xf numFmtId="3" fontId="4" fillId="0" borderId="0" xfId="0" applyNumberFormat="1" applyFont="1"/>
    <xf numFmtId="3" fontId="2" fillId="0" borderId="0" xfId="2" applyNumberFormat="1" applyFont="1" applyAlignment="1">
      <alignment vertical="center"/>
    </xf>
    <xf numFmtId="3" fontId="3" fillId="0" borderId="1" xfId="3" applyNumberFormat="1" applyFont="1" applyBorder="1" applyAlignment="1">
      <alignment vertical="center"/>
    </xf>
    <xf numFmtId="3" fontId="2" fillId="0" borderId="0" xfId="3" applyNumberFormat="1" applyFont="1" applyAlignment="1">
      <alignment vertical="center"/>
    </xf>
    <xf numFmtId="3" fontId="3" fillId="0" borderId="1" xfId="5" applyNumberFormat="1" applyFont="1" applyBorder="1" applyAlignment="1">
      <alignment vertical="center"/>
    </xf>
    <xf numFmtId="3" fontId="3" fillId="0" borderId="0" xfId="5" applyNumberFormat="1" applyFont="1" applyBorder="1" applyAlignment="1">
      <alignment vertical="center"/>
    </xf>
    <xf numFmtId="3" fontId="2" fillId="0" borderId="0" xfId="5" applyNumberFormat="1" applyFont="1" applyAlignment="1">
      <alignment vertical="center"/>
    </xf>
    <xf numFmtId="3" fontId="3" fillId="0" borderId="1" xfId="6" applyNumberFormat="1" applyFont="1" applyBorder="1" applyAlignment="1">
      <alignment vertical="center"/>
    </xf>
    <xf numFmtId="3" fontId="2" fillId="0" borderId="0" xfId="6" applyNumberFormat="1" applyFont="1" applyAlignment="1">
      <alignment vertical="center"/>
    </xf>
    <xf numFmtId="4" fontId="5" fillId="0" borderId="1" xfId="1" applyNumberFormat="1" applyFont="1" applyBorder="1" applyAlignment="1">
      <alignment vertical="center"/>
    </xf>
    <xf numFmtId="4" fontId="5" fillId="0" borderId="1" xfId="4" applyNumberFormat="1" applyFont="1" applyBorder="1" applyAlignment="1">
      <alignment vertical="center"/>
    </xf>
    <xf numFmtId="4" fontId="5" fillId="0" borderId="0" xfId="1" applyNumberFormat="1" applyFont="1" applyAlignment="1">
      <alignment vertical="center"/>
    </xf>
  </cellXfs>
  <cellStyles count="7">
    <cellStyle name="Normal" xfId="0" builtinId="0"/>
    <cellStyle name="Normal 2" xfId="1"/>
    <cellStyle name="Normal 3" xfId="2"/>
    <cellStyle name="Normal 4" xfId="3"/>
    <cellStyle name="Normal 6" xfId="4"/>
    <cellStyle name="Normal 7" xfId="5"/>
    <cellStyle name="Normal 8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1"/>
  <sheetViews>
    <sheetView tabSelected="1" workbookViewId="0">
      <selection activeCell="D10" sqref="D10"/>
    </sheetView>
  </sheetViews>
  <sheetFormatPr baseColWidth="10" defaultRowHeight="15" x14ac:dyDescent="0.25"/>
  <cols>
    <col min="4" max="4" width="17.140625" customWidth="1"/>
    <col min="12" max="13" width="17.7109375" customWidth="1"/>
  </cols>
  <sheetData>
    <row r="4" spans="1:12" x14ac:dyDescent="0.25">
      <c r="A4" s="2" t="s">
        <v>0</v>
      </c>
      <c r="B4" s="1"/>
      <c r="C4" s="1"/>
      <c r="D4" s="1"/>
      <c r="E4" s="1"/>
      <c r="F4" s="1"/>
      <c r="G4" s="1"/>
      <c r="H4" s="1"/>
      <c r="I4" s="41" t="s">
        <v>16</v>
      </c>
      <c r="J4" s="41" t="s">
        <v>18</v>
      </c>
      <c r="K4" s="15"/>
      <c r="L4" s="42" t="s">
        <v>17</v>
      </c>
    </row>
    <row r="5" spans="1:12" x14ac:dyDescent="0.25">
      <c r="A5" s="1"/>
      <c r="B5" s="3" t="s">
        <v>1</v>
      </c>
      <c r="C5" s="1"/>
      <c r="D5" s="1"/>
      <c r="E5" s="1"/>
      <c r="F5" s="1"/>
      <c r="G5" s="1"/>
      <c r="H5" s="1"/>
      <c r="I5" s="31">
        <v>28</v>
      </c>
      <c r="J5" s="4">
        <f>L5/I5</f>
        <v>8.2177397842857154</v>
      </c>
      <c r="K5" s="15"/>
      <c r="L5" s="16">
        <v>230.09671396000002</v>
      </c>
    </row>
    <row r="6" spans="1:12" x14ac:dyDescent="0.25">
      <c r="A6" s="1"/>
      <c r="B6" s="3" t="s">
        <v>2</v>
      </c>
      <c r="C6" s="1"/>
      <c r="D6" s="1"/>
      <c r="E6" s="1"/>
      <c r="F6" s="1"/>
      <c r="G6" s="1"/>
      <c r="H6" s="1"/>
      <c r="I6" s="31">
        <v>3</v>
      </c>
      <c r="J6" s="4">
        <f t="shared" ref="J6:J25" si="0">L6/I6</f>
        <v>17.578863999999999</v>
      </c>
      <c r="K6" s="15"/>
      <c r="L6" s="16">
        <v>52.736592000000002</v>
      </c>
    </row>
    <row r="7" spans="1:12" x14ac:dyDescent="0.25">
      <c r="A7" s="1"/>
      <c r="B7" s="3" t="s">
        <v>3</v>
      </c>
      <c r="C7" s="1"/>
      <c r="D7" s="1"/>
      <c r="E7" s="1"/>
      <c r="F7" s="1"/>
      <c r="G7" s="1"/>
      <c r="H7" s="1"/>
      <c r="I7" s="31">
        <v>1</v>
      </c>
      <c r="J7" s="4">
        <f t="shared" si="0"/>
        <v>9.2925000000000004</v>
      </c>
      <c r="K7" s="15"/>
      <c r="L7" s="16">
        <v>9.2925000000000004</v>
      </c>
    </row>
    <row r="8" spans="1:12" x14ac:dyDescent="0.25">
      <c r="A8" s="1"/>
      <c r="B8" s="3" t="s">
        <v>4</v>
      </c>
      <c r="C8" s="1"/>
      <c r="D8" s="1"/>
      <c r="E8" s="1"/>
      <c r="F8" s="1"/>
      <c r="G8" s="1"/>
      <c r="H8" s="1"/>
      <c r="I8" s="31">
        <v>1</v>
      </c>
      <c r="J8" s="4">
        <f t="shared" si="0"/>
        <v>9.2925000000000004</v>
      </c>
      <c r="K8" s="15"/>
      <c r="L8" s="16">
        <v>9.2925000000000004</v>
      </c>
    </row>
    <row r="9" spans="1:12" x14ac:dyDescent="0.25">
      <c r="H9" t="s">
        <v>19</v>
      </c>
      <c r="I9" s="32">
        <f>SUM(I5:I8)</f>
        <v>33</v>
      </c>
      <c r="J9" s="4"/>
      <c r="K9" s="28" t="s">
        <v>19</v>
      </c>
      <c r="L9" s="27">
        <f>SUM(L5:L8)</f>
        <v>301.41830596000005</v>
      </c>
    </row>
    <row r="10" spans="1:12" x14ac:dyDescent="0.25">
      <c r="A10" s="6" t="s">
        <v>5</v>
      </c>
      <c r="B10" s="5"/>
      <c r="C10" s="5"/>
      <c r="D10" s="5"/>
      <c r="E10" s="5"/>
      <c r="F10" s="5"/>
      <c r="G10" s="5"/>
      <c r="H10" s="5"/>
      <c r="I10" s="7"/>
      <c r="J10" s="4"/>
      <c r="K10" s="5"/>
      <c r="L10" s="7"/>
    </row>
    <row r="11" spans="1:12" x14ac:dyDescent="0.25">
      <c r="A11" s="5"/>
      <c r="B11" s="8" t="s">
        <v>6</v>
      </c>
      <c r="C11" s="5"/>
      <c r="D11" s="5"/>
      <c r="E11" s="5"/>
      <c r="F11" s="5"/>
      <c r="G11" s="5"/>
      <c r="H11" s="5"/>
      <c r="I11" s="33">
        <v>14</v>
      </c>
      <c r="J11" s="4">
        <f t="shared" si="0"/>
        <v>2.5693931428571433</v>
      </c>
      <c r="K11" s="5"/>
      <c r="L11" s="9">
        <v>35.971504000000003</v>
      </c>
    </row>
    <row r="12" spans="1:12" x14ac:dyDescent="0.25">
      <c r="A12" s="5"/>
      <c r="B12" s="8" t="s">
        <v>7</v>
      </c>
      <c r="C12" s="5"/>
      <c r="D12" s="5"/>
      <c r="E12" s="5"/>
      <c r="F12" s="5"/>
      <c r="G12" s="5"/>
      <c r="H12" s="5"/>
      <c r="I12" s="33">
        <v>10</v>
      </c>
      <c r="J12" s="4">
        <f t="shared" si="0"/>
        <v>2.1918120000000005</v>
      </c>
      <c r="K12" s="5"/>
      <c r="L12" s="9">
        <v>21.918120000000005</v>
      </c>
    </row>
    <row r="13" spans="1:12" x14ac:dyDescent="0.25">
      <c r="H13" t="s">
        <v>19</v>
      </c>
      <c r="I13" s="32">
        <f>SUM(I11:I12)</f>
        <v>24</v>
      </c>
      <c r="J13" s="43"/>
      <c r="K13" s="28" t="s">
        <v>19</v>
      </c>
      <c r="L13" s="27">
        <f>SUM(L11:L12)</f>
        <v>57.889624000000012</v>
      </c>
    </row>
    <row r="14" spans="1:12" x14ac:dyDescent="0.25">
      <c r="A14" s="11" t="s">
        <v>8</v>
      </c>
      <c r="B14" s="11" t="s">
        <v>9</v>
      </c>
      <c r="C14" s="10"/>
      <c r="D14" s="10"/>
      <c r="E14" s="10"/>
      <c r="F14" s="10"/>
      <c r="G14" s="10"/>
      <c r="H14" s="10"/>
      <c r="I14" s="34"/>
      <c r="J14" s="4"/>
      <c r="L14" s="12"/>
    </row>
    <row r="15" spans="1:12" x14ac:dyDescent="0.25">
      <c r="A15" s="10"/>
      <c r="B15" s="10"/>
      <c r="C15" s="13" t="s">
        <v>10</v>
      </c>
      <c r="D15" s="10"/>
      <c r="E15" s="10"/>
      <c r="F15" s="10"/>
      <c r="G15" s="10"/>
      <c r="H15" s="10"/>
      <c r="I15" s="35">
        <v>9</v>
      </c>
      <c r="J15" s="4">
        <f t="shared" si="0"/>
        <v>4.8135000000000003</v>
      </c>
      <c r="L15" s="14">
        <v>43.3215</v>
      </c>
    </row>
    <row r="16" spans="1:12" x14ac:dyDescent="0.25">
      <c r="A16" s="10"/>
      <c r="B16" s="10"/>
      <c r="C16" s="13" t="s">
        <v>4</v>
      </c>
      <c r="D16" s="10"/>
      <c r="E16" s="10"/>
      <c r="F16" s="10"/>
      <c r="G16" s="10"/>
      <c r="H16" s="10"/>
      <c r="I16" s="35">
        <v>1</v>
      </c>
      <c r="J16" s="4">
        <f t="shared" si="0"/>
        <v>4.5824999999999996</v>
      </c>
      <c r="L16" s="14">
        <v>4.5824999999999996</v>
      </c>
    </row>
    <row r="17" spans="1:12" x14ac:dyDescent="0.25">
      <c r="B17" s="17"/>
      <c r="C17" s="17"/>
      <c r="D17" s="17"/>
      <c r="E17" s="17"/>
      <c r="F17" s="17"/>
      <c r="G17" s="17"/>
      <c r="H17" s="17" t="s">
        <v>19</v>
      </c>
      <c r="I17" s="36">
        <f>SUM(I15:I16)</f>
        <v>10</v>
      </c>
      <c r="J17" s="43"/>
      <c r="K17" s="17" t="s">
        <v>19</v>
      </c>
      <c r="L17" s="19">
        <f>SUM(L15:L16)</f>
        <v>47.903999999999996</v>
      </c>
    </row>
    <row r="18" spans="1:12" x14ac:dyDescent="0.25">
      <c r="A18" s="18" t="s">
        <v>11</v>
      </c>
      <c r="B18" s="17"/>
      <c r="C18" s="17"/>
      <c r="D18" s="17"/>
      <c r="E18" s="17"/>
      <c r="F18" s="17"/>
      <c r="G18" s="17"/>
      <c r="H18" s="17"/>
      <c r="I18" s="37"/>
      <c r="J18" s="4"/>
      <c r="K18" s="17"/>
      <c r="L18" s="29"/>
    </row>
    <row r="19" spans="1:12" x14ac:dyDescent="0.25">
      <c r="A19" s="17"/>
      <c r="B19" s="20" t="s">
        <v>12</v>
      </c>
      <c r="C19" s="17"/>
      <c r="D19" s="17"/>
      <c r="E19" s="17"/>
      <c r="F19" s="17"/>
      <c r="G19" s="17"/>
      <c r="H19" s="17"/>
      <c r="I19" s="38">
        <v>14</v>
      </c>
      <c r="J19" s="4">
        <f t="shared" si="0"/>
        <v>0.41694171428571425</v>
      </c>
      <c r="K19" s="17"/>
      <c r="L19" s="21">
        <v>5.8371839999999997</v>
      </c>
    </row>
    <row r="20" spans="1:12" x14ac:dyDescent="0.25">
      <c r="A20" s="17"/>
      <c r="B20" s="20" t="s">
        <v>1</v>
      </c>
      <c r="C20" s="17"/>
      <c r="D20" s="17"/>
      <c r="E20" s="17"/>
      <c r="F20" s="17"/>
      <c r="G20" s="17"/>
      <c r="H20" s="17"/>
      <c r="I20" s="38">
        <v>1</v>
      </c>
      <c r="J20" s="4">
        <f t="shared" si="0"/>
        <v>1.197133</v>
      </c>
      <c r="K20" s="17"/>
      <c r="L20" s="21">
        <v>1.197133</v>
      </c>
    </row>
    <row r="21" spans="1:12" x14ac:dyDescent="0.25">
      <c r="A21" s="17"/>
      <c r="B21" s="20" t="s">
        <v>13</v>
      </c>
      <c r="C21" s="17"/>
      <c r="D21" s="17"/>
      <c r="E21" s="17"/>
      <c r="F21" s="17"/>
      <c r="G21" s="17"/>
      <c r="H21" s="17"/>
      <c r="I21" s="38">
        <v>2</v>
      </c>
      <c r="J21" s="4">
        <f t="shared" si="0"/>
        <v>0.25096000000000002</v>
      </c>
      <c r="K21" s="17"/>
      <c r="L21" s="21">
        <v>0.50192000000000003</v>
      </c>
    </row>
    <row r="22" spans="1:12" x14ac:dyDescent="0.25">
      <c r="H22" t="s">
        <v>19</v>
      </c>
      <c r="I22" s="32">
        <f>SUM(I19:I21)</f>
        <v>17</v>
      </c>
      <c r="J22" s="43"/>
      <c r="K22" s="28" t="s">
        <v>19</v>
      </c>
      <c r="L22" s="27">
        <f>SUM(L19:L21)</f>
        <v>7.5362369999999999</v>
      </c>
    </row>
    <row r="23" spans="1:12" x14ac:dyDescent="0.25">
      <c r="A23" s="23" t="s">
        <v>14</v>
      </c>
      <c r="B23" s="22"/>
      <c r="C23" s="22"/>
      <c r="D23" s="22"/>
      <c r="E23" s="22"/>
      <c r="F23" s="22"/>
      <c r="G23" s="22"/>
      <c r="H23" s="22"/>
      <c r="I23" s="39"/>
      <c r="J23" s="4"/>
      <c r="K23" s="22"/>
      <c r="L23" s="24"/>
    </row>
    <row r="24" spans="1:12" x14ac:dyDescent="0.25">
      <c r="A24" s="22"/>
      <c r="B24" s="25" t="s">
        <v>4</v>
      </c>
      <c r="C24" s="22"/>
      <c r="D24" s="22"/>
      <c r="E24" s="22"/>
      <c r="F24" s="22"/>
      <c r="G24" s="22"/>
      <c r="H24" s="22"/>
      <c r="I24" s="40">
        <v>2</v>
      </c>
      <c r="J24" s="4">
        <f t="shared" si="0"/>
        <v>15.605308000000001</v>
      </c>
      <c r="K24" s="22"/>
      <c r="L24" s="26">
        <v>31.210616000000002</v>
      </c>
    </row>
    <row r="25" spans="1:12" x14ac:dyDescent="0.25">
      <c r="A25" s="22"/>
      <c r="B25" s="25" t="s">
        <v>15</v>
      </c>
      <c r="C25" s="22"/>
      <c r="D25" s="22"/>
      <c r="E25" s="22"/>
      <c r="F25" s="22"/>
      <c r="G25" s="22"/>
      <c r="H25" s="22"/>
      <c r="I25" s="40">
        <v>2</v>
      </c>
      <c r="J25" s="4">
        <f t="shared" si="0"/>
        <v>15.605308000000001</v>
      </c>
      <c r="K25" s="22"/>
      <c r="L25" s="26">
        <v>31.210616000000002</v>
      </c>
    </row>
    <row r="26" spans="1:12" x14ac:dyDescent="0.25">
      <c r="H26" t="s">
        <v>19</v>
      </c>
      <c r="I26" s="32">
        <f>SUM(I24:I25)</f>
        <v>4</v>
      </c>
      <c r="J26" s="4"/>
      <c r="K26" s="28" t="s">
        <v>19</v>
      </c>
      <c r="L26" s="27">
        <f>SUM(L24:L25)</f>
        <v>62.421232000000003</v>
      </c>
    </row>
    <row r="27" spans="1:12" x14ac:dyDescent="0.25">
      <c r="A27" s="23"/>
      <c r="B27" s="22"/>
      <c r="C27" s="22"/>
      <c r="D27" s="22"/>
      <c r="E27" s="22"/>
      <c r="F27" s="22"/>
      <c r="G27" s="22"/>
      <c r="H27" s="22"/>
      <c r="I27" s="24"/>
      <c r="J27" s="24"/>
      <c r="K27" s="22"/>
      <c r="L27" s="24"/>
    </row>
    <row r="28" spans="1:12" x14ac:dyDescent="0.25">
      <c r="A28" s="22"/>
      <c r="B28" s="25"/>
      <c r="C28" s="22"/>
      <c r="D28" s="22"/>
      <c r="E28" s="22"/>
      <c r="F28" s="22"/>
      <c r="G28" s="22"/>
      <c r="H28" s="22"/>
      <c r="I28" s="26"/>
      <c r="J28" s="26"/>
      <c r="K28" s="22"/>
      <c r="L28" s="26"/>
    </row>
    <row r="29" spans="1:12" x14ac:dyDescent="0.25">
      <c r="A29" s="22"/>
      <c r="B29" s="25"/>
      <c r="C29" s="22"/>
      <c r="D29" s="22"/>
      <c r="E29" s="22"/>
      <c r="F29" s="22"/>
      <c r="G29" s="22"/>
      <c r="H29" s="22"/>
      <c r="I29" s="26"/>
      <c r="J29" s="26"/>
      <c r="K29" s="22"/>
      <c r="L29" s="26"/>
    </row>
    <row r="30" spans="1:12" x14ac:dyDescent="0.25">
      <c r="A30" s="22"/>
      <c r="B30" s="25"/>
      <c r="C30" s="22"/>
      <c r="D30" s="22"/>
      <c r="E30" s="22"/>
      <c r="F30" s="22"/>
      <c r="G30" s="22"/>
      <c r="H30" s="22"/>
      <c r="I30" s="26"/>
      <c r="J30" s="26"/>
      <c r="K30" s="22"/>
      <c r="L30" s="26"/>
    </row>
    <row r="31" spans="1:12" x14ac:dyDescent="0.25">
      <c r="I31" s="30">
        <f>I26+I22+I17+I13+I9</f>
        <v>88</v>
      </c>
      <c r="J31" s="27"/>
      <c r="K31" s="27" t="e">
        <f t="shared" ref="J31:L31" si="1">K26+K22+K17+K13+K9</f>
        <v>#VALUE!</v>
      </c>
      <c r="L31" s="27">
        <f t="shared" si="1"/>
        <v>477.16939896000008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WinuE</cp:lastModifiedBy>
  <dcterms:created xsi:type="dcterms:W3CDTF">2010-05-26T21:51:53Z</dcterms:created>
  <dcterms:modified xsi:type="dcterms:W3CDTF">2010-05-26T23:14:57Z</dcterms:modified>
</cp:coreProperties>
</file>