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spasik/Desktop/School/4A/MSCI541/HW4/"/>
    </mc:Choice>
  </mc:AlternateContent>
  <xr:revisionPtr revIDLastSave="0" documentId="13_ncr:1_{3E823BF3-98DD-A340-95C1-F3F34BC7050D}" xr6:coauthVersionLast="47" xr6:coauthVersionMax="47" xr10:uidLastSave="{00000000-0000-0000-0000-000000000000}"/>
  <bookViews>
    <workbookView xWindow="500" yWindow="500" windowWidth="28040" windowHeight="16140" xr2:uid="{1FD37831-B448-1649-9DBF-0B761374A311}"/>
  </bookViews>
  <sheets>
    <sheet name="Sheet2" sheetId="2" r:id="rId1"/>
    <sheet name="Sheet1" sheetId="1" r:id="rId2"/>
  </sheets>
  <definedNames>
    <definedName name="HW4Evaluation" localSheetId="1">Sheet1!$A$1:$G$90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2" l="1"/>
  <c r="B7" i="2"/>
  <c r="D7" i="2"/>
  <c r="E7" i="2"/>
  <c r="C7" i="2"/>
  <c r="F6" i="2"/>
  <c r="C6" i="2"/>
  <c r="D6" i="2"/>
  <c r="E6" i="2"/>
  <c r="B6" i="2"/>
  <c r="I91" i="1"/>
  <c r="J91" i="1"/>
  <c r="K91" i="1"/>
  <c r="L91" i="1"/>
  <c r="H91" i="1"/>
  <c r="I46" i="1"/>
  <c r="J46" i="1"/>
  <c r="K46" i="1"/>
  <c r="L46" i="1"/>
  <c r="H4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18D7D5-DA77-314D-8E67-E0952D1EF3D4}" name="HW4Evaluation" type="6" refreshedVersion="7" background="1" saveData="1">
    <textPr sourceFile="/Users/ninospasik/Desktop/HW4Evaluation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<sst xmlns="http://schemas.openxmlformats.org/spreadsheetml/2006/main" count="107" uniqueCount="19">
  <si>
    <t>Student_Number</t>
  </si>
  <si>
    <t>Topic_Number</t>
  </si>
  <si>
    <t>Average_Precision</t>
  </si>
  <si>
    <t>Precision_At_10</t>
  </si>
  <si>
    <t>NCDG_At_10</t>
  </si>
  <si>
    <t>NCDG_At_1000</t>
  </si>
  <si>
    <t>Time_Biased_Gain</t>
  </si>
  <si>
    <t>hw4bm25stemnspasik</t>
  </si>
  <si>
    <t>hw4bm25baselinenspasik</t>
  </si>
  <si>
    <t>Run Name</t>
  </si>
  <si>
    <t>Mean Average Precision</t>
  </si>
  <si>
    <t>Mean P@10</t>
  </si>
  <si>
    <t>Mean NDCG@10</t>
  </si>
  <si>
    <t>Mean NDCG@1000</t>
  </si>
  <si>
    <t>Mean TBG</t>
  </si>
  <si>
    <t>baseline</t>
  </si>
  <si>
    <t>stem</t>
  </si>
  <si>
    <t>p-value</t>
  </si>
  <si>
    <t>%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</si>
</sst>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W4Evaluation" connectionId="1" xr16:uid="{7EE17E71-5483-784A-8D84-8816F1C994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7B50-FAA7-044F-97D4-55C44DBE859F}">
  <dimension ref="A3:F7"/>
  <sheetViews>
    <sheetView tabSelected="1" workbookViewId="0">
      <selection activeCell="C25" sqref="C25"/>
    </sheetView>
  </sheetViews>
  <sheetFormatPr baseColWidth="10" defaultRowHeight="16" x14ac:dyDescent="0.2"/>
  <cols>
    <col min="2" max="2" width="21" bestFit="1" customWidth="1"/>
    <col min="3" max="3" width="11.1640625" bestFit="1" customWidth="1"/>
    <col min="4" max="4" width="15" bestFit="1" customWidth="1"/>
    <col min="5" max="5" width="17.1640625" bestFit="1" customWidth="1"/>
    <col min="6" max="6" width="19.83203125" bestFit="1" customWidth="1"/>
  </cols>
  <sheetData>
    <row r="3" spans="1:6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t="s">
        <v>15</v>
      </c>
      <c r="B4">
        <v>0.20954863685995503</v>
      </c>
      <c r="C4">
        <v>0.25555555555555554</v>
      </c>
      <c r="D4">
        <v>0.57432135926030248</v>
      </c>
      <c r="E4">
        <v>0.55721404563511767</v>
      </c>
      <c r="F4">
        <v>5.5548580731305233</v>
      </c>
    </row>
    <row r="5" spans="1:6" x14ac:dyDescent="0.2">
      <c r="A5" t="s">
        <v>16</v>
      </c>
      <c r="B5">
        <v>0.24343907848186702</v>
      </c>
      <c r="C5">
        <v>0.2755555555555555</v>
      </c>
      <c r="D5">
        <v>0.55813588331233732</v>
      </c>
      <c r="E5">
        <v>0.58124802054723101</v>
      </c>
      <c r="F5">
        <v>7.3236247152861313</v>
      </c>
    </row>
    <row r="6" spans="1:6" x14ac:dyDescent="0.2">
      <c r="A6" t="s">
        <v>18</v>
      </c>
      <c r="B6" s="1">
        <f>(B5/B4)-1</f>
        <v>0.16173067088268178</v>
      </c>
      <c r="C6" s="1">
        <f t="shared" ref="C6:F6" si="0">(C5/C4)-1</f>
        <v>7.8260869565217162E-2</v>
      </c>
      <c r="D6" s="1">
        <f t="shared" si="0"/>
        <v>-2.8181915380635081E-2</v>
      </c>
      <c r="E6" s="1">
        <f t="shared" si="0"/>
        <v>4.3132392480737192E-2</v>
      </c>
      <c r="F6" s="1">
        <f t="shared" si="0"/>
        <v>0.31841797195707522</v>
      </c>
    </row>
    <row r="7" spans="1:6" x14ac:dyDescent="0.2">
      <c r="A7" t="s">
        <v>17</v>
      </c>
      <c r="B7" t="str">
        <f>_xlfn.T.TEST(Sheet1!C2:C46,Sheet1!C47:C91,2,1) &amp; "*"</f>
        <v>0.0316512191886509*</v>
      </c>
      <c r="C7">
        <f>_xlfn.T.TEST(Sheet1!D2:D46,Sheet1!D47:D91,2,1)</f>
        <v>0.33456412137267533</v>
      </c>
      <c r="D7">
        <f>_xlfn.T.TEST(Sheet1!E2:E46,Sheet1!E47:E91,2,1)</f>
        <v>0.56287783682039216</v>
      </c>
      <c r="E7">
        <f>_xlfn.T.TEST(Sheet1!F2:F46,Sheet1!F47:F91,2,1)</f>
        <v>5.3283706487565981E-2</v>
      </c>
      <c r="F7" t="str">
        <f>_xlfn.T.TEST(Sheet1!G2:G46,Sheet1!G47:G91,2,1) &amp; "*"</f>
        <v>0.0376756088095279*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B243-1FA6-0048-A505-2A4C3987E6A9}">
  <dimension ref="A1:L91"/>
  <sheetViews>
    <sheetView workbookViewId="0">
      <selection activeCell="G2" sqref="G2"/>
    </sheetView>
  </sheetViews>
  <sheetFormatPr baseColWidth="10" defaultRowHeight="16" x14ac:dyDescent="0.2"/>
  <cols>
    <col min="1" max="1" width="22.5" bestFit="1" customWidth="1"/>
    <col min="2" max="2" width="13.1640625" bestFit="1" customWidth="1"/>
    <col min="3" max="3" width="16.33203125" bestFit="1" customWidth="1"/>
    <col min="4" max="4" width="14.33203125" bestFit="1" customWidth="1"/>
    <col min="5" max="5" width="12.1640625" bestFit="1" customWidth="1"/>
    <col min="6" max="6" width="13.83203125" bestFit="1" customWidth="1"/>
    <col min="7" max="7" width="1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401</v>
      </c>
      <c r="C2">
        <v>0.10985753247940699</v>
      </c>
      <c r="D2">
        <v>0.3</v>
      </c>
      <c r="E2">
        <v>0.55822605998516595</v>
      </c>
      <c r="F2">
        <v>0.49593496458803599</v>
      </c>
      <c r="G2">
        <v>7.6641915380104404</v>
      </c>
    </row>
    <row r="3" spans="1:7" x14ac:dyDescent="0.2">
      <c r="A3" t="s">
        <v>7</v>
      </c>
      <c r="B3">
        <v>402</v>
      </c>
      <c r="C3">
        <v>0.20600842105793801</v>
      </c>
      <c r="D3">
        <v>0.3</v>
      </c>
      <c r="E3">
        <v>0.81798097352631105</v>
      </c>
      <c r="F3">
        <v>0.67362955684611703</v>
      </c>
      <c r="G3">
        <v>11.645518763236099</v>
      </c>
    </row>
    <row r="4" spans="1:7" x14ac:dyDescent="0.2">
      <c r="A4" t="s">
        <v>7</v>
      </c>
      <c r="B4">
        <v>403</v>
      </c>
      <c r="C4">
        <v>0.50823038617156202</v>
      </c>
      <c r="D4">
        <v>0.6</v>
      </c>
      <c r="E4">
        <v>0.72902852694265496</v>
      </c>
      <c r="F4">
        <v>0.74097803754150204</v>
      </c>
      <c r="G4">
        <v>5.86487894671414</v>
      </c>
    </row>
    <row r="5" spans="1:7" x14ac:dyDescent="0.2">
      <c r="A5" t="s">
        <v>7</v>
      </c>
      <c r="B5">
        <v>404</v>
      </c>
      <c r="C5">
        <v>9.69396626673622E-3</v>
      </c>
      <c r="D5">
        <v>0</v>
      </c>
      <c r="E5">
        <v>0</v>
      </c>
      <c r="F5">
        <v>0.169072446180867</v>
      </c>
      <c r="G5">
        <v>0.94181846429461302</v>
      </c>
    </row>
    <row r="6" spans="1:7" x14ac:dyDescent="0.2">
      <c r="A6" t="s">
        <v>7</v>
      </c>
      <c r="B6">
        <v>405</v>
      </c>
      <c r="C6">
        <v>2.57067124155731E-2</v>
      </c>
      <c r="D6">
        <v>0.1</v>
      </c>
      <c r="E6">
        <v>0.33333333333333298</v>
      </c>
      <c r="F6">
        <v>0.37651077481463402</v>
      </c>
      <c r="G6">
        <v>1.8433198597209399</v>
      </c>
    </row>
    <row r="7" spans="1:7" x14ac:dyDescent="0.2">
      <c r="A7" t="s">
        <v>7</v>
      </c>
      <c r="B7">
        <v>406</v>
      </c>
      <c r="C7">
        <v>0.441314810071746</v>
      </c>
      <c r="D7">
        <v>0.3</v>
      </c>
      <c r="E7">
        <v>0.91340159247155395</v>
      </c>
      <c r="F7">
        <v>0.76529620909576102</v>
      </c>
      <c r="G7">
        <v>4.0990808084507702</v>
      </c>
    </row>
    <row r="8" spans="1:7" x14ac:dyDescent="0.2">
      <c r="A8" t="s">
        <v>7</v>
      </c>
      <c r="B8">
        <v>407</v>
      </c>
      <c r="C8">
        <v>0.16736580484334801</v>
      </c>
      <c r="D8">
        <v>0.4</v>
      </c>
      <c r="E8">
        <v>0.89325472300003395</v>
      </c>
      <c r="F8">
        <v>0.65635167031855901</v>
      </c>
      <c r="G8">
        <v>9.3760711020120002</v>
      </c>
    </row>
    <row r="9" spans="1:7" x14ac:dyDescent="0.2">
      <c r="A9" t="s">
        <v>7</v>
      </c>
      <c r="B9">
        <v>408</v>
      </c>
      <c r="C9">
        <v>0.13538789559438399</v>
      </c>
      <c r="D9">
        <v>0.3</v>
      </c>
      <c r="E9">
        <v>0.75858665436551798</v>
      </c>
      <c r="F9">
        <v>0.65571856265689599</v>
      </c>
      <c r="G9">
        <v>13.880317395474201</v>
      </c>
    </row>
    <row r="10" spans="1:7" x14ac:dyDescent="0.2">
      <c r="A10" t="s">
        <v>7</v>
      </c>
      <c r="B10">
        <v>409</v>
      </c>
      <c r="C10">
        <v>0.1</v>
      </c>
      <c r="D10">
        <v>0.1</v>
      </c>
      <c r="E10">
        <v>0.28906482631788699</v>
      </c>
      <c r="F10">
        <v>0.28906482631788699</v>
      </c>
      <c r="G10">
        <v>0.46589992983519801</v>
      </c>
    </row>
    <row r="11" spans="1:7" x14ac:dyDescent="0.2">
      <c r="A11" t="s">
        <v>7</v>
      </c>
      <c r="B11">
        <v>410</v>
      </c>
      <c r="C11">
        <v>1</v>
      </c>
      <c r="D11">
        <v>0.4</v>
      </c>
      <c r="E11">
        <v>1</v>
      </c>
      <c r="F11">
        <v>1</v>
      </c>
      <c r="G11">
        <v>1.8304081252278199</v>
      </c>
    </row>
    <row r="12" spans="1:7" x14ac:dyDescent="0.2">
      <c r="A12" t="s">
        <v>7</v>
      </c>
      <c r="B12">
        <v>411</v>
      </c>
      <c r="C12">
        <v>0.18381398405126201</v>
      </c>
      <c r="D12">
        <v>0.3</v>
      </c>
      <c r="E12">
        <v>0.94690242952597403</v>
      </c>
      <c r="F12">
        <v>0.70009777659344796</v>
      </c>
      <c r="G12">
        <v>5.0277664624455403</v>
      </c>
    </row>
    <row r="13" spans="1:7" x14ac:dyDescent="0.2">
      <c r="A13" t="s">
        <v>7</v>
      </c>
      <c r="B13">
        <v>412</v>
      </c>
      <c r="C13">
        <v>0.46802734745579999</v>
      </c>
      <c r="D13">
        <v>0.9</v>
      </c>
      <c r="E13">
        <v>0.83289785150380502</v>
      </c>
      <c r="F13">
        <v>0.82261955234391004</v>
      </c>
      <c r="G13">
        <v>18.070659406899399</v>
      </c>
    </row>
    <row r="14" spans="1:7" x14ac:dyDescent="0.2">
      <c r="A14" t="s">
        <v>7</v>
      </c>
      <c r="B14">
        <v>413</v>
      </c>
      <c r="C14">
        <v>8.3333333333333301E-2</v>
      </c>
      <c r="D14">
        <v>0</v>
      </c>
      <c r="E14">
        <v>0</v>
      </c>
      <c r="F14">
        <v>0.27023815442731902</v>
      </c>
      <c r="G14">
        <v>0.47216981890998999</v>
      </c>
    </row>
    <row r="15" spans="1:7" x14ac:dyDescent="0.2">
      <c r="A15" t="s">
        <v>7</v>
      </c>
      <c r="B15">
        <v>414</v>
      </c>
      <c r="C15">
        <v>0.105434093789607</v>
      </c>
      <c r="D15">
        <v>0.1</v>
      </c>
      <c r="E15">
        <v>0.430676558073393</v>
      </c>
      <c r="F15">
        <v>0.34388973777266502</v>
      </c>
      <c r="G15">
        <v>1.34507491234151</v>
      </c>
    </row>
    <row r="16" spans="1:7" x14ac:dyDescent="0.2">
      <c r="A16" t="s">
        <v>7</v>
      </c>
      <c r="B16">
        <v>415</v>
      </c>
      <c r="C16">
        <v>0.25</v>
      </c>
      <c r="D16">
        <v>0.1</v>
      </c>
      <c r="E16">
        <v>1</v>
      </c>
      <c r="F16">
        <v>1</v>
      </c>
      <c r="G16">
        <v>0.46050776095565199</v>
      </c>
    </row>
    <row r="17" spans="1:7" x14ac:dyDescent="0.2">
      <c r="A17" t="s">
        <v>7</v>
      </c>
      <c r="B17">
        <v>417</v>
      </c>
      <c r="C17">
        <v>0.367283441836601</v>
      </c>
      <c r="D17">
        <v>0.7</v>
      </c>
      <c r="E17">
        <v>0.98783163512800298</v>
      </c>
      <c r="F17">
        <v>0.79044864840798001</v>
      </c>
      <c r="G17">
        <v>12.4462584952594</v>
      </c>
    </row>
    <row r="18" spans="1:7" x14ac:dyDescent="0.2">
      <c r="A18" t="s">
        <v>7</v>
      </c>
      <c r="B18">
        <v>418</v>
      </c>
      <c r="C18">
        <v>0.25280643456444801</v>
      </c>
      <c r="D18">
        <v>0.6</v>
      </c>
      <c r="E18">
        <v>0.97968255957689698</v>
      </c>
      <c r="F18">
        <v>0.785383916223926</v>
      </c>
      <c r="G18">
        <v>20.9238655787094</v>
      </c>
    </row>
    <row r="19" spans="1:7" x14ac:dyDescent="0.2">
      <c r="A19" t="s">
        <v>7</v>
      </c>
      <c r="B19">
        <v>419</v>
      </c>
      <c r="C19">
        <v>0.30555555555555503</v>
      </c>
      <c r="D19">
        <v>0.2</v>
      </c>
      <c r="E19">
        <v>0.79772288954502601</v>
      </c>
      <c r="F19">
        <v>0.79772288954502601</v>
      </c>
      <c r="G19">
        <v>0.87598675152810401</v>
      </c>
    </row>
    <row r="20" spans="1:7" x14ac:dyDescent="0.2">
      <c r="A20" t="s">
        <v>7</v>
      </c>
      <c r="B20">
        <v>420</v>
      </c>
      <c r="C20">
        <v>0.62230111554001299</v>
      </c>
      <c r="D20">
        <v>0.8</v>
      </c>
      <c r="E20">
        <v>0.99182910646149702</v>
      </c>
      <c r="F20">
        <v>0.88835227612104295</v>
      </c>
      <c r="G20">
        <v>10.016106000082701</v>
      </c>
    </row>
    <row r="21" spans="1:7" x14ac:dyDescent="0.2">
      <c r="A21" t="s">
        <v>7</v>
      </c>
      <c r="B21">
        <v>421</v>
      </c>
      <c r="C21">
        <v>1.8992191195086799E-2</v>
      </c>
      <c r="D21">
        <v>0</v>
      </c>
      <c r="E21">
        <v>0</v>
      </c>
      <c r="F21">
        <v>0.28575259809197601</v>
      </c>
      <c r="G21">
        <v>4.5505065493154397</v>
      </c>
    </row>
    <row r="22" spans="1:7" x14ac:dyDescent="0.2">
      <c r="A22" t="s">
        <v>7</v>
      </c>
      <c r="B22">
        <v>422</v>
      </c>
      <c r="C22">
        <v>0.376051500723592</v>
      </c>
      <c r="D22">
        <v>0.7</v>
      </c>
      <c r="E22">
        <v>0.69427625829944695</v>
      </c>
      <c r="F22">
        <v>0.80836399525089797</v>
      </c>
      <c r="G22">
        <v>33.990629277816303</v>
      </c>
    </row>
    <row r="23" spans="1:7" x14ac:dyDescent="0.2">
      <c r="A23" t="s">
        <v>7</v>
      </c>
      <c r="B23">
        <v>424</v>
      </c>
      <c r="C23">
        <v>0.15505511092940499</v>
      </c>
      <c r="D23">
        <v>0</v>
      </c>
      <c r="E23">
        <v>0</v>
      </c>
      <c r="F23">
        <v>0.62813426284330098</v>
      </c>
      <c r="G23">
        <v>38.212145604637598</v>
      </c>
    </row>
    <row r="24" spans="1:7" x14ac:dyDescent="0.2">
      <c r="A24" t="s">
        <v>7</v>
      </c>
      <c r="B24">
        <v>425</v>
      </c>
      <c r="C24">
        <v>0.485234774743181</v>
      </c>
      <c r="D24">
        <v>0.7</v>
      </c>
      <c r="E24">
        <v>0.95219486347796001</v>
      </c>
      <c r="F24">
        <v>0.84182397331914705</v>
      </c>
      <c r="G24">
        <v>14.9970731702851</v>
      </c>
    </row>
    <row r="25" spans="1:7" x14ac:dyDescent="0.2">
      <c r="A25" t="s">
        <v>7</v>
      </c>
      <c r="B25">
        <v>426</v>
      </c>
      <c r="C25">
        <v>3.4581316871588198E-2</v>
      </c>
      <c r="D25">
        <v>0.1</v>
      </c>
      <c r="E25">
        <v>0.35620718710802202</v>
      </c>
      <c r="F25">
        <v>0.55152334761886201</v>
      </c>
      <c r="G25">
        <v>13.570063237922801</v>
      </c>
    </row>
    <row r="26" spans="1:7" x14ac:dyDescent="0.2">
      <c r="A26" t="s">
        <v>7</v>
      </c>
      <c r="B26">
        <v>427</v>
      </c>
      <c r="C26">
        <v>9.8466137368355203E-2</v>
      </c>
      <c r="D26">
        <v>0.2</v>
      </c>
      <c r="E26">
        <v>0.85034490553475395</v>
      </c>
      <c r="F26">
        <v>0.58275870284923204</v>
      </c>
      <c r="G26">
        <v>5.4805328089638099</v>
      </c>
    </row>
    <row r="27" spans="1:7" x14ac:dyDescent="0.2">
      <c r="A27" t="s">
        <v>7</v>
      </c>
      <c r="B27">
        <v>428</v>
      </c>
      <c r="C27">
        <v>0.10667999031007699</v>
      </c>
      <c r="D27">
        <v>0.1</v>
      </c>
      <c r="E27">
        <v>0.5</v>
      </c>
      <c r="F27">
        <v>0.39851942360196302</v>
      </c>
      <c r="G27">
        <v>1.3891746263257001</v>
      </c>
    </row>
    <row r="28" spans="1:7" x14ac:dyDescent="0.2">
      <c r="A28" t="s">
        <v>7</v>
      </c>
      <c r="B28">
        <v>429</v>
      </c>
      <c r="C28">
        <v>0.79861111111111105</v>
      </c>
      <c r="D28">
        <v>0.4</v>
      </c>
      <c r="E28">
        <v>0.92232607976037595</v>
      </c>
      <c r="F28">
        <v>0.92232607976037595</v>
      </c>
      <c r="G28">
        <v>1.8434267283163199</v>
      </c>
    </row>
    <row r="29" spans="1:7" x14ac:dyDescent="0.2">
      <c r="A29" t="s">
        <v>7</v>
      </c>
      <c r="B29">
        <v>430</v>
      </c>
      <c r="C29">
        <v>0.62025641025640998</v>
      </c>
      <c r="D29">
        <v>0.4</v>
      </c>
      <c r="E29">
        <v>0.760639568235703</v>
      </c>
      <c r="F29">
        <v>0.74992006494461805</v>
      </c>
      <c r="G29">
        <v>2.27662832156066</v>
      </c>
    </row>
    <row r="30" spans="1:7" x14ac:dyDescent="0.2">
      <c r="A30" t="s">
        <v>7</v>
      </c>
      <c r="B30">
        <v>431</v>
      </c>
      <c r="C30">
        <v>0.27610547359364601</v>
      </c>
      <c r="D30">
        <v>0.5</v>
      </c>
      <c r="E30">
        <v>0.83934233045106998</v>
      </c>
      <c r="F30">
        <v>0.74040850794888902</v>
      </c>
      <c r="G30">
        <v>12.6316145954181</v>
      </c>
    </row>
    <row r="31" spans="1:7" x14ac:dyDescent="0.2">
      <c r="A31" t="s">
        <v>7</v>
      </c>
      <c r="B31">
        <v>432</v>
      </c>
      <c r="C31">
        <v>1.70743976982417E-3</v>
      </c>
      <c r="D31">
        <v>0</v>
      </c>
      <c r="E31">
        <v>0</v>
      </c>
      <c r="F31">
        <v>0.19907129057555301</v>
      </c>
      <c r="G31">
        <v>1.8088182833914399</v>
      </c>
    </row>
    <row r="32" spans="1:7" x14ac:dyDescent="0.2">
      <c r="A32" t="s">
        <v>7</v>
      </c>
      <c r="B32">
        <v>433</v>
      </c>
      <c r="C32">
        <v>5.0137534383595901E-3</v>
      </c>
      <c r="D32">
        <v>0</v>
      </c>
      <c r="E32">
        <v>0</v>
      </c>
      <c r="F32">
        <v>0.17261062638015801</v>
      </c>
      <c r="G32">
        <v>0.91495077716555095</v>
      </c>
    </row>
    <row r="33" spans="1:12" x14ac:dyDescent="0.2">
      <c r="A33" t="s">
        <v>7</v>
      </c>
      <c r="B33">
        <v>434</v>
      </c>
      <c r="C33">
        <v>0.54347826086956497</v>
      </c>
      <c r="D33">
        <v>0.1</v>
      </c>
      <c r="E33">
        <v>1</v>
      </c>
      <c r="F33">
        <v>0.74687722712648497</v>
      </c>
      <c r="G33">
        <v>0.910433652223403</v>
      </c>
    </row>
    <row r="34" spans="1:12" x14ac:dyDescent="0.2">
      <c r="A34" t="s">
        <v>7</v>
      </c>
      <c r="B34">
        <v>435</v>
      </c>
      <c r="C34">
        <v>3.8285852240447803E-2</v>
      </c>
      <c r="D34">
        <v>0</v>
      </c>
      <c r="E34">
        <v>0</v>
      </c>
      <c r="F34">
        <v>0.336055034945617</v>
      </c>
      <c r="G34">
        <v>3.5888749192903</v>
      </c>
    </row>
    <row r="35" spans="1:12" x14ac:dyDescent="0.2">
      <c r="A35" t="s">
        <v>7</v>
      </c>
      <c r="B35">
        <v>436</v>
      </c>
      <c r="C35">
        <v>7.7926207281615104E-2</v>
      </c>
      <c r="D35">
        <v>0.6</v>
      </c>
      <c r="E35">
        <v>0.84433076338458402</v>
      </c>
      <c r="F35">
        <v>0.70256017715060604</v>
      </c>
      <c r="G35">
        <v>16.580363804259399</v>
      </c>
    </row>
    <row r="36" spans="1:12" x14ac:dyDescent="0.2">
      <c r="A36" t="s">
        <v>7</v>
      </c>
      <c r="B36">
        <v>438</v>
      </c>
      <c r="C36">
        <v>0.117266750889676</v>
      </c>
      <c r="D36">
        <v>0.1</v>
      </c>
      <c r="E36">
        <v>0.38685280723454102</v>
      </c>
      <c r="F36">
        <v>0.47851101916592298</v>
      </c>
      <c r="G36">
        <v>6.7479506531484104</v>
      </c>
    </row>
    <row r="37" spans="1:12" x14ac:dyDescent="0.2">
      <c r="A37" t="s">
        <v>7</v>
      </c>
      <c r="B37">
        <v>439</v>
      </c>
      <c r="C37">
        <v>1.46326341303725E-2</v>
      </c>
      <c r="D37">
        <v>0</v>
      </c>
      <c r="E37">
        <v>0</v>
      </c>
      <c r="F37">
        <v>0.27486552778253698</v>
      </c>
      <c r="G37">
        <v>2.2469783053010599</v>
      </c>
    </row>
    <row r="38" spans="1:12" x14ac:dyDescent="0.2">
      <c r="A38" t="s">
        <v>7</v>
      </c>
      <c r="B38">
        <v>440</v>
      </c>
      <c r="C38">
        <v>0.56073593073592998</v>
      </c>
      <c r="D38">
        <v>0.5</v>
      </c>
      <c r="E38">
        <v>0.96683420831901501</v>
      </c>
      <c r="F38">
        <v>0.86495748260866701</v>
      </c>
      <c r="G38">
        <v>4.0402882187145197</v>
      </c>
    </row>
    <row r="39" spans="1:12" x14ac:dyDescent="0.2">
      <c r="A39" t="s">
        <v>7</v>
      </c>
      <c r="B39">
        <v>441</v>
      </c>
      <c r="C39">
        <v>0.64960317460317396</v>
      </c>
      <c r="D39">
        <v>0.6</v>
      </c>
      <c r="E39">
        <v>0.763401724846554</v>
      </c>
      <c r="F39">
        <v>0.763401724846554</v>
      </c>
      <c r="G39">
        <v>2.7372368832284799</v>
      </c>
    </row>
    <row r="40" spans="1:12" x14ac:dyDescent="0.2">
      <c r="A40" t="s">
        <v>7</v>
      </c>
      <c r="B40">
        <v>442</v>
      </c>
      <c r="C40">
        <v>2.3201933606983499E-2</v>
      </c>
      <c r="D40">
        <v>0.1</v>
      </c>
      <c r="E40">
        <v>0.31546487678572799</v>
      </c>
      <c r="F40">
        <v>0.45430228645429199</v>
      </c>
      <c r="G40">
        <v>9.5319978116693296</v>
      </c>
    </row>
    <row r="41" spans="1:12" x14ac:dyDescent="0.2">
      <c r="A41" t="s">
        <v>7</v>
      </c>
      <c r="B41">
        <v>443</v>
      </c>
      <c r="C41">
        <v>7.4912897852827606E-2</v>
      </c>
      <c r="D41">
        <v>0.2</v>
      </c>
      <c r="E41">
        <v>0.37066569040131803</v>
      </c>
      <c r="F41">
        <v>0.39576063922733601</v>
      </c>
      <c r="G41">
        <v>4.1334131001949297</v>
      </c>
    </row>
    <row r="42" spans="1:12" x14ac:dyDescent="0.2">
      <c r="A42" t="s">
        <v>7</v>
      </c>
      <c r="B42">
        <v>445</v>
      </c>
      <c r="C42">
        <v>0.24444444444444399</v>
      </c>
      <c r="D42">
        <v>0.2</v>
      </c>
      <c r="E42">
        <v>0.54377130915202498</v>
      </c>
      <c r="F42">
        <v>0.54377130915202498</v>
      </c>
      <c r="G42">
        <v>0.93258725322050895</v>
      </c>
    </row>
    <row r="43" spans="1:12" x14ac:dyDescent="0.2">
      <c r="A43" t="s">
        <v>7</v>
      </c>
      <c r="B43">
        <v>446</v>
      </c>
      <c r="C43">
        <v>2.58739910075921E-2</v>
      </c>
      <c r="D43">
        <v>0</v>
      </c>
      <c r="E43">
        <v>0</v>
      </c>
      <c r="F43">
        <v>0.31790469955640299</v>
      </c>
      <c r="G43">
        <v>3.6459167166747202</v>
      </c>
    </row>
    <row r="44" spans="1:12" x14ac:dyDescent="0.2">
      <c r="A44" t="s">
        <v>7</v>
      </c>
      <c r="B44">
        <v>448</v>
      </c>
      <c r="C44">
        <v>9.4011852372879005E-3</v>
      </c>
      <c r="D44">
        <v>0</v>
      </c>
      <c r="E44">
        <v>0</v>
      </c>
      <c r="F44">
        <v>0.273064397993874</v>
      </c>
      <c r="G44">
        <v>4.70751134510187</v>
      </c>
    </row>
    <row r="45" spans="1:12" x14ac:dyDescent="0.2">
      <c r="A45" t="s">
        <v>7</v>
      </c>
      <c r="B45">
        <v>449</v>
      </c>
      <c r="C45">
        <v>7.2463768115942004E-3</v>
      </c>
      <c r="D45">
        <v>0</v>
      </c>
      <c r="E45">
        <v>0</v>
      </c>
      <c r="F45">
        <v>0.219859022717842</v>
      </c>
      <c r="G45">
        <v>0.88552994536644303</v>
      </c>
    </row>
    <row r="46" spans="1:12" x14ac:dyDescent="0.2">
      <c r="A46" t="s">
        <v>7</v>
      </c>
      <c r="B46">
        <v>450</v>
      </c>
      <c r="C46">
        <v>0.24887284663456</v>
      </c>
      <c r="D46">
        <v>0.4</v>
      </c>
      <c r="E46">
        <v>0.78904245630703396</v>
      </c>
      <c r="F46">
        <v>0.68174750291668795</v>
      </c>
      <c r="G46">
        <v>9.9585654782558599</v>
      </c>
      <c r="H46">
        <f>AVERAGE(C2:C46)</f>
        <v>0.24343907848186702</v>
      </c>
      <c r="I46">
        <f t="shared" ref="I46:L46" si="0">AVERAGE(D2:D46)</f>
        <v>0.2755555555555555</v>
      </c>
      <c r="J46">
        <f t="shared" si="0"/>
        <v>0.55813588331233732</v>
      </c>
      <c r="K46">
        <f t="shared" si="0"/>
        <v>0.58124802054723101</v>
      </c>
      <c r="L46">
        <f t="shared" si="0"/>
        <v>7.3236247152861313</v>
      </c>
    </row>
    <row r="47" spans="1:12" x14ac:dyDescent="0.2">
      <c r="A47" t="s">
        <v>8</v>
      </c>
      <c r="B47">
        <v>401</v>
      </c>
      <c r="C47">
        <v>5.0069829784744599E-2</v>
      </c>
      <c r="D47">
        <v>0.1</v>
      </c>
      <c r="E47">
        <v>0.5</v>
      </c>
      <c r="F47">
        <v>0.41110362062238598</v>
      </c>
      <c r="G47">
        <v>6.7496017932111201</v>
      </c>
    </row>
    <row r="48" spans="1:12" x14ac:dyDescent="0.2">
      <c r="A48" t="s">
        <v>8</v>
      </c>
      <c r="B48">
        <v>402</v>
      </c>
      <c r="C48">
        <v>6.0826218459323698E-2</v>
      </c>
      <c r="D48">
        <v>0.2</v>
      </c>
      <c r="E48">
        <v>0.81752959035394401</v>
      </c>
      <c r="F48">
        <v>0.58776267762214696</v>
      </c>
      <c r="G48">
        <v>4.0843549595570403</v>
      </c>
    </row>
    <row r="49" spans="1:7" x14ac:dyDescent="0.2">
      <c r="A49" t="s">
        <v>8</v>
      </c>
      <c r="B49">
        <v>403</v>
      </c>
      <c r="C49">
        <v>0.50823038617156202</v>
      </c>
      <c r="D49">
        <v>0.6</v>
      </c>
      <c r="E49">
        <v>0.72902852694265496</v>
      </c>
      <c r="F49">
        <v>0.74097803754150204</v>
      </c>
      <c r="G49">
        <v>5.86487894671414</v>
      </c>
    </row>
    <row r="50" spans="1:7" x14ac:dyDescent="0.2">
      <c r="A50" t="s">
        <v>8</v>
      </c>
      <c r="B50">
        <v>404</v>
      </c>
      <c r="C50">
        <v>4.11362990390007E-3</v>
      </c>
      <c r="D50">
        <v>0</v>
      </c>
      <c r="E50">
        <v>0</v>
      </c>
      <c r="F50">
        <v>0.14429057853927901</v>
      </c>
      <c r="G50">
        <v>0.94181846429461302</v>
      </c>
    </row>
    <row r="51" spans="1:7" x14ac:dyDescent="0.2">
      <c r="A51" t="s">
        <v>8</v>
      </c>
      <c r="B51">
        <v>405</v>
      </c>
      <c r="C51">
        <v>2.9783629783629698E-2</v>
      </c>
      <c r="D51">
        <v>0.2</v>
      </c>
      <c r="E51">
        <v>0.39564672360221098</v>
      </c>
      <c r="F51">
        <v>0.39667532520429</v>
      </c>
      <c r="G51">
        <v>1.8433198597209399</v>
      </c>
    </row>
    <row r="52" spans="1:7" x14ac:dyDescent="0.2">
      <c r="A52" t="s">
        <v>8</v>
      </c>
      <c r="B52">
        <v>406</v>
      </c>
      <c r="C52">
        <v>0.395100631821033</v>
      </c>
      <c r="D52">
        <v>0.2</v>
      </c>
      <c r="E52">
        <v>1</v>
      </c>
      <c r="F52">
        <v>0.73685482493528998</v>
      </c>
      <c r="G52">
        <v>4.0990808084507702</v>
      </c>
    </row>
    <row r="53" spans="1:7" x14ac:dyDescent="0.2">
      <c r="A53" t="s">
        <v>8</v>
      </c>
      <c r="B53">
        <v>407</v>
      </c>
      <c r="C53">
        <v>0.20747521460068499</v>
      </c>
      <c r="D53">
        <v>0.6</v>
      </c>
      <c r="E53">
        <v>0.890017461306849</v>
      </c>
      <c r="F53">
        <v>0.69250082515285905</v>
      </c>
      <c r="G53">
        <v>9.8022706437065192</v>
      </c>
    </row>
    <row r="54" spans="1:7" x14ac:dyDescent="0.2">
      <c r="A54" t="s">
        <v>8</v>
      </c>
      <c r="B54">
        <v>408</v>
      </c>
      <c r="C54">
        <v>9.5282692051318396E-2</v>
      </c>
      <c r="D54">
        <v>0.4</v>
      </c>
      <c r="E54">
        <v>0.95582959323175398</v>
      </c>
      <c r="F54">
        <v>0.66478339217673699</v>
      </c>
      <c r="G54">
        <v>9.6895985480043691</v>
      </c>
    </row>
    <row r="55" spans="1:7" x14ac:dyDescent="0.2">
      <c r="A55" t="s">
        <v>8</v>
      </c>
      <c r="B55">
        <v>409</v>
      </c>
      <c r="C55">
        <v>0.1</v>
      </c>
      <c r="D55">
        <v>0.1</v>
      </c>
      <c r="E55">
        <v>0.28906482631788699</v>
      </c>
      <c r="F55">
        <v>0.28906482631788699</v>
      </c>
      <c r="G55">
        <v>0.46589992983519801</v>
      </c>
    </row>
    <row r="56" spans="1:7" x14ac:dyDescent="0.2">
      <c r="A56" t="s">
        <v>8</v>
      </c>
      <c r="B56">
        <v>410</v>
      </c>
      <c r="C56">
        <v>1</v>
      </c>
      <c r="D56">
        <v>0.4</v>
      </c>
      <c r="E56">
        <v>1</v>
      </c>
      <c r="F56">
        <v>1</v>
      </c>
      <c r="G56">
        <v>1.8304081252278199</v>
      </c>
    </row>
    <row r="57" spans="1:7" x14ac:dyDescent="0.2">
      <c r="A57" t="s">
        <v>8</v>
      </c>
      <c r="B57">
        <v>411</v>
      </c>
      <c r="C57">
        <v>0.104677995856001</v>
      </c>
      <c r="D57">
        <v>0.2</v>
      </c>
      <c r="E57">
        <v>0.87721531533804897</v>
      </c>
      <c r="F57">
        <v>0.59512776441494697</v>
      </c>
      <c r="G57">
        <v>4.5696890132745303</v>
      </c>
    </row>
    <row r="58" spans="1:7" x14ac:dyDescent="0.2">
      <c r="A58" t="s">
        <v>8</v>
      </c>
      <c r="B58">
        <v>412</v>
      </c>
      <c r="C58">
        <v>0.372263728089679</v>
      </c>
      <c r="D58">
        <v>0.7</v>
      </c>
      <c r="E58">
        <v>0.81183749557982798</v>
      </c>
      <c r="F58">
        <v>0.80177469285341196</v>
      </c>
      <c r="G58">
        <v>15.2721941368029</v>
      </c>
    </row>
    <row r="59" spans="1:7" x14ac:dyDescent="0.2">
      <c r="A59" t="s">
        <v>8</v>
      </c>
      <c r="B59">
        <v>413</v>
      </c>
      <c r="C59">
        <v>1.03092783505154E-2</v>
      </c>
      <c r="D59">
        <v>0</v>
      </c>
      <c r="E59">
        <v>0</v>
      </c>
      <c r="F59">
        <v>0.151178210921776</v>
      </c>
      <c r="G59">
        <v>0.47216981890998999</v>
      </c>
    </row>
    <row r="60" spans="1:7" x14ac:dyDescent="0.2">
      <c r="A60" t="s">
        <v>8</v>
      </c>
      <c r="B60">
        <v>414</v>
      </c>
      <c r="C60">
        <v>9.2011263909888702E-2</v>
      </c>
      <c r="D60">
        <v>0.1</v>
      </c>
      <c r="E60">
        <v>0.35620718710802202</v>
      </c>
      <c r="F60">
        <v>0.325057587932299</v>
      </c>
      <c r="G60">
        <v>1.34507491234151</v>
      </c>
    </row>
    <row r="61" spans="1:7" x14ac:dyDescent="0.2">
      <c r="A61" t="s">
        <v>8</v>
      </c>
      <c r="B61">
        <v>415</v>
      </c>
      <c r="C61">
        <v>0.25</v>
      </c>
      <c r="D61">
        <v>0.1</v>
      </c>
      <c r="E61">
        <v>1</v>
      </c>
      <c r="F61">
        <v>1</v>
      </c>
      <c r="G61">
        <v>0.46050776095565199</v>
      </c>
    </row>
    <row r="62" spans="1:7" x14ac:dyDescent="0.2">
      <c r="A62" t="s">
        <v>8</v>
      </c>
      <c r="B62">
        <v>417</v>
      </c>
      <c r="C62">
        <v>0.341884619815152</v>
      </c>
      <c r="D62">
        <v>0.7</v>
      </c>
      <c r="E62">
        <v>0.98483309595535196</v>
      </c>
      <c r="F62">
        <v>0.78715679153247597</v>
      </c>
      <c r="G62">
        <v>11.9319200035285</v>
      </c>
    </row>
    <row r="63" spans="1:7" x14ac:dyDescent="0.2">
      <c r="A63" t="s">
        <v>8</v>
      </c>
      <c r="B63">
        <v>418</v>
      </c>
      <c r="C63">
        <v>0.124865436876734</v>
      </c>
      <c r="D63">
        <v>0.6</v>
      </c>
      <c r="E63">
        <v>0.97839783995150298</v>
      </c>
      <c r="F63">
        <v>0.82185140417710301</v>
      </c>
      <c r="G63">
        <v>7.2793400828700898</v>
      </c>
    </row>
    <row r="64" spans="1:7" x14ac:dyDescent="0.2">
      <c r="A64" t="s">
        <v>8</v>
      </c>
      <c r="B64">
        <v>419</v>
      </c>
      <c r="C64">
        <v>0.50097276264591395</v>
      </c>
      <c r="D64">
        <v>0.2</v>
      </c>
      <c r="E64">
        <v>1</v>
      </c>
      <c r="F64">
        <v>0.81428227658518604</v>
      </c>
      <c r="G64">
        <v>1.33342677946036</v>
      </c>
    </row>
    <row r="65" spans="1:7" x14ac:dyDescent="0.2">
      <c r="A65" t="s">
        <v>8</v>
      </c>
      <c r="B65">
        <v>420</v>
      </c>
      <c r="C65">
        <v>0.62340018603466796</v>
      </c>
      <c r="D65">
        <v>0.8</v>
      </c>
      <c r="E65">
        <v>0.97936563194647697</v>
      </c>
      <c r="F65">
        <v>0.88778182865502797</v>
      </c>
      <c r="G65">
        <v>10.016106000082701</v>
      </c>
    </row>
    <row r="66" spans="1:7" x14ac:dyDescent="0.2">
      <c r="A66" t="s">
        <v>8</v>
      </c>
      <c r="B66">
        <v>421</v>
      </c>
      <c r="C66">
        <v>1.7960309791530599E-2</v>
      </c>
      <c r="D66">
        <v>0</v>
      </c>
      <c r="E66">
        <v>0</v>
      </c>
      <c r="F66">
        <v>0.28114102649065498</v>
      </c>
      <c r="G66">
        <v>3.62453977668588</v>
      </c>
    </row>
    <row r="67" spans="1:7" x14ac:dyDescent="0.2">
      <c r="A67" t="s">
        <v>8</v>
      </c>
      <c r="B67">
        <v>422</v>
      </c>
      <c r="C67">
        <v>0.36369204916803399</v>
      </c>
      <c r="D67">
        <v>0.4</v>
      </c>
      <c r="E67">
        <v>0.59367880737252998</v>
      </c>
      <c r="F67">
        <v>0.79044848117144695</v>
      </c>
      <c r="G67">
        <v>33.997183808876301</v>
      </c>
    </row>
    <row r="68" spans="1:7" x14ac:dyDescent="0.2">
      <c r="A68" t="s">
        <v>8</v>
      </c>
      <c r="B68">
        <v>424</v>
      </c>
      <c r="C68">
        <v>1.9269706281325402E-2</v>
      </c>
      <c r="D68">
        <v>0.2</v>
      </c>
      <c r="E68">
        <v>0.38895809436805401</v>
      </c>
      <c r="F68">
        <v>0.48723235346092297</v>
      </c>
      <c r="G68">
        <v>4.5109331020528103</v>
      </c>
    </row>
    <row r="69" spans="1:7" x14ac:dyDescent="0.2">
      <c r="A69" t="s">
        <v>8</v>
      </c>
      <c r="B69">
        <v>425</v>
      </c>
      <c r="C69">
        <v>0.28450596587913501</v>
      </c>
      <c r="D69">
        <v>0.6</v>
      </c>
      <c r="E69">
        <v>0.86841530125835198</v>
      </c>
      <c r="F69">
        <v>0.79945741981368101</v>
      </c>
      <c r="G69">
        <v>9.0255887349290997</v>
      </c>
    </row>
    <row r="70" spans="1:7" x14ac:dyDescent="0.2">
      <c r="A70" t="s">
        <v>8</v>
      </c>
      <c r="B70">
        <v>426</v>
      </c>
      <c r="C70">
        <v>2.7788217972640802E-2</v>
      </c>
      <c r="D70">
        <v>0.3</v>
      </c>
      <c r="E70">
        <v>0.47362000797738601</v>
      </c>
      <c r="F70">
        <v>0.54175656940166605</v>
      </c>
      <c r="G70">
        <v>13.590484019709599</v>
      </c>
    </row>
    <row r="71" spans="1:7" x14ac:dyDescent="0.2">
      <c r="A71" t="s">
        <v>8</v>
      </c>
      <c r="B71">
        <v>427</v>
      </c>
      <c r="C71">
        <v>8.0215820566078705E-2</v>
      </c>
      <c r="D71">
        <v>0.2</v>
      </c>
      <c r="E71">
        <v>0.85034490553475395</v>
      </c>
      <c r="F71">
        <v>0.57445090292961598</v>
      </c>
      <c r="G71">
        <v>4.1264642359526498</v>
      </c>
    </row>
    <row r="72" spans="1:7" x14ac:dyDescent="0.2">
      <c r="A72" t="s">
        <v>8</v>
      </c>
      <c r="B72">
        <v>428</v>
      </c>
      <c r="C72">
        <v>0.25334509521938597</v>
      </c>
      <c r="D72">
        <v>0.1</v>
      </c>
      <c r="E72">
        <v>1</v>
      </c>
      <c r="F72">
        <v>0.57962568082152999</v>
      </c>
      <c r="G72">
        <v>1.3891746263257001</v>
      </c>
    </row>
    <row r="73" spans="1:7" x14ac:dyDescent="0.2">
      <c r="A73" t="s">
        <v>8</v>
      </c>
      <c r="B73">
        <v>429</v>
      </c>
      <c r="C73">
        <v>0.28111376927166398</v>
      </c>
      <c r="D73">
        <v>0.1</v>
      </c>
      <c r="E73">
        <v>1</v>
      </c>
      <c r="F73">
        <v>0.57264074461673098</v>
      </c>
      <c r="G73">
        <v>1.8434267283163199</v>
      </c>
    </row>
    <row r="74" spans="1:7" x14ac:dyDescent="0.2">
      <c r="A74" t="s">
        <v>8</v>
      </c>
      <c r="B74">
        <v>430</v>
      </c>
      <c r="C74">
        <v>0.48170355466130099</v>
      </c>
      <c r="D74">
        <v>0.4</v>
      </c>
      <c r="E74">
        <v>0.722638715295286</v>
      </c>
      <c r="F74">
        <v>0.68279475392475497</v>
      </c>
      <c r="G74">
        <v>2.27662832156066</v>
      </c>
    </row>
    <row r="75" spans="1:7" x14ac:dyDescent="0.2">
      <c r="A75" t="s">
        <v>8</v>
      </c>
      <c r="B75">
        <v>431</v>
      </c>
      <c r="C75">
        <v>9.0154766874480194E-2</v>
      </c>
      <c r="D75">
        <v>0</v>
      </c>
      <c r="E75">
        <v>0</v>
      </c>
      <c r="F75">
        <v>0.50920847309475303</v>
      </c>
      <c r="G75">
        <v>8.0667961926062404</v>
      </c>
    </row>
    <row r="76" spans="1:7" x14ac:dyDescent="0.2">
      <c r="A76" t="s">
        <v>8</v>
      </c>
      <c r="B76">
        <v>432</v>
      </c>
      <c r="C76">
        <v>3.6155703769309602E-3</v>
      </c>
      <c r="D76">
        <v>0</v>
      </c>
      <c r="E76">
        <v>0</v>
      </c>
      <c r="F76">
        <v>0.23481799282606999</v>
      </c>
      <c r="G76">
        <v>2.6956973796315502</v>
      </c>
    </row>
    <row r="77" spans="1:7" x14ac:dyDescent="0.2">
      <c r="A77" t="s">
        <v>8</v>
      </c>
      <c r="B77">
        <v>433</v>
      </c>
      <c r="C77">
        <v>5.1694201831000699E-3</v>
      </c>
      <c r="D77">
        <v>0</v>
      </c>
      <c r="E77">
        <v>0</v>
      </c>
      <c r="F77">
        <v>0.173830626383675</v>
      </c>
      <c r="G77">
        <v>0.91495077716555095</v>
      </c>
    </row>
    <row r="78" spans="1:7" x14ac:dyDescent="0.2">
      <c r="A78" t="s">
        <v>8</v>
      </c>
      <c r="B78">
        <v>434</v>
      </c>
      <c r="C78">
        <v>0.55000000000000004</v>
      </c>
      <c r="D78">
        <v>0.1</v>
      </c>
      <c r="E78">
        <v>1</v>
      </c>
      <c r="F78">
        <v>0.752742566630209</v>
      </c>
      <c r="G78">
        <v>0.910433652223403</v>
      </c>
    </row>
    <row r="79" spans="1:7" x14ac:dyDescent="0.2">
      <c r="A79" t="s">
        <v>8</v>
      </c>
      <c r="B79">
        <v>435</v>
      </c>
      <c r="C79">
        <v>6.1462928133541997E-2</v>
      </c>
      <c r="D79">
        <v>0.1</v>
      </c>
      <c r="E79">
        <v>0.35620718710802202</v>
      </c>
      <c r="F79">
        <v>0.38175344230550401</v>
      </c>
      <c r="G79">
        <v>4.5043129160582698</v>
      </c>
    </row>
    <row r="80" spans="1:7" x14ac:dyDescent="0.2">
      <c r="A80" t="s">
        <v>8</v>
      </c>
      <c r="B80">
        <v>436</v>
      </c>
      <c r="C80">
        <v>3.4422923610126298E-2</v>
      </c>
      <c r="D80">
        <v>0.3</v>
      </c>
      <c r="E80">
        <v>0.53233257787879196</v>
      </c>
      <c r="F80">
        <v>0.56070753980516197</v>
      </c>
      <c r="G80">
        <v>12.3688531313823</v>
      </c>
    </row>
    <row r="81" spans="1:12" x14ac:dyDescent="0.2">
      <c r="A81" t="s">
        <v>8</v>
      </c>
      <c r="B81">
        <v>438</v>
      </c>
      <c r="C81">
        <v>9.63251306421673E-2</v>
      </c>
      <c r="D81">
        <v>0.2</v>
      </c>
      <c r="E81">
        <v>0.38895809436805401</v>
      </c>
      <c r="F81">
        <v>0.45320682506801802</v>
      </c>
      <c r="G81">
        <v>6.7479506531484104</v>
      </c>
    </row>
    <row r="82" spans="1:12" x14ac:dyDescent="0.2">
      <c r="A82" t="s">
        <v>8</v>
      </c>
      <c r="B82">
        <v>439</v>
      </c>
      <c r="C82">
        <v>3.66182427481786E-3</v>
      </c>
      <c r="D82">
        <v>0</v>
      </c>
      <c r="E82">
        <v>0</v>
      </c>
      <c r="F82">
        <v>0.205576954799539</v>
      </c>
      <c r="G82">
        <v>2.2469783053010599</v>
      </c>
    </row>
    <row r="83" spans="1:12" x14ac:dyDescent="0.2">
      <c r="A83" t="s">
        <v>8</v>
      </c>
      <c r="B83">
        <v>440</v>
      </c>
      <c r="C83">
        <v>0.58278227620332801</v>
      </c>
      <c r="D83">
        <v>0.6</v>
      </c>
      <c r="E83">
        <v>0.95371236966239104</v>
      </c>
      <c r="F83">
        <v>0.87584456043248604</v>
      </c>
      <c r="G83">
        <v>4.0402882187145197</v>
      </c>
    </row>
    <row r="84" spans="1:12" x14ac:dyDescent="0.2">
      <c r="A84" t="s">
        <v>8</v>
      </c>
      <c r="B84">
        <v>441</v>
      </c>
      <c r="C84">
        <v>0.63571428571428501</v>
      </c>
      <c r="D84">
        <v>0.6</v>
      </c>
      <c r="E84">
        <v>0.75903369498054496</v>
      </c>
      <c r="F84">
        <v>0.75903369498054496</v>
      </c>
      <c r="G84">
        <v>2.7372368832284799</v>
      </c>
    </row>
    <row r="85" spans="1:12" x14ac:dyDescent="0.2">
      <c r="A85" t="s">
        <v>8</v>
      </c>
      <c r="B85">
        <v>442</v>
      </c>
      <c r="C85">
        <v>2.6258663347395701E-2</v>
      </c>
      <c r="D85">
        <v>0.3</v>
      </c>
      <c r="E85">
        <v>0.43334518829986202</v>
      </c>
      <c r="F85">
        <v>0.46487657718804298</v>
      </c>
      <c r="G85">
        <v>10.5372076357782</v>
      </c>
    </row>
    <row r="86" spans="1:12" x14ac:dyDescent="0.2">
      <c r="A86" t="s">
        <v>8</v>
      </c>
      <c r="B86">
        <v>443</v>
      </c>
      <c r="C86">
        <v>0.10540539504115901</v>
      </c>
      <c r="D86">
        <v>0.2</v>
      </c>
      <c r="E86">
        <v>0.59123520482302705</v>
      </c>
      <c r="F86">
        <v>0.45608200540530602</v>
      </c>
      <c r="G86">
        <v>4.59750004482063</v>
      </c>
    </row>
    <row r="87" spans="1:12" x14ac:dyDescent="0.2">
      <c r="A87" t="s">
        <v>8</v>
      </c>
      <c r="B87">
        <v>445</v>
      </c>
      <c r="C87">
        <v>0.24444444444444399</v>
      </c>
      <c r="D87">
        <v>0.2</v>
      </c>
      <c r="E87">
        <v>0.54377130915202498</v>
      </c>
      <c r="F87">
        <v>0.54377130915202498</v>
      </c>
      <c r="G87">
        <v>0.93258725322050895</v>
      </c>
    </row>
    <row r="88" spans="1:12" x14ac:dyDescent="0.2">
      <c r="A88" t="s">
        <v>8</v>
      </c>
      <c r="B88">
        <v>446</v>
      </c>
      <c r="C88">
        <v>2.8911893350776801E-2</v>
      </c>
      <c r="D88">
        <v>0</v>
      </c>
      <c r="E88">
        <v>0</v>
      </c>
      <c r="F88">
        <v>0.332404378183417</v>
      </c>
      <c r="G88">
        <v>2.7165128404283698</v>
      </c>
    </row>
    <row r="89" spans="1:12" x14ac:dyDescent="0.2">
      <c r="A89" t="s">
        <v>8</v>
      </c>
      <c r="B89">
        <v>448</v>
      </c>
      <c r="C89">
        <v>1.80271056924429E-2</v>
      </c>
      <c r="D89">
        <v>0</v>
      </c>
      <c r="E89">
        <v>0</v>
      </c>
      <c r="F89">
        <v>0.31651638262333298</v>
      </c>
      <c r="G89">
        <v>4.2407542674418002</v>
      </c>
    </row>
    <row r="90" spans="1:12" x14ac:dyDescent="0.2">
      <c r="A90" t="s">
        <v>8</v>
      </c>
      <c r="B90">
        <v>449</v>
      </c>
      <c r="C90">
        <v>9.0196078431372499E-3</v>
      </c>
      <c r="D90">
        <v>0</v>
      </c>
      <c r="E90">
        <v>0</v>
      </c>
      <c r="F90">
        <v>0.23174784388660499</v>
      </c>
      <c r="G90">
        <v>0.88552994536644303</v>
      </c>
    </row>
    <row r="91" spans="1:12" x14ac:dyDescent="0.2">
      <c r="A91" t="s">
        <v>8</v>
      </c>
      <c r="B91">
        <v>450</v>
      </c>
      <c r="C91">
        <v>0.25345043</v>
      </c>
      <c r="D91">
        <v>0.4</v>
      </c>
      <c r="E91">
        <v>0.82323642100000005</v>
      </c>
      <c r="F91">
        <v>0.66473828300000004</v>
      </c>
      <c r="G91">
        <v>8.3889392530000002</v>
      </c>
      <c r="H91">
        <f>AVERAGE(C47:C91)</f>
        <v>0.20954863685995503</v>
      </c>
      <c r="I91">
        <f t="shared" ref="I91:L91" si="1">AVERAGE(D47:D91)</f>
        <v>0.25555555555555554</v>
      </c>
      <c r="J91">
        <f t="shared" si="1"/>
        <v>0.57432135926030248</v>
      </c>
      <c r="K91">
        <f t="shared" si="1"/>
        <v>0.55721404563511767</v>
      </c>
      <c r="L91">
        <f t="shared" si="1"/>
        <v>5.5548580731305233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Sheet1!HW4Evaluation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Spasik</dc:creator>
  <cp:lastModifiedBy>Nino Spasik</cp:lastModifiedBy>
  <dcterms:created xsi:type="dcterms:W3CDTF">2021-07-22T01:55:53Z</dcterms:created>
  <dcterms:modified xsi:type="dcterms:W3CDTF">2021-07-22T02:13:17Z</dcterms:modified>
</cp:coreProperties>
</file>