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Bachelor en systèmes d'informations et sciences des services\IV. Printemps 2022\Interface personne-machine\Projet de semestre\Test d'utilisabilité\"/>
    </mc:Choice>
  </mc:AlternateContent>
  <xr:revisionPtr revIDLastSave="0" documentId="8_{4A65B036-E589-4A0F-8BF1-7A195877FACE}" xr6:coauthVersionLast="47" xr6:coauthVersionMax="47" xr10:uidLastSave="{00000000-0000-0000-0000-000000000000}"/>
  <bookViews>
    <workbookView xWindow="-120" yWindow="-120" windowWidth="29040" windowHeight="15840" xr2:uid="{CFA78C09-EE15-477D-A8D0-B2B83E1809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D6" i="1"/>
  <c r="C6" i="1"/>
  <c r="B6" i="1"/>
  <c r="A6" i="1"/>
</calcChain>
</file>

<file path=xl/sharedStrings.xml><?xml version="1.0" encoding="utf-8"?>
<sst xmlns="http://schemas.openxmlformats.org/spreadsheetml/2006/main" count="32" uniqueCount="32">
  <si>
    <t>[Humain - Technique]</t>
  </si>
  <si>
    <t>[M'isole - Me sociabilise]</t>
  </si>
  <si>
    <t>[Plaisant - Déplaisant]</t>
  </si>
  <si>
    <t>[Original - Conventionnel]</t>
  </si>
  <si>
    <t>[Simple - Compliqué]</t>
  </si>
  <si>
    <t>[Professionnel - Amateur]</t>
  </si>
  <si>
    <t>[Laid - Beau]</t>
  </si>
  <si>
    <t>[Pratique - Pas pratique]</t>
  </si>
  <si>
    <t>[Agréable - Désagréable]</t>
  </si>
  <si>
    <t>[Fastidieux - Efficace]</t>
  </si>
  <si>
    <t>[De bon goût - De mauvais goût]</t>
  </si>
  <si>
    <t>[Prévisible - Imprévisible]</t>
  </si>
  <si>
    <t>[Bas de gamme - Haut de gamme]</t>
  </si>
  <si>
    <t>[M'exclut - M'intègre]</t>
  </si>
  <si>
    <t>[Me rapproche des autres - Me sépare des autres]</t>
  </si>
  <si>
    <t>[Non présentable - Présentable]</t>
  </si>
  <si>
    <t>[Rebutant - Attirant]</t>
  </si>
  <si>
    <t>[Sans imagination - Créatif]</t>
  </si>
  <si>
    <t>[Bon - Mauvais]</t>
  </si>
  <si>
    <t>[Confus - Clair]</t>
  </si>
  <si>
    <t>[Repoussant - Attrayant]</t>
  </si>
  <si>
    <t>[Audacieux - Prudent]</t>
  </si>
  <si>
    <t>[Novateur - Conservateur]</t>
  </si>
  <si>
    <t>[Ennuyeux - Captivant]</t>
  </si>
  <si>
    <t>[Peu exigeant - Challenging]</t>
  </si>
  <si>
    <t>[Motivant - Décourageant]</t>
  </si>
  <si>
    <t>[Nouveau - Commun]</t>
  </si>
  <si>
    <t>[Incontrôlable - Maîtrisable]</t>
  </si>
  <si>
    <t>QP</t>
  </si>
  <si>
    <t>ATT</t>
  </si>
  <si>
    <t>QHS</t>
  </si>
  <si>
    <t>QHI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</si>
</sst>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b/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fr-CH" baseline="0">
                <a:latin typeface="Garamond" panose="02020404030301010803" pitchFamily="18" charset="0"/>
              </a:rPr>
              <a:t>AttrakDiff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Feuil1!$A$5:$D$5</c:f>
              <c:strCache>
                <c:ptCount val="4"/>
                <c:pt idx="0">
                  <c:v>QP</c:v>
                </c:pt>
                <c:pt idx="1">
                  <c:v>QHS</c:v>
                </c:pt>
                <c:pt idx="2">
                  <c:v>QHI</c:v>
                </c:pt>
                <c:pt idx="3">
                  <c:v>ATT</c:v>
                </c:pt>
              </c:strCache>
            </c:strRef>
          </c:cat>
          <c:val>
            <c:numRef>
              <c:f>Feuil1!$A$7:$D$7</c:f>
              <c:numCache>
                <c:formatCode>General</c:formatCode>
                <c:ptCount val="4"/>
                <c:pt idx="0">
                  <c:v>1.7142857142857142</c:v>
                </c:pt>
                <c:pt idx="1">
                  <c:v>0.8571428571428571</c:v>
                </c:pt>
                <c:pt idx="2">
                  <c:v>1.6779220714285714</c:v>
                </c:pt>
                <c:pt idx="3">
                  <c:v>1.7428571428571427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4-4B76-AAFB-66B06B0A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66520"/>
        <c:axId val="600469800"/>
      </c:lineChart>
      <c:catAx>
        <c:axId val="60046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fr-FR"/>
          </a:p>
        </c:txPr>
        <c:crossAx val="600469800"/>
        <c:crosses val="autoZero"/>
        <c:auto val="1"/>
        <c:lblAlgn val="ctr"/>
        <c:lblOffset val="100"/>
        <c:noMultiLvlLbl val="0"/>
      </c:catAx>
      <c:valAx>
        <c:axId val="6004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fr-FR"/>
          </a:p>
        </c:txPr>
        <c:crossAx val="60046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Feuil1!$A$1:$AB$1</c:f>
              <c:strCache>
                <c:ptCount val="28"/>
                <c:pt idx="0">
                  <c:v>[Humain - Technique]</c:v>
                </c:pt>
                <c:pt idx="1">
                  <c:v>[M'isole - Me sociabilise]</c:v>
                </c:pt>
                <c:pt idx="2">
                  <c:v>[Plaisant - Déplaisant]</c:v>
                </c:pt>
                <c:pt idx="3">
                  <c:v>[Original - Conventionnel]</c:v>
                </c:pt>
                <c:pt idx="4">
                  <c:v>[Simple - Compliqué]</c:v>
                </c:pt>
                <c:pt idx="5">
                  <c:v>[Professionnel - Amateur]</c:v>
                </c:pt>
                <c:pt idx="6">
                  <c:v>[Laid - Beau]</c:v>
                </c:pt>
                <c:pt idx="7">
                  <c:v>[Pratique - Pas pratique]</c:v>
                </c:pt>
                <c:pt idx="8">
                  <c:v>[Agréable - Désagréable]</c:v>
                </c:pt>
                <c:pt idx="9">
                  <c:v>[Fastidieux - Efficace]</c:v>
                </c:pt>
                <c:pt idx="10">
                  <c:v>[De bon goût - De mauvais goût]</c:v>
                </c:pt>
                <c:pt idx="11">
                  <c:v>[Prévisible - Imprévisible]</c:v>
                </c:pt>
                <c:pt idx="12">
                  <c:v>[Bas de gamme - Haut de gamme]</c:v>
                </c:pt>
                <c:pt idx="13">
                  <c:v>[M'exclut - M'intègre]</c:v>
                </c:pt>
                <c:pt idx="14">
                  <c:v>[Me rapproche des autres - Me sépare des autres]</c:v>
                </c:pt>
                <c:pt idx="15">
                  <c:v>[Non présentable - Présentable]</c:v>
                </c:pt>
                <c:pt idx="16">
                  <c:v>[Rebutant - Attirant]</c:v>
                </c:pt>
                <c:pt idx="17">
                  <c:v>[Sans imagination - Créatif]</c:v>
                </c:pt>
                <c:pt idx="18">
                  <c:v>[Bon - Mauvais]</c:v>
                </c:pt>
                <c:pt idx="19">
                  <c:v>[Confus - Clair]</c:v>
                </c:pt>
                <c:pt idx="20">
                  <c:v>[Repoussant - Attrayant]</c:v>
                </c:pt>
                <c:pt idx="21">
                  <c:v>[Audacieux - Prudent]</c:v>
                </c:pt>
                <c:pt idx="22">
                  <c:v>[Novateur - Conservateur]</c:v>
                </c:pt>
                <c:pt idx="23">
                  <c:v>[Ennuyeux - Captivant]</c:v>
                </c:pt>
                <c:pt idx="24">
                  <c:v>[Peu exigeant - Challenging]</c:v>
                </c:pt>
                <c:pt idx="25">
                  <c:v>[Motivant - Décourageant]</c:v>
                </c:pt>
                <c:pt idx="26">
                  <c:v>[Nouveau - Commun]</c:v>
                </c:pt>
                <c:pt idx="27">
                  <c:v>[Incontrôlable - Maîtrisable]</c:v>
                </c:pt>
              </c:strCache>
            </c:strRef>
          </c:cat>
          <c:val>
            <c:numRef>
              <c:f>Feuil1!$A$2:$AB$2</c:f>
              <c:numCache>
                <c:formatCode>General</c:formatCode>
                <c:ptCount val="28"/>
                <c:pt idx="0">
                  <c:v>-0.3</c:v>
                </c:pt>
                <c:pt idx="1">
                  <c:v>1.5454545449999999</c:v>
                </c:pt>
                <c:pt idx="2">
                  <c:v>-1.3</c:v>
                </c:pt>
                <c:pt idx="3">
                  <c:v>-0.6</c:v>
                </c:pt>
                <c:pt idx="4">
                  <c:v>-1.6</c:v>
                </c:pt>
                <c:pt idx="5">
                  <c:v>-1.7</c:v>
                </c:pt>
                <c:pt idx="6">
                  <c:v>1.8</c:v>
                </c:pt>
                <c:pt idx="7">
                  <c:v>-2.2999999999999998</c:v>
                </c:pt>
                <c:pt idx="8">
                  <c:v>-2</c:v>
                </c:pt>
                <c:pt idx="9">
                  <c:v>1.9</c:v>
                </c:pt>
                <c:pt idx="10">
                  <c:v>-1.6</c:v>
                </c:pt>
                <c:pt idx="11">
                  <c:v>-1.9</c:v>
                </c:pt>
                <c:pt idx="12">
                  <c:v>1.6</c:v>
                </c:pt>
                <c:pt idx="13">
                  <c:v>0.9</c:v>
                </c:pt>
                <c:pt idx="14">
                  <c:v>-2.2000000000000002</c:v>
                </c:pt>
                <c:pt idx="15">
                  <c:v>2.2000000000000002</c:v>
                </c:pt>
                <c:pt idx="16">
                  <c:v>1.7</c:v>
                </c:pt>
                <c:pt idx="17">
                  <c:v>1.8</c:v>
                </c:pt>
                <c:pt idx="18">
                  <c:v>-2.4</c:v>
                </c:pt>
                <c:pt idx="19">
                  <c:v>1.9</c:v>
                </c:pt>
                <c:pt idx="20">
                  <c:v>1.3</c:v>
                </c:pt>
                <c:pt idx="21">
                  <c:v>-0.8</c:v>
                </c:pt>
                <c:pt idx="22">
                  <c:v>-1.4</c:v>
                </c:pt>
                <c:pt idx="23">
                  <c:v>1.5</c:v>
                </c:pt>
                <c:pt idx="24">
                  <c:v>-0.1</c:v>
                </c:pt>
                <c:pt idx="25">
                  <c:v>-1.7</c:v>
                </c:pt>
                <c:pt idx="26">
                  <c:v>-1.3</c:v>
                </c:pt>
                <c:pt idx="2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9-4F65-B8A1-E86C0ABE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45288"/>
        <c:axId val="59774856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Feuil1!$A$3:$AB$3</c:f>
              <c:numCache>
                <c:formatCode>General</c:formatCode>
                <c:ptCount val="28"/>
                <c:pt idx="0">
                  <c:v>1.8466185312618999</c:v>
                </c:pt>
                <c:pt idx="1">
                  <c:v>1.0049875621121001</c:v>
                </c:pt>
                <c:pt idx="2">
                  <c:v>1.8466185312618999</c:v>
                </c:pt>
                <c:pt idx="3">
                  <c:v>2.0099751242242001</c:v>
                </c:pt>
                <c:pt idx="4">
                  <c:v>1.2</c:v>
                </c:pt>
                <c:pt idx="5">
                  <c:v>1.1653431646335</c:v>
                </c:pt>
                <c:pt idx="6">
                  <c:v>0.87177978870813</c:v>
                </c:pt>
                <c:pt idx="7">
                  <c:v>0.64031242374328001</c:v>
                </c:pt>
                <c:pt idx="8">
                  <c:v>0.63245553203367999</c:v>
                </c:pt>
                <c:pt idx="9">
                  <c:v>0.7</c:v>
                </c:pt>
                <c:pt idx="10">
                  <c:v>0.8</c:v>
                </c:pt>
                <c:pt idx="11">
                  <c:v>1.2206555615734</c:v>
                </c:pt>
                <c:pt idx="12">
                  <c:v>1.3564659966251</c:v>
                </c:pt>
                <c:pt idx="13">
                  <c:v>1.9209372712299</c:v>
                </c:pt>
                <c:pt idx="14">
                  <c:v>0.97979589711326998</c:v>
                </c:pt>
                <c:pt idx="15">
                  <c:v>0.74833147735479</c:v>
                </c:pt>
                <c:pt idx="16">
                  <c:v>0.78102496759066997</c:v>
                </c:pt>
                <c:pt idx="17">
                  <c:v>0.87177978870813</c:v>
                </c:pt>
                <c:pt idx="18">
                  <c:v>0.48989794855663998</c:v>
                </c:pt>
                <c:pt idx="19">
                  <c:v>0.94339811320566003</c:v>
                </c:pt>
                <c:pt idx="20">
                  <c:v>1.4177446878758</c:v>
                </c:pt>
                <c:pt idx="21">
                  <c:v>2.0396078054370999</c:v>
                </c:pt>
                <c:pt idx="22">
                  <c:v>1.4966629547096</c:v>
                </c:pt>
                <c:pt idx="23">
                  <c:v>1.0246950765959999</c:v>
                </c:pt>
                <c:pt idx="24">
                  <c:v>1.8138357147216999</c:v>
                </c:pt>
                <c:pt idx="25">
                  <c:v>1.1874342087037999</c:v>
                </c:pt>
                <c:pt idx="26">
                  <c:v>1.6155494421404</c:v>
                </c:pt>
                <c:pt idx="27">
                  <c:v>0.94339811320566003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9-4F65-B8A1-E86C0ABE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52136"/>
        <c:axId val="457249840"/>
      </c:lineChart>
      <c:catAx>
        <c:axId val="59774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fr-FR"/>
          </a:p>
        </c:txPr>
        <c:crossAx val="597748568"/>
        <c:crosses val="autoZero"/>
        <c:auto val="1"/>
        <c:lblAlgn val="ctr"/>
        <c:lblOffset val="100"/>
        <c:noMultiLvlLbl val="0"/>
      </c:catAx>
      <c:valAx>
        <c:axId val="5977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fr-FR"/>
          </a:p>
        </c:txPr>
        <c:crossAx val="597745288"/>
        <c:crossesAt val="1"/>
        <c:crossBetween val="between"/>
      </c:valAx>
      <c:valAx>
        <c:axId val="45724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fr-FR"/>
          </a:p>
        </c:txPr>
        <c:crossAx val="457252136"/>
        <c:crosses val="max"/>
        <c:crossBetween val="between"/>
      </c:valAx>
      <c:catAx>
        <c:axId val="457252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7249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8</xdr:row>
      <xdr:rowOff>80962</xdr:rowOff>
    </xdr:from>
    <xdr:to>
      <xdr:col>6</xdr:col>
      <xdr:colOff>371475</xdr:colOff>
      <xdr:row>22</xdr:row>
      <xdr:rowOff>157162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1EB9A1-FFBA-5AA5-8DEB-641944EF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728661</xdr:colOff>
      <xdr:row>5</xdr:row>
      <xdr:rowOff>42862</xdr:rowOff>
    </xdr:from>
    <xdr:to>
      <xdr:col>18</xdr:col>
      <xdr:colOff>657224</xdr:colOff>
      <xdr:row>42</xdr:row>
      <xdr:rowOff>47625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20D0098-42B0-1013-CEF2-55BA5850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23F6-003B-43DA-B45E-4EAC5256D51D}">
  <dimension ref="A1:AB7"/>
  <sheetViews>
    <sheetView tabSelected="1" workbookViewId="0">
      <selection activeCell="G13" sqref="G13"/>
    </sheetView>
  </sheetViews>
  <sheetFormatPr baseColWidth="10" defaultRowHeight="15" x14ac:dyDescent="0.25"/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</row>
    <row r="2" spans="1:28" x14ac:dyDescent="0.25">
      <c r="A2" s="4">
        <v>-0.3</v>
      </c>
      <c r="B2" s="4">
        <v>1.5454545449999999</v>
      </c>
      <c r="C2" s="4">
        <v>-1.3</v>
      </c>
      <c r="D2" s="4">
        <v>-0.6</v>
      </c>
      <c r="E2" s="4">
        <v>-1.6</v>
      </c>
      <c r="F2" s="4">
        <v>-1.7</v>
      </c>
      <c r="G2" s="4">
        <v>1.8</v>
      </c>
      <c r="H2" s="4">
        <v>-2.2999999999999998</v>
      </c>
      <c r="I2" s="4">
        <v>-2</v>
      </c>
      <c r="J2" s="4">
        <v>1.9</v>
      </c>
      <c r="K2" s="4">
        <v>-1.6</v>
      </c>
      <c r="L2" s="4">
        <v>-1.9</v>
      </c>
      <c r="M2" s="4">
        <v>1.6</v>
      </c>
      <c r="N2" s="4">
        <v>0.9</v>
      </c>
      <c r="O2" s="4">
        <v>-2.2000000000000002</v>
      </c>
      <c r="P2" s="4">
        <v>2.2000000000000002</v>
      </c>
      <c r="Q2" s="4">
        <v>1.7</v>
      </c>
      <c r="R2" s="4">
        <v>1.8</v>
      </c>
      <c r="S2" s="4">
        <v>-2.4</v>
      </c>
      <c r="T2" s="4">
        <v>1.9</v>
      </c>
      <c r="U2" s="4">
        <v>1.3</v>
      </c>
      <c r="V2" s="4">
        <v>-0.8</v>
      </c>
      <c r="W2" s="4">
        <v>-1.4</v>
      </c>
      <c r="X2" s="4">
        <v>1.5</v>
      </c>
      <c r="Y2" s="4">
        <v>-0.1</v>
      </c>
      <c r="Z2" s="4">
        <v>-1.7</v>
      </c>
      <c r="AA2" s="4">
        <v>-1.3</v>
      </c>
      <c r="AB2" s="4">
        <v>2.1</v>
      </c>
    </row>
    <row r="3" spans="1:28" x14ac:dyDescent="0.25">
      <c r="A3" s="7">
        <v>1.8466185312618999</v>
      </c>
      <c r="B3" s="7">
        <v>1.0049875621121001</v>
      </c>
      <c r="C3" s="7">
        <v>1.8466185312618999</v>
      </c>
      <c r="D3" s="7">
        <v>2.0099751242242001</v>
      </c>
      <c r="E3" s="7">
        <v>1.2</v>
      </c>
      <c r="F3" s="7">
        <v>1.1653431646335</v>
      </c>
      <c r="G3" s="7">
        <v>0.87177978870813</v>
      </c>
      <c r="H3" s="7">
        <v>0.64031242374328001</v>
      </c>
      <c r="I3" s="7">
        <v>0.63245553203367999</v>
      </c>
      <c r="J3" s="7">
        <v>0.7</v>
      </c>
      <c r="K3" s="7">
        <v>0.8</v>
      </c>
      <c r="L3" s="7">
        <v>1.2206555615734</v>
      </c>
      <c r="M3" s="7">
        <v>1.3564659966251</v>
      </c>
      <c r="N3" s="7">
        <v>1.9209372712299</v>
      </c>
      <c r="O3" s="7">
        <v>0.97979589711326998</v>
      </c>
      <c r="P3" s="7">
        <v>0.74833147735479</v>
      </c>
      <c r="Q3" s="7">
        <v>0.78102496759066997</v>
      </c>
      <c r="R3" s="7">
        <v>0.87177978870813</v>
      </c>
      <c r="S3" s="7">
        <v>0.48989794855663998</v>
      </c>
      <c r="T3" s="7">
        <v>0.94339811320566003</v>
      </c>
      <c r="U3" s="7">
        <v>1.4177446878758</v>
      </c>
      <c r="V3" s="7">
        <v>2.0396078054370999</v>
      </c>
      <c r="W3" s="7">
        <v>1.4966629547096</v>
      </c>
      <c r="X3" s="7">
        <v>1.0246950765959999</v>
      </c>
      <c r="Y3" s="7">
        <v>1.8138357147216999</v>
      </c>
      <c r="Z3" s="7">
        <v>1.1874342087037999</v>
      </c>
      <c r="AA3" s="7">
        <v>1.6155494421404</v>
      </c>
      <c r="AB3" s="7">
        <v>0.94339811320566003</v>
      </c>
    </row>
    <row r="4" spans="1:28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</row>
    <row r="5" spans="1:28" x14ac:dyDescent="0.25">
      <c r="A5" s="5" t="s">
        <v>28</v>
      </c>
      <c r="B5" s="5" t="s">
        <v>30</v>
      </c>
      <c r="C5" s="5" t="s">
        <v>31</v>
      </c>
      <c r="D5" s="5" t="s">
        <v>29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5">
        <f>-A2-E2-H2+J2-L2+T2+AB2</f>
        <v>12</v>
      </c>
      <c r="B6" s="5">
        <f>-D2+R2-V2-W2+X2+Y2</f>
        <v>6</v>
      </c>
      <c r="C6" s="6">
        <f>B2-F2-K2+M2+N2-O2+P2</f>
        <v>11.745454545000001</v>
      </c>
      <c r="D6" s="5">
        <f>-C2+G2-I2+Q2-S2+U2-Z2</f>
        <v>12.2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>
        <f>12/7</f>
        <v>1.7142857142857142</v>
      </c>
      <c r="B7">
        <f>6/7</f>
        <v>0.8571428571428571</v>
      </c>
      <c r="C7">
        <f>11.7454545/7</f>
        <v>1.6779220714285714</v>
      </c>
      <c r="D7">
        <f>12.2/7</f>
        <v>1.7428571428571427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2022-06-24T17:42:52Z</dcterms:created>
  <dcterms:modified xsi:type="dcterms:W3CDTF">2022-06-24T21:16:48Z</dcterms:modified>
</cp:coreProperties>
</file>