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ony_000\Desktop\excel\"/>
    </mc:Choice>
  </mc:AlternateContent>
  <bookViews>
    <workbookView xWindow="0" yWindow="0" windowWidth="10755" windowHeight="4590"/>
  </bookViews>
  <sheets>
    <sheet name="Monthy Input Sheet" sheetId="1" r:id="rId1"/>
    <sheet name="Instructions" sheetId="2" r:id="rId2"/>
  </sheets>
  <externalReferences>
    <externalReference r:id="rId3"/>
    <externalReference r:id="rId4"/>
    <externalReference r:id="rId5"/>
  </externalReferences>
  <definedNames>
    <definedName name="A.01F">#REF!</definedName>
    <definedName name="A.01I">#REF!</definedName>
    <definedName name="A.02F">#REF!</definedName>
    <definedName name="A.02I">#REF!</definedName>
    <definedName name="A.03F">#REF!</definedName>
    <definedName name="A.03I">#REF!</definedName>
    <definedName name="A.04F">#REF!</definedName>
    <definedName name="A.04I">#REF!</definedName>
    <definedName name="A.05F">#REF!</definedName>
    <definedName name="A.05I">#REF!</definedName>
    <definedName name="A.06F">#REF!</definedName>
    <definedName name="A.06I">#REF!</definedName>
    <definedName name="A.TF">#REF!</definedName>
    <definedName name="A.TI">#REF!</definedName>
    <definedName name="B.01F">#REF!</definedName>
    <definedName name="B.01I">#REF!</definedName>
    <definedName name="B.02F">#REF!</definedName>
    <definedName name="B.02I">#REF!</definedName>
    <definedName name="B.03F">#REF!</definedName>
    <definedName name="B.03I">#REF!</definedName>
    <definedName name="B.04F">#REF!</definedName>
    <definedName name="B.04I">#REF!</definedName>
    <definedName name="B.05F">#REF!</definedName>
    <definedName name="B.05I">#REF!</definedName>
    <definedName name="B.06F">#REF!</definedName>
    <definedName name="B.06I">#REF!</definedName>
    <definedName name="B.07F">#REF!</definedName>
    <definedName name="B.07I">#REF!</definedName>
    <definedName name="B.08F">#REF!</definedName>
    <definedName name="B.08I">#REF!</definedName>
    <definedName name="B.09F">#REF!</definedName>
    <definedName name="B.09I">#REF!</definedName>
    <definedName name="B.10F">#REF!</definedName>
    <definedName name="B.10I">#REF!</definedName>
    <definedName name="B.11F">#REF!</definedName>
    <definedName name="B.11I">#REF!</definedName>
    <definedName name="B.12F">#REF!</definedName>
    <definedName name="B.12I">#REF!</definedName>
    <definedName name="B.13F">#REF!</definedName>
    <definedName name="B.13I">#REF!</definedName>
    <definedName name="B.TF">#REF!</definedName>
    <definedName name="B.TI">#REF!</definedName>
    <definedName name="C.01F">#REF!</definedName>
    <definedName name="C.01I">#REF!</definedName>
    <definedName name="C.02F">#REF!</definedName>
    <definedName name="C.02I">#REF!</definedName>
    <definedName name="C.03F">#REF!</definedName>
    <definedName name="C.03I">#REF!</definedName>
    <definedName name="C.04F">#REF!</definedName>
    <definedName name="C.04I">#REF!</definedName>
    <definedName name="C.05F">#REF!</definedName>
    <definedName name="C.05I">#REF!</definedName>
    <definedName name="C.06F">#REF!</definedName>
    <definedName name="C.06I">#REF!</definedName>
    <definedName name="C.07F">#REF!</definedName>
    <definedName name="C.07I">#REF!</definedName>
    <definedName name="C.08F">#REF!</definedName>
    <definedName name="C.08I">#REF!</definedName>
    <definedName name="C.09F">#REF!</definedName>
    <definedName name="C.09I">#REF!</definedName>
    <definedName name="C.10F">#REF!</definedName>
    <definedName name="C.10I">#REF!</definedName>
    <definedName name="C.11F">#REF!</definedName>
    <definedName name="C.11I">#REF!</definedName>
    <definedName name="C.12F">#REF!</definedName>
    <definedName name="C.12I">#REF!</definedName>
    <definedName name="C.TF">#REF!</definedName>
    <definedName name="C.TI">#REF!</definedName>
    <definedName name="Customers">#REF!</definedName>
    <definedName name="D.01F">#REF!</definedName>
    <definedName name="D.01I">#REF!</definedName>
    <definedName name="D.02F">#REF!</definedName>
    <definedName name="D.02I">#REF!</definedName>
    <definedName name="D.03F">#REF!</definedName>
    <definedName name="D.03I">#REF!</definedName>
    <definedName name="D.04F">#REF!</definedName>
    <definedName name="D.04I">#REF!</definedName>
    <definedName name="D.05F">#REF!</definedName>
    <definedName name="D.05I">#REF!</definedName>
    <definedName name="D.06F">#REF!</definedName>
    <definedName name="D.06I">#REF!</definedName>
    <definedName name="D.07F">#REF!</definedName>
    <definedName name="D.07I">#REF!</definedName>
    <definedName name="D.08F">#REF!</definedName>
    <definedName name="D.08I">#REF!</definedName>
    <definedName name="D.TF">#REF!</definedName>
    <definedName name="D.TI">#REF!</definedName>
    <definedName name="E.01F">#REF!</definedName>
    <definedName name="E.01I">#REF!</definedName>
    <definedName name="E.02F">#REF!</definedName>
    <definedName name="E.02I">#REF!</definedName>
    <definedName name="E.03F">#REF!</definedName>
    <definedName name="E.03I">#REF!</definedName>
    <definedName name="E.04F">#REF!</definedName>
    <definedName name="E.04I">#REF!</definedName>
    <definedName name="E.05F">#REF!</definedName>
    <definedName name="E.05I">#REF!</definedName>
    <definedName name="E.06F">#REF!</definedName>
    <definedName name="E.06I">#REF!</definedName>
    <definedName name="E.07F">#REF!</definedName>
    <definedName name="E.07I">#REF!</definedName>
    <definedName name="E.08F">#REF!</definedName>
    <definedName name="E.08I">#REF!</definedName>
    <definedName name="E.TF">#REF!</definedName>
    <definedName name="E.TI">#REF!</definedName>
    <definedName name="Experience">'[1]User Attributes Factors'!$B$3:$B$8</definedName>
    <definedName name="F.01F">#REF!</definedName>
    <definedName name="F.01I">#REF!</definedName>
    <definedName name="F.02F">#REF!</definedName>
    <definedName name="F.02I">#REF!</definedName>
    <definedName name="F.03F">#REF!</definedName>
    <definedName name="F.03I">#REF!</definedName>
    <definedName name="F.04F">#REF!</definedName>
    <definedName name="F.04I">#REF!</definedName>
    <definedName name="F.TF">#REF!</definedName>
    <definedName name="F.TI">#REF!</definedName>
    <definedName name="FTE">#REF!</definedName>
    <definedName name="FTE_F">#REF!</definedName>
    <definedName name="Information_Not_Gathered">'[2]2. Diagnostic'!#REF!</definedName>
    <definedName name="Interest">'[1]User Attributes Factors'!$D$3:$D$8</definedName>
    <definedName name="N_A">'[2]2. Diagnostic'!#REF!</definedName>
    <definedName name="Potential">#REF!</definedName>
    <definedName name="PTE">#REF!</definedName>
    <definedName name="PTE_F">#REF!</definedName>
    <definedName name="Score">'[3]2. Scoring'!$Z$5:$Z$8</definedName>
    <definedName name="Sector">#REF!</definedName>
    <definedName name="Suppliers">#REF!</definedName>
    <definedName name="T.TF">#REF!</definedName>
    <definedName name="T.TI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1" i="1" l="1"/>
  <c r="F64" i="1"/>
  <c r="F40" i="1"/>
  <c r="F43" i="1"/>
  <c r="F50" i="1"/>
  <c r="F52" i="1"/>
  <c r="F55" i="1"/>
  <c r="F11" i="1"/>
  <c r="F27" i="1"/>
  <c r="F65" i="1"/>
  <c r="F31" i="1"/>
  <c r="F33" i="1"/>
  <c r="F34" i="1"/>
</calcChain>
</file>

<file path=xl/sharedStrings.xml><?xml version="1.0" encoding="utf-8"?>
<sst xmlns="http://schemas.openxmlformats.org/spreadsheetml/2006/main" count="61" uniqueCount="61">
  <si>
    <t>CURRENT MONTH</t>
  </si>
  <si>
    <t>Income Statement Information</t>
  </si>
  <si>
    <t>$  Sales by top customers</t>
  </si>
  <si>
    <t>Customer A</t>
  </si>
  <si>
    <t>Customer B</t>
  </si>
  <si>
    <t>Customer C</t>
  </si>
  <si>
    <t>Customer D</t>
  </si>
  <si>
    <t>Customer E</t>
  </si>
  <si>
    <t>All Other Customers</t>
  </si>
  <si>
    <t>Total Sales</t>
  </si>
  <si>
    <t>Cost of Goods Sold</t>
  </si>
  <si>
    <t>Payroll Costs</t>
  </si>
  <si>
    <t>Rent/ Leases</t>
  </si>
  <si>
    <t>Sales, General &amp; Administrative</t>
  </si>
  <si>
    <t>Other &amp; Miscellaneous</t>
  </si>
  <si>
    <t>Other #2 ______________</t>
  </si>
  <si>
    <t>EBIT</t>
  </si>
  <si>
    <t>Interest Expense</t>
  </si>
  <si>
    <t>Rate</t>
  </si>
  <si>
    <t>Taxes</t>
  </si>
  <si>
    <t>Net Income</t>
  </si>
  <si>
    <t>Net Profit Margin %</t>
  </si>
  <si>
    <t>PRODUCTION INFORMATION</t>
  </si>
  <si>
    <t>in UNITS!!!</t>
  </si>
  <si>
    <t>+ Ending Inventory / - Outstanding Orders</t>
  </si>
  <si>
    <t>If Pos Beginning inventory/ If Neg (Outstanding Orders)</t>
  </si>
  <si>
    <t># Made (Added to inventory)</t>
  </si>
  <si>
    <t># Sold (removed from inventory)</t>
  </si>
  <si>
    <t>+ Ending Inventory/ -Outstanding Orders</t>
  </si>
  <si>
    <t>Balance Sheet Information</t>
  </si>
  <si>
    <t>Assets</t>
  </si>
  <si>
    <t>Cash &amp; Equivalents</t>
  </si>
  <si>
    <t>Accounts Receivable</t>
  </si>
  <si>
    <t>Inventory</t>
  </si>
  <si>
    <t>Other Current Assets</t>
  </si>
  <si>
    <t>TOTAL CURRENT ASSETS</t>
  </si>
  <si>
    <t>Fixed Assets (Property, Plant &amp; Equip - NET of Depreciation)</t>
  </si>
  <si>
    <t>Total Assets</t>
  </si>
  <si>
    <t>Liabilities</t>
  </si>
  <si>
    <t>Short Term Debt &amp; Current portion of LT Debt</t>
  </si>
  <si>
    <t>Accounts Payable</t>
  </si>
  <si>
    <t>Other Payables</t>
  </si>
  <si>
    <t>Current Liabilities</t>
  </si>
  <si>
    <t>Long Term Debt</t>
  </si>
  <si>
    <t>Total Liabilities</t>
  </si>
  <si>
    <t>Equity</t>
  </si>
  <si>
    <t>Cell F1</t>
  </si>
  <si>
    <t>Please type actual name of month of data you are uploading on this sheet</t>
  </si>
  <si>
    <t>Rows 5-10</t>
  </si>
  <si>
    <t>Please write down the names of your top customers in Column C (in the same order you've listed them on the yearly template)</t>
  </si>
  <si>
    <t>Row 13</t>
  </si>
  <si>
    <t xml:space="preserve">This will not show on your income statement.  This data will be kept and used on the dashboard in 6 months when we check actual to forecast for any given month.   </t>
  </si>
  <si>
    <t xml:space="preserve">For example, in July you'll be asked to estimate December's sales.   That forecast December number will be used after you have posted December's actual results </t>
  </si>
  <si>
    <t xml:space="preserve">so we can compare them to what you forecast earlier. </t>
  </si>
  <si>
    <t>Row 31</t>
  </si>
  <si>
    <t>Make sure to fill in the tax rate</t>
  </si>
  <si>
    <t>Row 43</t>
  </si>
  <si>
    <t>Make sure to fill in the last month's ending inventory balance.  It will fill in this month's starting inventory balance.</t>
  </si>
  <si>
    <t>Please delete this date and type correct month of data you are uploading on this sheet</t>
  </si>
  <si>
    <t>This will not show on your income statement, but on the dashboard in 6 months when we check actual to forecast</t>
  </si>
  <si>
    <t>Sales projections for next 6 months (in local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</si>
</sst>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&quot;$&quot;#,##0.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164" fontId="3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0" fillId="0" borderId="1" xfId="0" applyBorder="1" applyAlignment="1">
      <alignment horizontal="right"/>
    </xf>
    <xf numFmtId="9" fontId="3" fillId="0" borderId="2" xfId="1" applyFont="1" applyBorder="1"/>
    <xf numFmtId="165" fontId="5" fillId="0" borderId="0" xfId="0" applyNumberFormat="1" applyFont="1"/>
    <xf numFmtId="165" fontId="0" fillId="0" borderId="0" xfId="0" applyNumberFormat="1"/>
    <xf numFmtId="0" fontId="6" fillId="0" borderId="0" xfId="0" applyFont="1"/>
    <xf numFmtId="166" fontId="6" fillId="0" borderId="0" xfId="1" applyNumberFormat="1" applyFont="1"/>
    <xf numFmtId="0" fontId="2" fillId="0" borderId="0" xfId="0" applyFont="1"/>
    <xf numFmtId="0" fontId="0" fillId="2" borderId="0" xfId="0" quotePrefix="1" applyFill="1"/>
    <xf numFmtId="0" fontId="0" fillId="2" borderId="0" xfId="0" applyFill="1"/>
    <xf numFmtId="0" fontId="7" fillId="2" borderId="0" xfId="0" applyFont="1" applyFill="1"/>
    <xf numFmtId="0" fontId="0" fillId="0" borderId="0" xfId="0" applyFill="1"/>
    <xf numFmtId="0" fontId="2" fillId="0" borderId="0" xfId="0" applyFont="1" applyFill="1"/>
    <xf numFmtId="164" fontId="5" fillId="0" borderId="0" xfId="0" applyNumberFormat="1" applyFont="1"/>
    <xf numFmtId="0" fontId="0" fillId="0" borderId="0" xfId="0" applyProtection="1">
      <protection locked="0"/>
    </xf>
    <xf numFmtId="0" fontId="0" fillId="0" borderId="3" xfId="0" applyBorder="1"/>
    <xf numFmtId="164" fontId="3" fillId="0" borderId="3" xfId="0" applyNumberFormat="1" applyFont="1" applyBorder="1"/>
    <xf numFmtId="164" fontId="4" fillId="0" borderId="3" xfId="0" applyNumberFormat="1" applyFont="1" applyBorder="1"/>
    <xf numFmtId="17" fontId="0" fillId="0" borderId="3" xfId="0" applyNumberFormat="1" applyBorder="1"/>
    <xf numFmtId="164" fontId="8" fillId="0" borderId="3" xfId="0" applyNumberFormat="1" applyFont="1" applyBorder="1"/>
    <xf numFmtId="164" fontId="3" fillId="0" borderId="3" xfId="0" applyNumberFormat="1" applyFont="1" applyFill="1" applyBorder="1"/>
    <xf numFmtId="0" fontId="3" fillId="2" borderId="3" xfId="0" applyFont="1" applyFill="1" applyBorder="1"/>
    <xf numFmtId="0" fontId="0" fillId="2" borderId="3" xfId="0" applyFill="1" applyBorder="1"/>
    <xf numFmtId="164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llengesworldwide.sharepoint.com/Users/user/Downloads/Diagnosis%20Question%20for%20Accelerator%20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final_asjad_mavis_be_my_honey_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borah%20Sorin\Downloads\Accelerator%20Diagnosi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ing"/>
      <sheetName val="Visual Representation"/>
      <sheetName val="master"/>
      <sheetName val="Graphical Rep 4"/>
      <sheetName val="Graphical Rep 3"/>
      <sheetName val="User Attributes"/>
      <sheetName val="User Attributes Factors"/>
      <sheetName val="User Suitability"/>
    </sheetNames>
    <sheetDataSet>
      <sheetData sheetId="0">
        <row r="5">
          <cell r="Y5" t="str">
            <v>N/A</v>
          </cell>
        </row>
      </sheetData>
      <sheetData sheetId="1"/>
      <sheetData sheetId="2"/>
      <sheetData sheetId="3"/>
      <sheetData sheetId="4"/>
      <sheetData sheetId="5"/>
      <sheetData sheetId="6">
        <row r="3">
          <cell r="B3" t="str">
            <v>Not Applicable</v>
          </cell>
          <cell r="D3" t="str">
            <v>Not Applicable</v>
          </cell>
        </row>
        <row r="4">
          <cell r="B4" t="str">
            <v>None</v>
          </cell>
          <cell r="D4" t="str">
            <v>None</v>
          </cell>
        </row>
        <row r="5">
          <cell r="B5" t="str">
            <v>A Little</v>
          </cell>
          <cell r="D5" t="str">
            <v>A little</v>
          </cell>
        </row>
        <row r="6">
          <cell r="B6" t="str">
            <v>Some</v>
          </cell>
          <cell r="D6" t="str">
            <v>Some</v>
          </cell>
        </row>
        <row r="7">
          <cell r="B7" t="str">
            <v>Significant</v>
          </cell>
          <cell r="D7" t="str">
            <v>Keen</v>
          </cell>
        </row>
        <row r="8">
          <cell r="B8" t="str">
            <v>Massive Amount</v>
          </cell>
          <cell r="D8" t="str">
            <v>Really Keen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Diagnostic"/>
      <sheetName val="3. Enterprise Scores"/>
      <sheetName val="5. Additional Tools "/>
      <sheetName val="4. SDGs"/>
      <sheetName val="6. Team &amp; Org Structure"/>
      <sheetName val="7. PEST"/>
      <sheetName val="8. Supply Chain"/>
      <sheetName val="9. SWOT"/>
      <sheetName val="10. Competitor Analysis"/>
      <sheetName val="11. Market analysis"/>
      <sheetName val="DATA"/>
    </sheetNames>
    <sheetDataSet>
      <sheetData sheetId="0"/>
      <sheetData sheetId="1"/>
      <sheetData sheetId="2">
        <row r="7">
          <cell r="C7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Workbook"/>
      <sheetName val="1. Initial Enterprise Info"/>
      <sheetName val="2. Scoring"/>
      <sheetName val=" 3. Enterprise Scores"/>
      <sheetName val="4. Visual Representation"/>
      <sheetName val="5. Graphical Linkages"/>
      <sheetName val="6. SDGs"/>
      <sheetName val="7. PESTLE"/>
      <sheetName val="8. SWOT"/>
      <sheetName val="9. Supply Chain"/>
      <sheetName val="10. Quality Assurance"/>
      <sheetName val="11. Potential Supply Chain "/>
      <sheetName val="12. Team &amp; Org Structure"/>
      <sheetName val="13. Competitor Analysis"/>
      <sheetName val="14. Market analysis"/>
      <sheetName val="DATA"/>
      <sheetName val="15. Porter Five Forces"/>
      <sheetName val="16.Financial Statements Figures"/>
      <sheetName val="17. Financial Trend Analysis"/>
      <sheetName val="18. Vertical Analysis "/>
      <sheetName val="19. Financial Ratios"/>
      <sheetName val=" Marketplace Credit Rating"/>
      <sheetName val="20. Product Profitabiity"/>
      <sheetName val="21. Band Analysis"/>
      <sheetName val="22. SNAP"/>
      <sheetName val="23. Risk Assessment"/>
      <sheetName val="24. Value chain profitability"/>
      <sheetName val="25. Innovation grid"/>
      <sheetName val="26. Additional Tools "/>
      <sheetName val="Marketplace Engagement Rating"/>
      <sheetName val="Presentation"/>
    </sheetNames>
    <sheetDataSet>
      <sheetData sheetId="0"/>
      <sheetData sheetId="1"/>
      <sheetData sheetId="2">
        <row r="5">
          <cell r="Z5">
            <v>1</v>
          </cell>
        </row>
        <row r="6">
          <cell r="Z6">
            <v>2</v>
          </cell>
        </row>
        <row r="7">
          <cell r="Z7">
            <v>3</v>
          </cell>
        </row>
        <row r="8">
          <cell r="Z8">
            <v>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tabSelected="1" topLeftCell="A7" zoomScaleNormal="100" workbookViewId="0">
      <selection activeCell="B13" sqref="B13"/>
    </sheetView>
  </sheetViews>
  <sheetFormatPr defaultRowHeight="15" x14ac:dyDescent="0.25"/>
  <cols>
    <col min="3" max="3" width="24.140625" customWidth="1"/>
    <col min="5" max="5" width="16.140625" customWidth="1"/>
  </cols>
  <sheetData>
    <row r="1" spans="1:7" x14ac:dyDescent="0.25">
      <c r="C1" t="s">
        <v>0</v>
      </c>
      <c r="F1" s="22">
        <v>43313</v>
      </c>
      <c r="G1" s="18" t="s">
        <v>58</v>
      </c>
    </row>
    <row r="2" spans="1:7" x14ac:dyDescent="0.25">
      <c r="A2" t="s">
        <v>1</v>
      </c>
      <c r="F2" s="1"/>
    </row>
    <row r="4" spans="1:7" x14ac:dyDescent="0.25">
      <c r="B4" t="s">
        <v>2</v>
      </c>
    </row>
    <row r="5" spans="1:7" x14ac:dyDescent="0.25">
      <c r="C5" s="19" t="s">
        <v>3</v>
      </c>
      <c r="F5" s="20">
        <v>7</v>
      </c>
    </row>
    <row r="6" spans="1:7" x14ac:dyDescent="0.25">
      <c r="C6" s="19" t="s">
        <v>4</v>
      </c>
      <c r="F6" s="20">
        <v>50</v>
      </c>
    </row>
    <row r="7" spans="1:7" x14ac:dyDescent="0.25">
      <c r="C7" s="19" t="s">
        <v>5</v>
      </c>
      <c r="F7" s="20">
        <v>55</v>
      </c>
    </row>
    <row r="8" spans="1:7" x14ac:dyDescent="0.25">
      <c r="C8" s="19" t="s">
        <v>6</v>
      </c>
      <c r="F8" s="20">
        <v>35</v>
      </c>
    </row>
    <row r="9" spans="1:7" x14ac:dyDescent="0.25">
      <c r="C9" s="19" t="s">
        <v>7</v>
      </c>
      <c r="F9" s="20">
        <v>20</v>
      </c>
    </row>
    <row r="10" spans="1:7" x14ac:dyDescent="0.25">
      <c r="C10" t="s">
        <v>8</v>
      </c>
      <c r="F10" s="21">
        <v>100</v>
      </c>
    </row>
    <row r="11" spans="1:7" x14ac:dyDescent="0.25">
      <c r="C11" t="s">
        <v>9</v>
      </c>
      <c r="F11" s="3">
        <f>SUM(F5:F10)</f>
        <v>267</v>
      </c>
    </row>
    <row r="13" spans="1:7" x14ac:dyDescent="0.25">
      <c r="B13" t="s">
        <v>60</v>
      </c>
      <c r="F13" s="20">
        <v>300</v>
      </c>
      <c r="G13" s="18" t="s">
        <v>59</v>
      </c>
    </row>
    <row r="16" spans="1:7" x14ac:dyDescent="0.25">
      <c r="B16" t="s">
        <v>10</v>
      </c>
      <c r="F16" s="23">
        <v>26</v>
      </c>
    </row>
    <row r="18" spans="1:6" x14ac:dyDescent="0.25">
      <c r="B18" t="s">
        <v>11</v>
      </c>
      <c r="F18" s="24">
        <v>66</v>
      </c>
    </row>
    <row r="19" spans="1:6" x14ac:dyDescent="0.25">
      <c r="F19" s="4"/>
    </row>
    <row r="20" spans="1:6" x14ac:dyDescent="0.25">
      <c r="B20" t="s">
        <v>12</v>
      </c>
      <c r="F20" s="24">
        <v>64</v>
      </c>
    </row>
    <row r="21" spans="1:6" x14ac:dyDescent="0.25">
      <c r="F21" s="4"/>
    </row>
    <row r="22" spans="1:6" x14ac:dyDescent="0.25">
      <c r="B22" t="s">
        <v>13</v>
      </c>
      <c r="F22" s="24">
        <v>0</v>
      </c>
    </row>
    <row r="23" spans="1:6" x14ac:dyDescent="0.25">
      <c r="F23" s="4"/>
    </row>
    <row r="24" spans="1:6" x14ac:dyDescent="0.25">
      <c r="B24" t="s">
        <v>14</v>
      </c>
      <c r="F24" s="24">
        <v>66</v>
      </c>
    </row>
    <row r="25" spans="1:6" x14ac:dyDescent="0.25">
      <c r="B25" t="s">
        <v>15</v>
      </c>
      <c r="F25" s="24">
        <v>35</v>
      </c>
    </row>
    <row r="26" spans="1:6" x14ac:dyDescent="0.25">
      <c r="F26" s="3"/>
    </row>
    <row r="27" spans="1:6" x14ac:dyDescent="0.25">
      <c r="B27" t="s">
        <v>16</v>
      </c>
      <c r="F27" s="3">
        <f>F11-F16-F18-F20-F22-F24</f>
        <v>45</v>
      </c>
    </row>
    <row r="29" spans="1:6" x14ac:dyDescent="0.25">
      <c r="B29" t="s">
        <v>17</v>
      </c>
      <c r="F29" s="24"/>
    </row>
    <row r="30" spans="1:6" x14ac:dyDescent="0.25">
      <c r="A30" s="5" t="s">
        <v>18</v>
      </c>
    </row>
    <row r="31" spans="1:6" x14ac:dyDescent="0.25">
      <c r="A31" s="6">
        <v>0.25</v>
      </c>
      <c r="B31" t="s">
        <v>19</v>
      </c>
      <c r="F31" s="7">
        <f>F27*A31</f>
        <v>11.25</v>
      </c>
    </row>
    <row r="33" spans="1:6" x14ac:dyDescent="0.25">
      <c r="B33" t="s">
        <v>20</v>
      </c>
      <c r="F33" s="8">
        <f>F27-F29-F31</f>
        <v>33.75</v>
      </c>
    </row>
    <row r="34" spans="1:6" x14ac:dyDescent="0.25">
      <c r="A34" s="9"/>
      <c r="B34" s="9"/>
      <c r="C34" s="9" t="s">
        <v>21</v>
      </c>
      <c r="D34" s="9"/>
      <c r="E34" s="9"/>
      <c r="F34" s="10">
        <f>F33/F11</f>
        <v>0.12640449438202248</v>
      </c>
    </row>
    <row r="37" spans="1:6" x14ac:dyDescent="0.25">
      <c r="A37" t="s">
        <v>22</v>
      </c>
    </row>
    <row r="38" spans="1:6" x14ac:dyDescent="0.25">
      <c r="C38" s="11" t="s">
        <v>23</v>
      </c>
    </row>
    <row r="39" spans="1:6" x14ac:dyDescent="0.25">
      <c r="B39" s="12" t="s">
        <v>24</v>
      </c>
      <c r="C39" s="13"/>
      <c r="D39" s="13"/>
      <c r="E39" s="13"/>
      <c r="F39" s="13"/>
    </row>
    <row r="40" spans="1:6" x14ac:dyDescent="0.25">
      <c r="B40" s="13"/>
      <c r="C40" s="13" t="s">
        <v>25</v>
      </c>
      <c r="D40" s="13"/>
      <c r="E40" s="13"/>
      <c r="F40" s="13">
        <f>E43</f>
        <v>25</v>
      </c>
    </row>
    <row r="41" spans="1:6" x14ac:dyDescent="0.25">
      <c r="B41" s="13"/>
      <c r="C41" s="13" t="s">
        <v>26</v>
      </c>
      <c r="D41" s="13"/>
      <c r="E41" s="13"/>
      <c r="F41" s="25">
        <v>20</v>
      </c>
    </row>
    <row r="42" spans="1:6" x14ac:dyDescent="0.25">
      <c r="B42" s="13"/>
      <c r="C42" s="13" t="s">
        <v>27</v>
      </c>
      <c r="D42" s="13"/>
      <c r="E42" s="13"/>
      <c r="F42" s="25">
        <v>19</v>
      </c>
    </row>
    <row r="43" spans="1:6" x14ac:dyDescent="0.25">
      <c r="B43" s="13"/>
      <c r="C43" s="12" t="s">
        <v>28</v>
      </c>
      <c r="D43" s="13"/>
      <c r="E43" s="26">
        <v>25</v>
      </c>
      <c r="F43" s="14">
        <f>(F40+F41-F42)</f>
        <v>26</v>
      </c>
    </row>
    <row r="44" spans="1:6" x14ac:dyDescent="0.25">
      <c r="A44" s="15"/>
      <c r="B44" s="15"/>
      <c r="C44" s="15"/>
      <c r="D44" s="15"/>
      <c r="E44" s="15"/>
      <c r="F44" s="15"/>
    </row>
    <row r="45" spans="1:6" x14ac:dyDescent="0.25">
      <c r="B45" s="15"/>
      <c r="C45" s="15"/>
      <c r="D45" s="15"/>
      <c r="E45" s="15"/>
      <c r="F45" s="15"/>
    </row>
    <row r="46" spans="1:6" x14ac:dyDescent="0.25">
      <c r="A46" s="16" t="s">
        <v>29</v>
      </c>
      <c r="B46" s="15"/>
      <c r="C46" s="4"/>
      <c r="D46" s="15"/>
      <c r="E46" s="15"/>
      <c r="F46" s="15"/>
    </row>
    <row r="47" spans="1:6" x14ac:dyDescent="0.25">
      <c r="A47" s="16"/>
      <c r="B47" s="16" t="s">
        <v>30</v>
      </c>
      <c r="C47" s="4"/>
      <c r="D47" s="15"/>
      <c r="E47" s="15"/>
      <c r="F47" s="15"/>
    </row>
    <row r="48" spans="1:6" x14ac:dyDescent="0.25">
      <c r="A48" s="15"/>
      <c r="B48" s="15" t="s">
        <v>31</v>
      </c>
      <c r="C48" s="15"/>
      <c r="D48" s="15"/>
      <c r="E48" s="15"/>
      <c r="F48" s="20">
        <v>8</v>
      </c>
    </row>
    <row r="49" spans="1:6" x14ac:dyDescent="0.25">
      <c r="A49" s="15"/>
      <c r="B49" s="15" t="s">
        <v>32</v>
      </c>
      <c r="C49" s="15"/>
      <c r="D49" s="15"/>
      <c r="E49" s="15"/>
      <c r="F49" s="20">
        <v>6</v>
      </c>
    </row>
    <row r="50" spans="1:6" x14ac:dyDescent="0.25">
      <c r="A50" s="15"/>
      <c r="B50" s="15" t="s">
        <v>33</v>
      </c>
      <c r="F50" s="17">
        <f t="shared" ref="F50" si="0">IF(F43&gt;0,F43*$D$57,0)</f>
        <v>0</v>
      </c>
    </row>
    <row r="51" spans="1:6" x14ac:dyDescent="0.25">
      <c r="A51" s="15"/>
      <c r="B51" s="15" t="s">
        <v>34</v>
      </c>
      <c r="F51" s="20">
        <v>40</v>
      </c>
    </row>
    <row r="52" spans="1:6" x14ac:dyDescent="0.25">
      <c r="A52" s="15"/>
      <c r="B52" s="15" t="s">
        <v>35</v>
      </c>
      <c r="F52" s="17">
        <f t="shared" ref="F52" si="1">SUM(F48:F51)</f>
        <v>54</v>
      </c>
    </row>
    <row r="53" spans="1:6" x14ac:dyDescent="0.25">
      <c r="A53" s="15"/>
      <c r="B53" s="15"/>
      <c r="F53" s="2"/>
    </row>
    <row r="54" spans="1:6" x14ac:dyDescent="0.25">
      <c r="A54" s="15"/>
      <c r="B54" s="15" t="s">
        <v>36</v>
      </c>
      <c r="F54" s="20">
        <v>60</v>
      </c>
    </row>
    <row r="55" spans="1:6" x14ac:dyDescent="0.25">
      <c r="A55" s="15"/>
      <c r="B55" s="15" t="s">
        <v>37</v>
      </c>
      <c r="F55" s="17">
        <f t="shared" ref="F55" si="2">F52+F54</f>
        <v>114</v>
      </c>
    </row>
    <row r="56" spans="1:6" x14ac:dyDescent="0.25">
      <c r="A56" s="15"/>
      <c r="B56" s="15"/>
      <c r="F56" s="2"/>
    </row>
    <row r="57" spans="1:6" x14ac:dyDescent="0.25">
      <c r="A57" s="15"/>
      <c r="B57" s="16" t="s">
        <v>38</v>
      </c>
      <c r="F57" s="2"/>
    </row>
    <row r="58" spans="1:6" x14ac:dyDescent="0.25">
      <c r="A58" s="15"/>
      <c r="B58" s="15" t="s">
        <v>39</v>
      </c>
      <c r="F58" s="20">
        <v>50</v>
      </c>
    </row>
    <row r="59" spans="1:6" x14ac:dyDescent="0.25">
      <c r="A59" s="15"/>
      <c r="B59" s="15" t="s">
        <v>40</v>
      </c>
      <c r="F59" s="20">
        <v>44</v>
      </c>
    </row>
    <row r="60" spans="1:6" x14ac:dyDescent="0.25">
      <c r="A60" s="15"/>
      <c r="B60" s="15" t="s">
        <v>41</v>
      </c>
      <c r="F60" s="20">
        <v>22</v>
      </c>
    </row>
    <row r="61" spans="1:6" x14ac:dyDescent="0.25">
      <c r="A61" s="15"/>
      <c r="B61" s="15" t="s">
        <v>42</v>
      </c>
      <c r="F61" s="27">
        <f t="shared" ref="F61" si="3">SUM(F58:F60)</f>
        <v>116</v>
      </c>
    </row>
    <row r="63" spans="1:6" x14ac:dyDescent="0.25">
      <c r="B63" s="15" t="s">
        <v>43</v>
      </c>
      <c r="F63" s="20">
        <v>30</v>
      </c>
    </row>
    <row r="64" spans="1:6" x14ac:dyDescent="0.25">
      <c r="B64" s="15" t="s">
        <v>44</v>
      </c>
      <c r="F64" s="3">
        <f t="shared" ref="F64" si="4">F63+F61</f>
        <v>146</v>
      </c>
    </row>
    <row r="65" spans="2:6" x14ac:dyDescent="0.25">
      <c r="B65" s="15" t="s">
        <v>45</v>
      </c>
      <c r="F65" s="3">
        <f t="shared" ref="F65" si="5">F55-F64</f>
        <v>-32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A14" sqref="A14"/>
    </sheetView>
  </sheetViews>
  <sheetFormatPr defaultRowHeight="15" x14ac:dyDescent="0.25"/>
  <cols>
    <col min="2" max="2" width="9.42578125" bestFit="1" customWidth="1"/>
  </cols>
  <sheetData>
    <row r="1" spans="2:3" x14ac:dyDescent="0.25">
      <c r="B1" t="s">
        <v>46</v>
      </c>
      <c r="C1" s="18" t="s">
        <v>47</v>
      </c>
    </row>
    <row r="2" spans="2:3" x14ac:dyDescent="0.25">
      <c r="B2" t="s">
        <v>48</v>
      </c>
      <c r="C2" t="s">
        <v>49</v>
      </c>
    </row>
    <row r="4" spans="2:3" x14ac:dyDescent="0.25">
      <c r="B4" t="s">
        <v>50</v>
      </c>
      <c r="C4" s="18" t="s">
        <v>51</v>
      </c>
    </row>
    <row r="5" spans="2:3" x14ac:dyDescent="0.25">
      <c r="C5" t="s">
        <v>52</v>
      </c>
    </row>
    <row r="6" spans="2:3" x14ac:dyDescent="0.25">
      <c r="C6" t="s">
        <v>53</v>
      </c>
    </row>
    <row r="9" spans="2:3" x14ac:dyDescent="0.25">
      <c r="B9" t="s">
        <v>54</v>
      </c>
      <c r="C9" t="s">
        <v>55</v>
      </c>
    </row>
    <row r="10" spans="2:3" x14ac:dyDescent="0.25">
      <c r="B10" t="s">
        <v>56</v>
      </c>
      <c r="C10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8C42F28A6254AA15E76B7A2163769" ma:contentTypeVersion="10" ma:contentTypeDescription="Create a new document." ma:contentTypeScope="" ma:versionID="312459a1490c7cd55f1d40c0151d0117">
  <xsd:schema xmlns:xsd="http://www.w3.org/2001/XMLSchema" xmlns:xs="http://www.w3.org/2001/XMLSchema" xmlns:p="http://schemas.microsoft.com/office/2006/metadata/properties" xmlns:ns2="de4839cc-f48b-48be-962f-21b99114152a" xmlns:ns3="66abbd11-5fa5-4fb5-934f-c9dafa9719a5" xmlns:ns4="4dc371fa-f391-4a02-9320-6a0c1df9692b" targetNamespace="http://schemas.microsoft.com/office/2006/metadata/properties" ma:root="true" ma:fieldsID="81f7010a5ed0f7a6f954002ba2dc94c3" ns2:_="" ns3:_="" ns4:_="">
    <xsd:import namespace="de4839cc-f48b-48be-962f-21b99114152a"/>
    <xsd:import namespace="66abbd11-5fa5-4fb5-934f-c9dafa9719a5"/>
    <xsd:import namespace="4dc371fa-f391-4a02-9320-6a0c1df9692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f3558235211f4a40bfc718eabe86e043" minOccurs="0"/>
                <xsd:element ref="ns4:TaxCatchAll" minOccurs="0"/>
                <xsd:element ref="ns3:MediaServiceAutoTags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839cc-f48b-48be-962f-21b9911415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bbd11-5fa5-4fb5-934f-c9dafa9719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f3558235211f4a40bfc718eabe86e043" ma:index="13" nillable="true" ma:taxonomy="true" ma:internalName="f3558235211f4a40bfc718eabe86e043" ma:taxonomyFieldName="Country" ma:displayName="Country" ma:default="" ma:fieldId="{f3558235-211f-4a40-bfc7-18eabe86e043}" ma:sspId="4635081d-c747-4d1e-aee2-6d190c6d77d4" ma:termSetId="2138c239-82a5-4321-bbaf-3d7cb2c687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AutoTags" ma:index="15" nillable="true" ma:displayName="MediaServiceAutoTags" ma:internalName="MediaServiceAutoTags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c371fa-f391-4a02-9320-6a0c1df9692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d66bbb-e30c-43b5-a9f4-5391867334ff}" ma:internalName="TaxCatchAll" ma:showField="CatchAllData" ma:web="4dc371fa-f391-4a02-9320-6a0c1df969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558235211f4a40bfc718eabe86e043 xmlns="66abbd11-5fa5-4fb5-934f-c9dafa9719a5">
      <Terms xmlns="http://schemas.microsoft.com/office/infopath/2007/PartnerControls"/>
    </f3558235211f4a40bfc718eabe86e043>
    <TaxCatchAll xmlns="4dc371fa-f391-4a02-9320-6a0c1df9692b"/>
  </documentManagement>
</p:properties>
</file>

<file path=customXml/itemProps1.xml><?xml version="1.0" encoding="utf-8"?>
<ds:datastoreItem xmlns:ds="http://schemas.openxmlformats.org/officeDocument/2006/customXml" ds:itemID="{3BDDD83A-0D81-45AA-AC1B-8A9FC2A790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1B42B5-B156-44F7-B3C6-C9EB1D4FB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839cc-f48b-48be-962f-21b99114152a"/>
    <ds:schemaRef ds:uri="66abbd11-5fa5-4fb5-934f-c9dafa9719a5"/>
    <ds:schemaRef ds:uri="4dc371fa-f391-4a02-9320-6a0c1df969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200ADA-A8EB-430B-9920-9E5A2436DF23}">
  <ds:schemaRefs>
    <ds:schemaRef ds:uri="http://purl.org/dc/terms/"/>
    <ds:schemaRef ds:uri="66abbd11-5fa5-4fb5-934f-c9dafa971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4dc371fa-f391-4a02-9320-6a0c1df9692b"/>
    <ds:schemaRef ds:uri="de4839cc-f48b-48be-962f-21b99114152a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Monthy Input Sheet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Sorin</dc:creator>
  <cp:lastModifiedBy>Dionysios Anogiatis</cp:lastModifiedBy>
  <dcterms:created xsi:type="dcterms:W3CDTF">2018-06-23T18:17:06Z</dcterms:created>
  <dcterms:modified xsi:type="dcterms:W3CDTF">2018-08-24T11:28:06Z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0x0101003258C42F28A6254AA15E76B7A2163769</vt:lpwstr>
  </property>
  <property fmtid="{D5CDD505-2E9C-101B-9397-08002B2CF9AE}" pid="3" name="Country">
    <vt:lpwstr/>
  </property>
</Properties>
</file>