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duino\RC\DIY Tx MEGA2560\"/>
    </mc:Choice>
  </mc:AlternateContent>
  <bookViews>
    <workbookView xWindow="0" yWindow="0" windowWidth="20945" windowHeight="7881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4" i="1"/>
  <c r="F25" i="1"/>
  <c r="F23" i="1"/>
  <c r="F13" i="1"/>
  <c r="D12" i="1"/>
  <c r="F12" i="1" s="1"/>
  <c r="F11" i="1"/>
  <c r="D10" i="1"/>
  <c r="F10" i="1" s="1"/>
  <c r="F9" i="1"/>
  <c r="D9" i="1"/>
  <c r="F8" i="1"/>
  <c r="D8" i="1"/>
  <c r="F7" i="1"/>
  <c r="D6" i="1"/>
  <c r="F6" i="1" s="1"/>
  <c r="F5" i="1"/>
  <c r="F37" i="1" l="1"/>
</calcChain>
</file>

<file path=xl/sharedStrings.xml><?xml version="1.0" encoding="utf-8"?>
<sst xmlns="http://schemas.openxmlformats.org/spreadsheetml/2006/main" count="34" uniqueCount="33">
  <si>
    <t>Bill of Material DIY MEGA2560</t>
  </si>
  <si>
    <t>C1</t>
  </si>
  <si>
    <t>0.1 microF  50V Electrolytic</t>
  </si>
  <si>
    <t>LM7805 Voltage Regulator IC 5.0V </t>
  </si>
  <si>
    <t>LM1117 Voltage Regulator IC 3.3V </t>
  </si>
  <si>
    <t>R1</t>
  </si>
  <si>
    <t>R 200 Ohm. 1/4W 1%</t>
  </si>
  <si>
    <t>R2</t>
  </si>
  <si>
    <t>R 2.2 kOhm. 1/4W 1%</t>
  </si>
  <si>
    <t>R3</t>
  </si>
  <si>
    <t>R 2.7 kOhm. 1/4W 1%</t>
  </si>
  <si>
    <t>R4</t>
  </si>
  <si>
    <t>R 5.1 kOhm. 1/4W 1%</t>
  </si>
  <si>
    <t>R5</t>
  </si>
  <si>
    <t>R 6.8 kOhm. 1/4W 1%</t>
  </si>
  <si>
    <t>R6</t>
  </si>
  <si>
    <t>R 10 kOhm. 1/4W 1%</t>
  </si>
  <si>
    <t>R7</t>
  </si>
  <si>
    <t>R 100 kOhm. 1/4W 1%</t>
  </si>
  <si>
    <t>Description</t>
  </si>
  <si>
    <t>Item</t>
  </si>
  <si>
    <t>No.</t>
  </si>
  <si>
    <t>Price</t>
  </si>
  <si>
    <t>Total</t>
  </si>
  <si>
    <t>Diode 1N4007</t>
  </si>
  <si>
    <t xml:space="preserve"> 100 nF 10% 63 V Capacitor  </t>
  </si>
  <si>
    <t>For power supply 5V.</t>
  </si>
  <si>
    <t>10 microF  50V Electrolytic Capacitor</t>
  </si>
  <si>
    <t>100 microF  50V Electrolytic Capacitor</t>
  </si>
  <si>
    <t>LED 5 mm.(red)</t>
  </si>
  <si>
    <t>R 1 kOhm. 1/4W 1%</t>
  </si>
  <si>
    <t>Piezo speaker</t>
  </si>
  <si>
    <t>Electronic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</si>
</sst>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ahoma"/>
      <family val="2"/>
      <charset val="222"/>
      <scheme val="minor"/>
    </font>
    <font>
      <sz val="18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Continuous" vertical="center"/>
    </xf>
    <xf numFmtId="0" fontId="1" fillId="0" borderId="6" xfId="0" applyFont="1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1" fillId="0" borderId="9" xfId="0" applyFont="1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topLeftCell="A4" workbookViewId="0">
      <selection activeCell="H14" sqref="H14"/>
    </sheetView>
  </sheetViews>
  <sheetFormatPr defaultRowHeight="14.4" x14ac:dyDescent="0.25"/>
  <cols>
    <col min="3" max="3" width="39.109375" customWidth="1"/>
    <col min="4" max="4" width="10.33203125" customWidth="1"/>
  </cols>
  <sheetData>
    <row r="2" spans="1:6" ht="22.95" x14ac:dyDescent="0.25">
      <c r="A2" s="5" t="s">
        <v>0</v>
      </c>
      <c r="B2" s="6"/>
      <c r="C2" s="7"/>
      <c r="D2" s="7"/>
      <c r="E2" s="7"/>
      <c r="F2" s="8"/>
    </row>
    <row r="3" spans="1:6" ht="22.95" x14ac:dyDescent="0.25">
      <c r="A3" s="12" t="s">
        <v>32</v>
      </c>
      <c r="B3" s="9"/>
      <c r="C3" s="10"/>
      <c r="D3" s="10"/>
      <c r="E3" s="10"/>
      <c r="F3" s="11"/>
    </row>
    <row r="4" spans="1:6" ht="19.649999999999999" x14ac:dyDescent="0.25">
      <c r="A4" s="1" t="s">
        <v>20</v>
      </c>
      <c r="B4" s="1"/>
      <c r="C4" s="1" t="s">
        <v>19</v>
      </c>
      <c r="D4" s="1" t="s">
        <v>21</v>
      </c>
      <c r="E4" s="1" t="s">
        <v>22</v>
      </c>
      <c r="F4" s="1" t="s">
        <v>23</v>
      </c>
    </row>
    <row r="5" spans="1:6" ht="17.05" x14ac:dyDescent="0.25">
      <c r="A5" s="2">
        <v>1</v>
      </c>
      <c r="B5" s="2" t="s">
        <v>1</v>
      </c>
      <c r="C5" s="3" t="s">
        <v>2</v>
      </c>
      <c r="D5" s="2">
        <v>20</v>
      </c>
      <c r="E5" s="2"/>
      <c r="F5" s="2">
        <f>+D5*E5</f>
        <v>0</v>
      </c>
    </row>
    <row r="6" spans="1:6" ht="17.05" x14ac:dyDescent="0.25">
      <c r="A6" s="2">
        <v>2</v>
      </c>
      <c r="B6" s="2" t="s">
        <v>1</v>
      </c>
      <c r="C6" s="3" t="s">
        <v>25</v>
      </c>
      <c r="D6" s="2">
        <f>2+7+3+8+1+4</f>
        <v>25</v>
      </c>
      <c r="E6" s="2"/>
      <c r="F6" s="2">
        <f t="shared" ref="F6:F13" si="0">+D6*E6</f>
        <v>0</v>
      </c>
    </row>
    <row r="7" spans="1:6" ht="17.05" x14ac:dyDescent="0.25">
      <c r="A7" s="2">
        <v>5</v>
      </c>
      <c r="B7" s="2" t="s">
        <v>5</v>
      </c>
      <c r="C7" s="3" t="s">
        <v>6</v>
      </c>
      <c r="D7" s="2">
        <v>20</v>
      </c>
      <c r="E7" s="2"/>
      <c r="F7" s="2">
        <f t="shared" si="0"/>
        <v>0</v>
      </c>
    </row>
    <row r="8" spans="1:6" ht="17.05" x14ac:dyDescent="0.25">
      <c r="A8" s="2">
        <v>6</v>
      </c>
      <c r="B8" s="2" t="s">
        <v>7</v>
      </c>
      <c r="C8" s="3" t="s">
        <v>8</v>
      </c>
      <c r="D8" s="2">
        <f>4+4</f>
        <v>8</v>
      </c>
      <c r="E8" s="2"/>
      <c r="F8" s="2">
        <f t="shared" si="0"/>
        <v>0</v>
      </c>
    </row>
    <row r="9" spans="1:6" ht="17.05" x14ac:dyDescent="0.25">
      <c r="A9" s="2">
        <v>7</v>
      </c>
      <c r="B9" s="2" t="s">
        <v>9</v>
      </c>
      <c r="C9" s="3" t="s">
        <v>10</v>
      </c>
      <c r="D9" s="2">
        <f>1+1</f>
        <v>2</v>
      </c>
      <c r="E9" s="2"/>
      <c r="F9" s="2">
        <f t="shared" si="0"/>
        <v>0</v>
      </c>
    </row>
    <row r="10" spans="1:6" ht="17.05" x14ac:dyDescent="0.25">
      <c r="A10" s="2">
        <v>8</v>
      </c>
      <c r="B10" s="2" t="s">
        <v>11</v>
      </c>
      <c r="C10" s="3" t="s">
        <v>12</v>
      </c>
      <c r="D10" s="2">
        <f>14+2+1+5</f>
        <v>22</v>
      </c>
      <c r="E10" s="2"/>
      <c r="F10" s="2">
        <f t="shared" si="0"/>
        <v>0</v>
      </c>
    </row>
    <row r="11" spans="1:6" ht="17.05" x14ac:dyDescent="0.25">
      <c r="A11" s="2">
        <v>9</v>
      </c>
      <c r="B11" s="2" t="s">
        <v>13</v>
      </c>
      <c r="C11" s="3" t="s">
        <v>14</v>
      </c>
      <c r="D11" s="2">
        <v>2</v>
      </c>
      <c r="E11" s="2"/>
      <c r="F11" s="2">
        <f t="shared" si="0"/>
        <v>0</v>
      </c>
    </row>
    <row r="12" spans="1:6" ht="17.05" x14ac:dyDescent="0.25">
      <c r="A12" s="2">
        <v>10</v>
      </c>
      <c r="B12" s="2" t="s">
        <v>15</v>
      </c>
      <c r="C12" s="3" t="s">
        <v>16</v>
      </c>
      <c r="D12" s="2">
        <f>14+8+8+2</f>
        <v>32</v>
      </c>
      <c r="E12" s="2"/>
      <c r="F12" s="2">
        <f t="shared" si="0"/>
        <v>0</v>
      </c>
    </row>
    <row r="13" spans="1:6" ht="17.05" x14ac:dyDescent="0.25">
      <c r="A13" s="2">
        <v>11</v>
      </c>
      <c r="B13" s="2" t="s">
        <v>17</v>
      </c>
      <c r="C13" s="3" t="s">
        <v>18</v>
      </c>
      <c r="D13" s="2">
        <v>2</v>
      </c>
      <c r="E13" s="2"/>
      <c r="F13" s="2">
        <f t="shared" si="0"/>
        <v>0</v>
      </c>
    </row>
    <row r="14" spans="1:6" ht="17.05" x14ac:dyDescent="0.25">
      <c r="A14" s="2">
        <v>12</v>
      </c>
      <c r="B14" s="2"/>
      <c r="C14" s="3" t="s">
        <v>29</v>
      </c>
      <c r="D14" s="2">
        <v>1</v>
      </c>
      <c r="E14" s="2"/>
      <c r="F14" s="2"/>
    </row>
    <row r="15" spans="1:6" ht="17.05" x14ac:dyDescent="0.25">
      <c r="A15" s="2">
        <v>13</v>
      </c>
      <c r="B15" s="2"/>
      <c r="C15" s="3" t="s">
        <v>30</v>
      </c>
      <c r="D15" s="2">
        <v>1</v>
      </c>
      <c r="E15" s="2"/>
      <c r="F15" s="2"/>
    </row>
    <row r="16" spans="1:6" ht="17.05" x14ac:dyDescent="0.25">
      <c r="A16" s="2">
        <v>14</v>
      </c>
      <c r="B16" s="2"/>
      <c r="C16" s="3" t="s">
        <v>31</v>
      </c>
      <c r="D16" s="2">
        <v>1</v>
      </c>
      <c r="E16" s="2"/>
      <c r="F16" s="2"/>
    </row>
    <row r="17" spans="1:6" ht="17.05" x14ac:dyDescent="0.25">
      <c r="A17" s="2"/>
      <c r="B17" s="2"/>
      <c r="C17" s="3"/>
      <c r="D17" s="2"/>
      <c r="E17" s="2"/>
      <c r="F17" s="2"/>
    </row>
    <row r="18" spans="1:6" ht="17.05" x14ac:dyDescent="0.25">
      <c r="A18" s="2"/>
      <c r="B18" s="2"/>
      <c r="C18" s="3"/>
      <c r="D18" s="2"/>
      <c r="E18" s="2"/>
      <c r="F18" s="2"/>
    </row>
    <row r="19" spans="1:6" ht="17.05" x14ac:dyDescent="0.25">
      <c r="A19" s="2"/>
      <c r="B19" s="2"/>
      <c r="C19" s="3"/>
      <c r="D19" s="2"/>
      <c r="E19" s="2"/>
      <c r="F19" s="2"/>
    </row>
    <row r="20" spans="1:6" ht="17.05" x14ac:dyDescent="0.25">
      <c r="A20" s="2"/>
      <c r="B20" s="2"/>
      <c r="C20" s="3"/>
      <c r="D20" s="2"/>
      <c r="E20" s="2"/>
      <c r="F20" s="2"/>
    </row>
    <row r="21" spans="1:6" ht="17.05" x14ac:dyDescent="0.25">
      <c r="A21" s="2"/>
      <c r="B21" s="2"/>
      <c r="C21" s="3"/>
      <c r="D21" s="2"/>
      <c r="E21" s="2"/>
      <c r="F21" s="2"/>
    </row>
    <row r="22" spans="1:6" ht="17.05" x14ac:dyDescent="0.25">
      <c r="A22" s="13" t="s">
        <v>26</v>
      </c>
      <c r="B22" s="14"/>
      <c r="C22" s="14"/>
      <c r="D22" s="14"/>
      <c r="E22" s="14"/>
      <c r="F22" s="15"/>
    </row>
    <row r="23" spans="1:6" ht="17.05" x14ac:dyDescent="0.25">
      <c r="A23" s="2">
        <v>12</v>
      </c>
      <c r="B23" s="2"/>
      <c r="C23" s="3" t="s">
        <v>24</v>
      </c>
      <c r="D23" s="2">
        <v>1</v>
      </c>
      <c r="E23" s="3"/>
      <c r="F23" s="2">
        <f t="shared" ref="F23:F27" si="1">+D23*E23</f>
        <v>0</v>
      </c>
    </row>
    <row r="24" spans="1:6" ht="17.05" x14ac:dyDescent="0.25">
      <c r="A24" s="2">
        <v>13</v>
      </c>
      <c r="B24" s="2"/>
      <c r="C24" s="3" t="s">
        <v>27</v>
      </c>
      <c r="D24" s="2">
        <v>1</v>
      </c>
      <c r="E24" s="3"/>
      <c r="F24" s="2">
        <f t="shared" si="1"/>
        <v>0</v>
      </c>
    </row>
    <row r="25" spans="1:6" ht="17.05" x14ac:dyDescent="0.25">
      <c r="A25" s="2">
        <v>14</v>
      </c>
      <c r="B25" s="2"/>
      <c r="C25" s="3" t="s">
        <v>28</v>
      </c>
      <c r="D25" s="2">
        <v>1</v>
      </c>
      <c r="E25" s="3"/>
      <c r="F25" s="2">
        <f t="shared" si="1"/>
        <v>0</v>
      </c>
    </row>
    <row r="26" spans="1:6" ht="17.05" x14ac:dyDescent="0.25">
      <c r="A26" s="2">
        <v>15</v>
      </c>
      <c r="B26" s="2"/>
      <c r="C26" s="3" t="s">
        <v>3</v>
      </c>
      <c r="D26" s="2">
        <v>1</v>
      </c>
      <c r="E26" s="3"/>
      <c r="F26" s="2">
        <f t="shared" si="1"/>
        <v>0</v>
      </c>
    </row>
    <row r="27" spans="1:6" ht="17.05" x14ac:dyDescent="0.25">
      <c r="A27" s="2">
        <v>16</v>
      </c>
      <c r="B27" s="2"/>
      <c r="C27" s="3" t="s">
        <v>4</v>
      </c>
      <c r="D27" s="2">
        <v>1</v>
      </c>
      <c r="E27" s="3"/>
      <c r="F27" s="2">
        <f t="shared" si="1"/>
        <v>0</v>
      </c>
    </row>
    <row r="28" spans="1:6" ht="17.05" x14ac:dyDescent="0.25">
      <c r="A28" s="2"/>
      <c r="B28" s="2"/>
      <c r="C28" s="3"/>
      <c r="D28" s="2"/>
      <c r="E28" s="3"/>
      <c r="F28" s="2"/>
    </row>
    <row r="29" spans="1:6" ht="17.05" x14ac:dyDescent="0.25">
      <c r="A29" s="2"/>
      <c r="B29" s="2"/>
      <c r="C29" s="3"/>
      <c r="D29" s="2"/>
      <c r="E29" s="3"/>
      <c r="F29" s="2"/>
    </row>
    <row r="30" spans="1:6" ht="17.05" x14ac:dyDescent="0.25">
      <c r="A30" s="2"/>
      <c r="B30" s="2"/>
      <c r="C30" s="3"/>
      <c r="D30" s="2"/>
      <c r="E30" s="3"/>
      <c r="F30" s="2"/>
    </row>
    <row r="31" spans="1:6" ht="17.05" x14ac:dyDescent="0.25">
      <c r="A31" s="2"/>
      <c r="B31" s="2"/>
      <c r="C31" s="3"/>
      <c r="D31" s="2"/>
      <c r="E31" s="3"/>
      <c r="F31" s="2"/>
    </row>
    <row r="32" spans="1:6" ht="17.05" x14ac:dyDescent="0.25">
      <c r="A32" s="2"/>
      <c r="B32" s="2"/>
      <c r="C32" s="3"/>
      <c r="D32" s="2"/>
      <c r="E32" s="3"/>
      <c r="F32" s="2"/>
    </row>
    <row r="33" spans="1:6" ht="17.05" x14ac:dyDescent="0.25">
      <c r="A33" s="2"/>
      <c r="B33" s="2"/>
      <c r="C33" s="3"/>
      <c r="D33" s="2"/>
      <c r="E33" s="3"/>
      <c r="F33" s="2"/>
    </row>
    <row r="34" spans="1:6" ht="17.05" x14ac:dyDescent="0.25">
      <c r="A34" s="2"/>
      <c r="B34" s="2"/>
      <c r="C34" s="3"/>
      <c r="D34" s="2"/>
      <c r="E34" s="3"/>
      <c r="F34" s="2"/>
    </row>
    <row r="35" spans="1:6" ht="17.05" x14ac:dyDescent="0.25">
      <c r="A35" s="2"/>
      <c r="B35" s="2"/>
      <c r="C35" s="3"/>
      <c r="D35" s="2"/>
      <c r="E35" s="3"/>
      <c r="F35" s="2"/>
    </row>
    <row r="36" spans="1:6" ht="17.05" x14ac:dyDescent="0.25">
      <c r="A36" s="2"/>
      <c r="B36" s="2"/>
      <c r="C36" s="3"/>
      <c r="D36" s="2"/>
      <c r="E36" s="3"/>
      <c r="F36" s="2"/>
    </row>
    <row r="37" spans="1:6" ht="17.05" x14ac:dyDescent="0.25">
      <c r="A37" s="2"/>
      <c r="B37" s="2"/>
      <c r="C37" s="3"/>
      <c r="D37" s="2"/>
      <c r="E37" s="3"/>
      <c r="F37" s="4">
        <f>SUM(F5:F36)</f>
        <v>0</v>
      </c>
    </row>
  </sheetData>
  <mergeCells count="1">
    <mergeCell ref="A22:F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</dc:creator>
  <cp:lastModifiedBy>taey</cp:lastModifiedBy>
  <dcterms:created xsi:type="dcterms:W3CDTF">2018-01-23T16:03:53Z</dcterms:created>
  <dcterms:modified xsi:type="dcterms:W3CDTF">2018-01-24T05:12:03Z</dcterms:modified>
</cp:coreProperties>
</file>