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623DAF14-3D8B-4AE6-A209-6F1BA0625A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counties!$A$1:$U$132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5" i="3" l="1"/>
  <c r="R105" i="3"/>
  <c r="O105" i="3"/>
  <c r="L105" i="3"/>
  <c r="I105" i="3"/>
  <c r="F105" i="3"/>
  <c r="U104" i="3"/>
  <c r="R104" i="3"/>
  <c r="O104" i="3"/>
  <c r="L104" i="3"/>
  <c r="I104" i="3"/>
  <c r="F104" i="3"/>
  <c r="U103" i="3"/>
  <c r="R103" i="3"/>
  <c r="O103" i="3"/>
  <c r="L103" i="3"/>
  <c r="I103" i="3"/>
  <c r="F103" i="3"/>
  <c r="U102" i="3"/>
  <c r="R102" i="3"/>
  <c r="O102" i="3"/>
  <c r="L102" i="3"/>
  <c r="I102" i="3"/>
  <c r="F102" i="3"/>
  <c r="U101" i="3"/>
  <c r="R101" i="3"/>
  <c r="O101" i="3"/>
  <c r="L101" i="3"/>
  <c r="I101" i="3"/>
  <c r="F101" i="3"/>
  <c r="U100" i="3"/>
  <c r="R100" i="3"/>
  <c r="O100" i="3"/>
  <c r="L100" i="3"/>
  <c r="I100" i="3"/>
  <c r="F100" i="3"/>
  <c r="U99" i="3"/>
  <c r="R99" i="3"/>
  <c r="O99" i="3"/>
  <c r="L99" i="3"/>
  <c r="I99" i="3"/>
  <c r="F99" i="3"/>
  <c r="U98" i="3"/>
  <c r="R98" i="3"/>
  <c r="O98" i="3"/>
  <c r="L98" i="3"/>
  <c r="I98" i="3"/>
  <c r="F98" i="3"/>
  <c r="U97" i="3"/>
  <c r="R97" i="3"/>
  <c r="O97" i="3"/>
  <c r="L97" i="3"/>
  <c r="I97" i="3"/>
  <c r="F97" i="3"/>
  <c r="U96" i="3"/>
  <c r="R96" i="3"/>
  <c r="O96" i="3"/>
  <c r="L96" i="3"/>
  <c r="I96" i="3"/>
  <c r="F96" i="3"/>
  <c r="R95" i="3"/>
  <c r="O95" i="3"/>
  <c r="L95" i="3"/>
  <c r="I95" i="3"/>
  <c r="F95" i="3"/>
  <c r="U94" i="3"/>
  <c r="R94" i="3"/>
  <c r="O94" i="3"/>
  <c r="L94" i="3"/>
  <c r="I94" i="3"/>
  <c r="F94" i="3"/>
  <c r="U93" i="3"/>
  <c r="R93" i="3"/>
  <c r="O93" i="3"/>
  <c r="L93" i="3"/>
  <c r="I93" i="3"/>
  <c r="F93" i="3"/>
  <c r="U92" i="3"/>
  <c r="R92" i="3"/>
  <c r="O92" i="3"/>
  <c r="L92" i="3"/>
  <c r="I92" i="3"/>
  <c r="F92" i="3"/>
  <c r="U91" i="3"/>
  <c r="R91" i="3"/>
  <c r="O91" i="3"/>
  <c r="L91" i="3"/>
  <c r="I91" i="3"/>
  <c r="F91" i="3"/>
  <c r="U90" i="3"/>
  <c r="R90" i="3"/>
  <c r="O90" i="3"/>
  <c r="L90" i="3"/>
  <c r="I90" i="3"/>
  <c r="F90" i="3"/>
  <c r="U89" i="3"/>
  <c r="R89" i="3"/>
  <c r="O89" i="3"/>
  <c r="L89" i="3"/>
  <c r="I89" i="3"/>
  <c r="F89" i="3"/>
  <c r="U88" i="3"/>
  <c r="R88" i="3"/>
  <c r="O88" i="3"/>
  <c r="L88" i="3"/>
  <c r="I88" i="3"/>
  <c r="F88" i="3"/>
  <c r="U87" i="3"/>
  <c r="R87" i="3"/>
  <c r="O87" i="3"/>
  <c r="L87" i="3"/>
  <c r="I87" i="3"/>
  <c r="F87" i="3"/>
  <c r="U86" i="3"/>
  <c r="R86" i="3"/>
  <c r="O86" i="3"/>
  <c r="L86" i="3"/>
  <c r="I86" i="3"/>
  <c r="F86" i="3"/>
  <c r="U85" i="3"/>
  <c r="R85" i="3"/>
  <c r="O85" i="3"/>
  <c r="L85" i="3"/>
  <c r="I85" i="3"/>
  <c r="F85" i="3"/>
  <c r="U84" i="3"/>
  <c r="R84" i="3"/>
  <c r="O84" i="3"/>
  <c r="L84" i="3"/>
  <c r="I84" i="3"/>
  <c r="F84" i="3"/>
  <c r="U83" i="3"/>
  <c r="R83" i="3"/>
  <c r="O83" i="3"/>
  <c r="L83" i="3"/>
  <c r="I83" i="3"/>
  <c r="F83" i="3"/>
  <c r="U82" i="3"/>
  <c r="R82" i="3"/>
  <c r="O82" i="3"/>
  <c r="L82" i="3"/>
  <c r="I82" i="3"/>
  <c r="F82" i="3"/>
  <c r="U81" i="3"/>
  <c r="R81" i="3"/>
  <c r="O81" i="3"/>
  <c r="L81" i="3"/>
  <c r="I81" i="3"/>
  <c r="F81" i="3"/>
  <c r="U80" i="3"/>
  <c r="R80" i="3"/>
  <c r="O80" i="3"/>
  <c r="L80" i="3"/>
  <c r="I80" i="3"/>
  <c r="F80" i="3"/>
  <c r="U79" i="3"/>
  <c r="R79" i="3"/>
  <c r="O79" i="3"/>
  <c r="L79" i="3"/>
  <c r="I79" i="3"/>
  <c r="F79" i="3"/>
  <c r="R78" i="3"/>
  <c r="O78" i="3"/>
  <c r="L78" i="3"/>
  <c r="I78" i="3"/>
  <c r="F78" i="3"/>
  <c r="U77" i="3"/>
  <c r="R77" i="3"/>
  <c r="O77" i="3"/>
  <c r="L77" i="3"/>
  <c r="I77" i="3"/>
  <c r="F77" i="3"/>
  <c r="U76" i="3"/>
  <c r="R76" i="3"/>
  <c r="O76" i="3"/>
  <c r="L76" i="3"/>
  <c r="I76" i="3"/>
  <c r="F76" i="3"/>
  <c r="U75" i="3"/>
  <c r="R75" i="3"/>
  <c r="O75" i="3"/>
  <c r="L75" i="3"/>
  <c r="I75" i="3"/>
  <c r="F75" i="3"/>
  <c r="U74" i="3"/>
  <c r="R74" i="3"/>
  <c r="O74" i="3"/>
  <c r="L74" i="3"/>
  <c r="I74" i="3"/>
  <c r="F74" i="3"/>
  <c r="U73" i="3"/>
  <c r="R73" i="3"/>
  <c r="O73" i="3"/>
  <c r="L73" i="3"/>
  <c r="I73" i="3"/>
  <c r="F73" i="3"/>
  <c r="U72" i="3"/>
  <c r="R72" i="3"/>
  <c r="O72" i="3"/>
  <c r="L72" i="3"/>
  <c r="I72" i="3"/>
  <c r="F72" i="3"/>
  <c r="R71" i="3"/>
  <c r="O71" i="3"/>
  <c r="L71" i="3"/>
  <c r="I71" i="3"/>
  <c r="F71" i="3"/>
  <c r="U70" i="3"/>
  <c r="R70" i="3"/>
  <c r="O70" i="3"/>
  <c r="L70" i="3"/>
  <c r="I70" i="3"/>
  <c r="F70" i="3"/>
  <c r="U69" i="3"/>
  <c r="R69" i="3"/>
  <c r="O69" i="3"/>
  <c r="L69" i="3"/>
  <c r="I69" i="3"/>
  <c r="F69" i="3"/>
  <c r="U68" i="3"/>
  <c r="R68" i="3"/>
  <c r="O68" i="3"/>
  <c r="L68" i="3"/>
  <c r="I68" i="3"/>
  <c r="F68" i="3"/>
  <c r="U67" i="3"/>
  <c r="R67" i="3"/>
  <c r="O67" i="3"/>
  <c r="L67" i="3"/>
  <c r="I67" i="3"/>
  <c r="F67" i="3"/>
  <c r="U66" i="3"/>
  <c r="R66" i="3"/>
  <c r="O66" i="3"/>
  <c r="L66" i="3"/>
  <c r="I66" i="3"/>
  <c r="F66" i="3"/>
  <c r="U65" i="3"/>
  <c r="R65" i="3"/>
  <c r="O65" i="3"/>
  <c r="L65" i="3"/>
  <c r="I65" i="3"/>
  <c r="F65" i="3"/>
  <c r="U64" i="3"/>
  <c r="R64" i="3"/>
  <c r="O64" i="3"/>
  <c r="L64" i="3"/>
  <c r="I64" i="3"/>
  <c r="F64" i="3"/>
  <c r="U63" i="3"/>
  <c r="R63" i="3"/>
  <c r="O63" i="3"/>
  <c r="L63" i="3"/>
  <c r="I63" i="3"/>
  <c r="F63" i="3"/>
  <c r="U62" i="3"/>
  <c r="R62" i="3"/>
  <c r="O62" i="3"/>
  <c r="L62" i="3"/>
  <c r="I62" i="3"/>
  <c r="F62" i="3"/>
  <c r="U61" i="3"/>
  <c r="R61" i="3"/>
  <c r="O61" i="3"/>
  <c r="L61" i="3"/>
  <c r="I61" i="3"/>
  <c r="F61" i="3"/>
  <c r="U60" i="3"/>
  <c r="R60" i="3"/>
  <c r="O60" i="3"/>
  <c r="L60" i="3"/>
  <c r="I60" i="3"/>
  <c r="F60" i="3"/>
  <c r="U59" i="3"/>
  <c r="R59" i="3"/>
  <c r="O59" i="3"/>
  <c r="L59" i="3"/>
  <c r="I59" i="3"/>
  <c r="F59" i="3"/>
  <c r="U58" i="3"/>
  <c r="R58" i="3"/>
  <c r="O58" i="3"/>
  <c r="L58" i="3"/>
  <c r="I58" i="3"/>
  <c r="F58" i="3"/>
  <c r="U57" i="3"/>
  <c r="R57" i="3"/>
  <c r="O57" i="3"/>
  <c r="L57" i="3"/>
  <c r="I57" i="3"/>
  <c r="F57" i="3"/>
  <c r="U56" i="3"/>
  <c r="R56" i="3"/>
  <c r="O56" i="3"/>
  <c r="L56" i="3"/>
  <c r="I56" i="3"/>
  <c r="F56" i="3"/>
  <c r="U55" i="3"/>
  <c r="R55" i="3"/>
  <c r="O55" i="3"/>
  <c r="L55" i="3"/>
  <c r="I55" i="3"/>
  <c r="F55" i="3"/>
  <c r="U54" i="3"/>
  <c r="R54" i="3"/>
  <c r="O54" i="3"/>
  <c r="L54" i="3"/>
  <c r="I54" i="3"/>
  <c r="F54" i="3"/>
  <c r="U53" i="3"/>
  <c r="R53" i="3"/>
  <c r="O53" i="3"/>
  <c r="L53" i="3"/>
  <c r="I53" i="3"/>
  <c r="F53" i="3"/>
  <c r="U52" i="3"/>
  <c r="R52" i="3"/>
  <c r="O52" i="3"/>
  <c r="L52" i="3"/>
  <c r="I52" i="3"/>
  <c r="F52" i="3"/>
  <c r="U51" i="3"/>
  <c r="R51" i="3"/>
  <c r="O51" i="3"/>
  <c r="L51" i="3"/>
  <c r="I51" i="3"/>
  <c r="F51" i="3"/>
  <c r="U50" i="3"/>
  <c r="R50" i="3"/>
  <c r="O50" i="3"/>
  <c r="L50" i="3"/>
  <c r="I50" i="3"/>
  <c r="F50" i="3"/>
  <c r="U49" i="3"/>
  <c r="R49" i="3"/>
  <c r="O49" i="3"/>
  <c r="L49" i="3"/>
  <c r="I49" i="3"/>
  <c r="F49" i="3"/>
  <c r="U48" i="3"/>
  <c r="R48" i="3"/>
  <c r="O48" i="3"/>
  <c r="L48" i="3"/>
  <c r="I48" i="3"/>
  <c r="F48" i="3"/>
  <c r="U47" i="3"/>
  <c r="R47" i="3"/>
  <c r="O47" i="3"/>
  <c r="L47" i="3"/>
  <c r="I47" i="3"/>
  <c r="F47" i="3"/>
  <c r="U46" i="3"/>
  <c r="R46" i="3"/>
  <c r="O46" i="3"/>
  <c r="L46" i="3"/>
  <c r="I46" i="3"/>
  <c r="F46" i="3"/>
  <c r="U45" i="3"/>
  <c r="R45" i="3"/>
  <c r="O45" i="3"/>
  <c r="L45" i="3"/>
  <c r="I45" i="3"/>
  <c r="F45" i="3"/>
  <c r="U44" i="3"/>
  <c r="R44" i="3"/>
  <c r="O44" i="3"/>
  <c r="L44" i="3"/>
  <c r="I44" i="3"/>
  <c r="F44" i="3"/>
  <c r="U43" i="3"/>
  <c r="R43" i="3"/>
  <c r="O43" i="3"/>
  <c r="L43" i="3"/>
  <c r="I43" i="3"/>
  <c r="F43" i="3"/>
  <c r="R42" i="3"/>
  <c r="O42" i="3"/>
  <c r="L42" i="3"/>
  <c r="I42" i="3"/>
  <c r="F42" i="3"/>
  <c r="U41" i="3"/>
  <c r="R41" i="3"/>
  <c r="O41" i="3"/>
  <c r="L41" i="3"/>
  <c r="I41" i="3"/>
  <c r="F41" i="3"/>
  <c r="U40" i="3"/>
  <c r="R40" i="3"/>
  <c r="O40" i="3"/>
  <c r="L40" i="3"/>
  <c r="I40" i="3"/>
  <c r="F40" i="3"/>
  <c r="U39" i="3"/>
  <c r="R39" i="3"/>
  <c r="O39" i="3"/>
  <c r="L39" i="3"/>
  <c r="I39" i="3"/>
  <c r="F39" i="3"/>
  <c r="U38" i="3"/>
  <c r="R38" i="3"/>
  <c r="O38" i="3"/>
  <c r="L38" i="3"/>
  <c r="I38" i="3"/>
  <c r="F38" i="3"/>
  <c r="U37" i="3"/>
  <c r="R37" i="3"/>
  <c r="O37" i="3"/>
  <c r="L37" i="3"/>
  <c r="I37" i="3"/>
  <c r="F37" i="3"/>
  <c r="U36" i="3"/>
  <c r="R36" i="3"/>
  <c r="O36" i="3"/>
  <c r="L36" i="3"/>
  <c r="I36" i="3"/>
  <c r="F36" i="3"/>
  <c r="U35" i="3"/>
  <c r="R35" i="3"/>
  <c r="O35" i="3"/>
  <c r="L35" i="3"/>
  <c r="I35" i="3"/>
  <c r="F35" i="3"/>
  <c r="U34" i="3"/>
  <c r="R34" i="3"/>
  <c r="O34" i="3"/>
  <c r="L34" i="3"/>
  <c r="I34" i="3"/>
  <c r="F34" i="3"/>
  <c r="U33" i="3"/>
  <c r="R33" i="3"/>
  <c r="O33" i="3"/>
  <c r="L33" i="3"/>
  <c r="I33" i="3"/>
  <c r="F33" i="3"/>
  <c r="U32" i="3"/>
  <c r="R32" i="3"/>
  <c r="O32" i="3"/>
  <c r="L32" i="3"/>
  <c r="I32" i="3"/>
  <c r="F32" i="3"/>
  <c r="U31" i="3"/>
  <c r="R31" i="3"/>
  <c r="O31" i="3"/>
  <c r="L31" i="3"/>
  <c r="I31" i="3"/>
  <c r="F31" i="3"/>
  <c r="U30" i="3"/>
  <c r="R30" i="3"/>
  <c r="O30" i="3"/>
  <c r="L30" i="3"/>
  <c r="I30" i="3"/>
  <c r="F30" i="3"/>
  <c r="U29" i="3"/>
  <c r="R29" i="3"/>
  <c r="O29" i="3"/>
  <c r="L29" i="3"/>
  <c r="I29" i="3"/>
  <c r="F29" i="3"/>
  <c r="U28" i="3"/>
  <c r="R28" i="3"/>
  <c r="O28" i="3"/>
  <c r="L28" i="3"/>
  <c r="I28" i="3"/>
  <c r="F28" i="3"/>
  <c r="U27" i="3"/>
  <c r="R27" i="3"/>
  <c r="O27" i="3"/>
  <c r="L27" i="3"/>
  <c r="I27" i="3"/>
  <c r="F27" i="3"/>
  <c r="U26" i="3"/>
  <c r="R26" i="3"/>
  <c r="O26" i="3"/>
  <c r="L26" i="3"/>
  <c r="I26" i="3"/>
  <c r="F26" i="3"/>
  <c r="U25" i="3"/>
  <c r="R25" i="3"/>
  <c r="O25" i="3"/>
  <c r="L25" i="3"/>
  <c r="I25" i="3"/>
  <c r="F25" i="3"/>
  <c r="U24" i="3"/>
  <c r="R24" i="3"/>
  <c r="O24" i="3"/>
  <c r="L24" i="3"/>
  <c r="I24" i="3"/>
  <c r="F24" i="3"/>
  <c r="U23" i="3"/>
  <c r="R23" i="3"/>
  <c r="O23" i="3"/>
  <c r="L23" i="3"/>
  <c r="I23" i="3"/>
  <c r="F23" i="3"/>
  <c r="R22" i="3"/>
  <c r="O22" i="3"/>
  <c r="L22" i="3"/>
  <c r="I22" i="3"/>
  <c r="F22" i="3"/>
  <c r="U21" i="3"/>
  <c r="R21" i="3"/>
  <c r="O21" i="3"/>
  <c r="L21" i="3"/>
  <c r="I21" i="3"/>
  <c r="F21" i="3"/>
  <c r="U20" i="3"/>
  <c r="R20" i="3"/>
  <c r="O20" i="3"/>
  <c r="L20" i="3"/>
  <c r="I20" i="3"/>
  <c r="F20" i="3"/>
  <c r="U19" i="3"/>
  <c r="R19" i="3"/>
  <c r="O19" i="3"/>
  <c r="L19" i="3"/>
  <c r="I19" i="3"/>
  <c r="F19" i="3"/>
  <c r="U18" i="3"/>
  <c r="R18" i="3"/>
  <c r="O18" i="3"/>
  <c r="L18" i="3"/>
  <c r="I18" i="3"/>
  <c r="F18" i="3"/>
  <c r="U17" i="3"/>
  <c r="R17" i="3"/>
  <c r="O17" i="3"/>
  <c r="L17" i="3"/>
  <c r="I17" i="3"/>
  <c r="F17" i="3"/>
  <c r="U16" i="3"/>
  <c r="R16" i="3"/>
  <c r="O16" i="3"/>
  <c r="L16" i="3"/>
  <c r="I16" i="3"/>
  <c r="F16" i="3"/>
  <c r="U15" i="3"/>
  <c r="R15" i="3"/>
  <c r="O15" i="3"/>
  <c r="L15" i="3"/>
  <c r="I15" i="3"/>
  <c r="F15" i="3"/>
  <c r="U14" i="3"/>
  <c r="R14" i="3"/>
  <c r="O14" i="3"/>
  <c r="L14" i="3"/>
  <c r="I14" i="3"/>
  <c r="F14" i="3"/>
  <c r="U13" i="3"/>
  <c r="R13" i="3"/>
  <c r="O13" i="3"/>
  <c r="L13" i="3"/>
  <c r="I13" i="3"/>
  <c r="F13" i="3"/>
  <c r="U12" i="3"/>
  <c r="R12" i="3"/>
  <c r="O12" i="3"/>
  <c r="L12" i="3"/>
  <c r="I12" i="3"/>
  <c r="F12" i="3"/>
  <c r="R11" i="3"/>
  <c r="O11" i="3"/>
  <c r="L11" i="3"/>
  <c r="I11" i="3"/>
  <c r="F11" i="3"/>
  <c r="U10" i="3"/>
  <c r="R10" i="3"/>
  <c r="O10" i="3"/>
  <c r="L10" i="3"/>
  <c r="I10" i="3"/>
  <c r="F10" i="3"/>
  <c r="U9" i="3"/>
  <c r="R9" i="3"/>
  <c r="O9" i="3"/>
  <c r="L9" i="3"/>
  <c r="I9" i="3"/>
  <c r="F9" i="3"/>
  <c r="R8" i="3"/>
  <c r="O8" i="3"/>
  <c r="L8" i="3"/>
  <c r="I8" i="3"/>
  <c r="F8" i="3"/>
  <c r="U7" i="3"/>
  <c r="R7" i="3"/>
  <c r="O7" i="3"/>
  <c r="L7" i="3"/>
  <c r="I7" i="3"/>
  <c r="F7" i="3"/>
  <c r="U6" i="3"/>
  <c r="R6" i="3"/>
  <c r="O6" i="3"/>
  <c r="L6" i="3"/>
  <c r="I6" i="3"/>
  <c r="F6" i="3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U116" i="3" l="1"/>
  <c r="U117" i="3"/>
  <c r="U118" i="3"/>
  <c r="U119" i="3"/>
  <c r="U120" i="3"/>
  <c r="U123" i="3"/>
  <c r="U124" i="3"/>
  <c r="U126" i="3"/>
  <c r="U127" i="3"/>
  <c r="U128" i="3"/>
  <c r="U129" i="3"/>
  <c r="U130" i="3"/>
  <c r="U131" i="3"/>
  <c r="U132" i="3"/>
  <c r="R116" i="3"/>
  <c r="R117" i="3"/>
  <c r="R118" i="3"/>
  <c r="R119" i="3"/>
  <c r="R120" i="3"/>
  <c r="R123" i="3"/>
  <c r="R124" i="3"/>
  <c r="R126" i="3"/>
  <c r="R127" i="3"/>
  <c r="R128" i="3"/>
  <c r="R129" i="3"/>
  <c r="R130" i="3"/>
  <c r="R131" i="3"/>
  <c r="R132" i="3"/>
  <c r="O116" i="3"/>
  <c r="O117" i="3"/>
  <c r="O118" i="3"/>
  <c r="O119" i="3"/>
  <c r="O120" i="3"/>
  <c r="O121" i="3"/>
  <c r="O123" i="3"/>
  <c r="O124" i="3"/>
  <c r="O125" i="3"/>
  <c r="O126" i="3"/>
  <c r="O127" i="3"/>
  <c r="O128" i="3"/>
  <c r="O129" i="3"/>
  <c r="O130" i="3"/>
  <c r="O131" i="3"/>
  <c r="O132" i="3"/>
  <c r="L116" i="3"/>
  <c r="L117" i="3"/>
  <c r="L118" i="3"/>
  <c r="L119" i="3"/>
  <c r="L120" i="3"/>
  <c r="L121" i="3"/>
  <c r="L123" i="3"/>
  <c r="L124" i="3"/>
  <c r="L125" i="3"/>
  <c r="L126" i="3"/>
  <c r="L127" i="3"/>
  <c r="L128" i="3"/>
  <c r="L129" i="3"/>
  <c r="L130" i="3"/>
  <c r="L131" i="3"/>
  <c r="L132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Y4" i="7"/>
  <c r="U4" i="7"/>
  <c r="Q4" i="7"/>
  <c r="M4" i="7"/>
  <c r="I4" i="7"/>
  <c r="AC4" i="7"/>
  <c r="U106" i="3" l="1"/>
  <c r="U107" i="3"/>
  <c r="U108" i="3"/>
  <c r="U109" i="3"/>
  <c r="U110" i="3"/>
  <c r="U111" i="3"/>
  <c r="U112" i="3"/>
  <c r="U113" i="3"/>
  <c r="U114" i="3"/>
  <c r="U115" i="3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AC3" i="7"/>
  <c r="AC2" i="7"/>
  <c r="Y3" i="7"/>
  <c r="Y2" i="7"/>
  <c r="U3" i="7"/>
  <c r="U2" i="7"/>
  <c r="Q3" i="7"/>
  <c r="Q2" i="7"/>
  <c r="M3" i="7"/>
  <c r="M2" i="7"/>
  <c r="F106" i="3"/>
  <c r="F107" i="3"/>
  <c r="F108" i="3"/>
  <c r="F109" i="3"/>
  <c r="F110" i="3"/>
  <c r="F111" i="3"/>
  <c r="F112" i="3"/>
  <c r="F113" i="3"/>
  <c r="F114" i="3"/>
  <c r="F115" i="3"/>
  <c r="I3" i="7"/>
  <c r="I2" i="7"/>
</calcChain>
</file>

<file path=xl/sharedStrings.xml><?xml version="1.0" encoding="utf-8"?>
<sst xmlns="http://schemas.openxmlformats.org/spreadsheetml/2006/main" count="3444" uniqueCount="279">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</sst>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tabSelected="1" zoomScaleNormal="100" workbookViewId="0">
      <pane ySplit="1" topLeftCell="A43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563</v>
      </c>
      <c r="I2" s="2">
        <f>IF(E2=0,"0.0%",H2/E2)</f>
        <v>0.26161710037174724</v>
      </c>
      <c r="J2" s="6">
        <v>14</v>
      </c>
      <c r="K2" s="5" t="s">
        <v>32</v>
      </c>
      <c r="L2" s="6">
        <v>562</v>
      </c>
      <c r="M2" s="2">
        <f>IF(E2=0,"0.0%",L2/E2)</f>
        <v>0.2611524163568773</v>
      </c>
      <c r="N2" s="6">
        <v>12</v>
      </c>
      <c r="O2" s="5" t="s">
        <v>34</v>
      </c>
      <c r="P2" s="6">
        <v>388</v>
      </c>
      <c r="Q2" s="2">
        <f>IF(E2=0,"0.0%",P2/E2)</f>
        <v>0.18029739776951673</v>
      </c>
      <c r="R2" s="6">
        <v>8</v>
      </c>
      <c r="S2" s="5" t="s">
        <v>33</v>
      </c>
      <c r="T2" s="6">
        <v>340</v>
      </c>
      <c r="U2" s="2">
        <f>IF(E2=0,"0.0%",T2/E2)</f>
        <v>0.15799256505576209</v>
      </c>
      <c r="V2" s="6">
        <v>6</v>
      </c>
      <c r="W2" s="5" t="s">
        <v>186</v>
      </c>
      <c r="X2" s="5">
        <v>264</v>
      </c>
      <c r="Y2" s="2">
        <f>IF(E2=0,"0.0%",X2/E2)</f>
        <v>0.12267657992565056</v>
      </c>
      <c r="Z2" s="6">
        <v>1</v>
      </c>
      <c r="AA2" s="5" t="s">
        <v>67</v>
      </c>
      <c r="AB2" s="5">
        <v>34</v>
      </c>
      <c r="AC2" s="2">
        <f>IF(E2=0,"0.0%",AB2/E2)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IF(E3=0,"0.0%",H3/E3)</f>
        <v>0.25731065126659519</v>
      </c>
      <c r="J3" s="6">
        <v>9</v>
      </c>
      <c r="K3" s="5" t="s">
        <v>31</v>
      </c>
      <c r="L3" s="6">
        <v>72457</v>
      </c>
      <c r="M3" s="2">
        <f>IF(E3=0,"0.0%",L3/E3)</f>
        <v>0.24427385696273371</v>
      </c>
      <c r="N3" s="6">
        <v>9</v>
      </c>
      <c r="O3" s="5" t="s">
        <v>186</v>
      </c>
      <c r="P3" s="6">
        <v>58796</v>
      </c>
      <c r="Q3" s="2">
        <f>IF(E3=0,"0.0%",P3/E3)</f>
        <v>0.19821860819494172</v>
      </c>
      <c r="R3" s="6">
        <v>6</v>
      </c>
      <c r="S3" s="5" t="s">
        <v>34</v>
      </c>
      <c r="T3" s="6">
        <v>27387</v>
      </c>
      <c r="U3" s="2">
        <f>IF(E3=0,"0.0%",T3/E3)</f>
        <v>9.2329631652406097E-2</v>
      </c>
      <c r="V3" s="6">
        <v>0</v>
      </c>
      <c r="W3" s="5" t="s">
        <v>33</v>
      </c>
      <c r="X3" s="5">
        <v>24921</v>
      </c>
      <c r="Y3" s="2">
        <f>IF(E3=0,"0.0%",X3/E3)</f>
        <v>8.4016020389586749E-2</v>
      </c>
      <c r="Z3" s="6">
        <v>0</v>
      </c>
      <c r="AA3" s="5" t="s">
        <v>67</v>
      </c>
      <c r="AB3" s="5">
        <v>36737</v>
      </c>
      <c r="AC3" s="2">
        <f>IF(E3=0,"0.0%",AB3/E3)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  <c r="E4" s="6">
        <v>14491</v>
      </c>
      <c r="F4" s="6">
        <v>36</v>
      </c>
      <c r="G4" s="5" t="s">
        <v>32</v>
      </c>
      <c r="H4" s="6">
        <v>6788</v>
      </c>
      <c r="I4" s="2">
        <f>IF(E4=0,"0.0%",H4/E4)</f>
        <v>0.46842867987026432</v>
      </c>
      <c r="J4" s="6">
        <v>24</v>
      </c>
      <c r="K4" s="5" t="s">
        <v>33</v>
      </c>
      <c r="L4" s="6">
        <v>2927</v>
      </c>
      <c r="M4" s="2">
        <f>IF(E4=0,"0.0%",L4/E4)</f>
        <v>0.20198744048029812</v>
      </c>
      <c r="N4" s="6">
        <v>9</v>
      </c>
      <c r="O4" s="5" t="s">
        <v>31</v>
      </c>
      <c r="P4" s="6">
        <v>2073</v>
      </c>
      <c r="Q4" s="2">
        <f>IF(E4=0,"0.0%",P4/E4)</f>
        <v>0.14305430957145815</v>
      </c>
      <c r="R4" s="6">
        <v>3</v>
      </c>
      <c r="S4" s="5" t="s">
        <v>34</v>
      </c>
      <c r="T4" s="6">
        <v>1406</v>
      </c>
      <c r="U4" s="2">
        <f>IF(E4=0,"0.0%",T4/E4)</f>
        <v>9.7025740114553866E-2</v>
      </c>
      <c r="V4" s="6">
        <v>0</v>
      </c>
      <c r="W4" s="5" t="s">
        <v>212</v>
      </c>
      <c r="X4" s="5">
        <v>682</v>
      </c>
      <c r="Y4" s="2">
        <f>IF(E4=0,"0.0%",X4/E4)</f>
        <v>4.7063694707059553E-2</v>
      </c>
      <c r="Z4" s="6">
        <v>0</v>
      </c>
      <c r="AA4" s="5" t="s">
        <v>67</v>
      </c>
      <c r="AB4" s="5">
        <v>615</v>
      </c>
      <c r="AC4" s="2">
        <f>IF(E4=0,"0.0%",AB4/E4)</f>
        <v>4.2440135256366023E-2</v>
      </c>
      <c r="AD4" s="5">
        <v>0</v>
      </c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sortState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32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1178</v>
      </c>
      <c r="D2" s="5" t="s">
        <v>186</v>
      </c>
      <c r="E2" s="6">
        <v>302</v>
      </c>
      <c r="F2" s="2">
        <f t="shared" ref="F2:F65" si="0">IF(C2=0,"0.0%",E2/C2)</f>
        <v>0.25636672325976229</v>
      </c>
      <c r="G2" s="5" t="s">
        <v>34</v>
      </c>
      <c r="H2" s="6">
        <v>247</v>
      </c>
      <c r="I2" s="2">
        <f t="shared" ref="I2:I65" si="1">IF(C2=0,"0.0%",H2/C2)</f>
        <v>0.20967741935483872</v>
      </c>
      <c r="J2" s="5" t="s">
        <v>31</v>
      </c>
      <c r="K2" s="6">
        <v>224</v>
      </c>
      <c r="L2" s="2">
        <f t="shared" ref="L2:L65" si="2">IF(C2=0,"0.0%",K2/C2)</f>
        <v>0.19015280135823429</v>
      </c>
      <c r="M2" s="5" t="s">
        <v>33</v>
      </c>
      <c r="N2" s="6">
        <v>199</v>
      </c>
      <c r="O2" s="2">
        <f t="shared" ref="O2:O65" si="3">IF(C2=0,"0.0%",N2/C2)</f>
        <v>0.16893039049235994</v>
      </c>
      <c r="P2" s="5" t="s">
        <v>32</v>
      </c>
      <c r="Q2" s="5">
        <v>172</v>
      </c>
      <c r="R2" s="2">
        <f t="shared" ref="R2:R65" si="4">IF(C2=0,"0.0%",Q2/C2)</f>
        <v>0.14601018675721561</v>
      </c>
      <c r="S2" s="5" t="s">
        <v>67</v>
      </c>
      <c r="T2" s="5">
        <v>34</v>
      </c>
      <c r="U2" s="2">
        <f>IF(C2=0,"0.0%",T2/C2)</f>
        <v>2.8862478777589132E-2</v>
      </c>
    </row>
    <row r="3" spans="1:21" ht="25.05" customHeight="1" x14ac:dyDescent="0.25">
      <c r="A3" s="5">
        <v>1901</v>
      </c>
      <c r="B3" s="5" t="s">
        <v>16</v>
      </c>
      <c r="C3" s="6">
        <v>367</v>
      </c>
      <c r="D3" s="5" t="s">
        <v>32</v>
      </c>
      <c r="E3" s="6">
        <v>184</v>
      </c>
      <c r="F3" s="2">
        <f t="shared" si="0"/>
        <v>0.50136239782016345</v>
      </c>
      <c r="G3" s="5" t="s">
        <v>186</v>
      </c>
      <c r="H3" s="6">
        <v>53</v>
      </c>
      <c r="I3" s="2">
        <f t="shared" si="1"/>
        <v>0.1444141689373297</v>
      </c>
      <c r="J3" s="5" t="s">
        <v>33</v>
      </c>
      <c r="K3" s="6">
        <v>52</v>
      </c>
      <c r="L3" s="2">
        <f t="shared" si="2"/>
        <v>0.14168937329700274</v>
      </c>
      <c r="M3" s="5" t="s">
        <v>34</v>
      </c>
      <c r="N3" s="6">
        <v>36</v>
      </c>
      <c r="O3" s="2">
        <f t="shared" si="3"/>
        <v>9.8092643051771122E-2</v>
      </c>
      <c r="P3" s="5" t="s">
        <v>31</v>
      </c>
      <c r="Q3" s="5">
        <v>33</v>
      </c>
      <c r="R3" s="2">
        <f t="shared" si="4"/>
        <v>8.9918256130790186E-2</v>
      </c>
      <c r="S3" s="5" t="s">
        <v>67</v>
      </c>
      <c r="T3" s="5">
        <v>9</v>
      </c>
      <c r="U3" s="2">
        <f t="shared" ref="U3:U66" si="5">IF(C3=0,"0.0%",T3/C3)</f>
        <v>2.4523160762942781E-2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100</v>
      </c>
      <c r="D8" s="5" t="s">
        <v>33</v>
      </c>
      <c r="E8" s="6">
        <v>31</v>
      </c>
      <c r="F8" s="2">
        <f t="shared" si="0"/>
        <v>0.31</v>
      </c>
      <c r="G8" s="5" t="s">
        <v>186</v>
      </c>
      <c r="H8" s="6">
        <v>24</v>
      </c>
      <c r="I8" s="2">
        <f t="shared" si="1"/>
        <v>0.24</v>
      </c>
      <c r="J8" s="5" t="s">
        <v>31</v>
      </c>
      <c r="K8" s="6">
        <v>15</v>
      </c>
      <c r="L8" s="2">
        <f t="shared" si="2"/>
        <v>0.15</v>
      </c>
      <c r="M8" s="5" t="s">
        <v>32</v>
      </c>
      <c r="N8" s="6">
        <v>15</v>
      </c>
      <c r="O8" s="2">
        <f t="shared" si="3"/>
        <v>0.15</v>
      </c>
      <c r="P8" s="5" t="s">
        <v>34</v>
      </c>
      <c r="Q8" s="5">
        <v>15</v>
      </c>
      <c r="R8" s="2">
        <f t="shared" si="4"/>
        <v>0.15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6874</v>
      </c>
      <c r="D13" s="5" t="s">
        <v>32</v>
      </c>
      <c r="E13" s="6">
        <v>2128</v>
      </c>
      <c r="F13" s="2">
        <f t="shared" si="0"/>
        <v>0.30957230142566189</v>
      </c>
      <c r="G13" s="5" t="s">
        <v>31</v>
      </c>
      <c r="H13" s="6">
        <v>1626</v>
      </c>
      <c r="I13" s="2">
        <f t="shared" si="1"/>
        <v>0.2365434972359616</v>
      </c>
      <c r="J13" s="5" t="s">
        <v>34</v>
      </c>
      <c r="K13" s="6">
        <v>1248</v>
      </c>
      <c r="L13" s="2">
        <f t="shared" si="2"/>
        <v>0.18155368053535059</v>
      </c>
      <c r="M13" s="5" t="s">
        <v>33</v>
      </c>
      <c r="N13" s="6">
        <v>1005</v>
      </c>
      <c r="O13" s="2">
        <f t="shared" si="3"/>
        <v>0.1462030840849578</v>
      </c>
      <c r="P13" s="5" t="s">
        <v>186</v>
      </c>
      <c r="Q13" s="5">
        <v>765</v>
      </c>
      <c r="R13" s="2">
        <f t="shared" si="4"/>
        <v>0.11128891475123655</v>
      </c>
      <c r="S13" s="5" t="s">
        <v>67</v>
      </c>
      <c r="T13" s="5">
        <v>102</v>
      </c>
      <c r="U13" s="2">
        <f t="shared" si="5"/>
        <v>1.4838521966831539E-2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615</v>
      </c>
      <c r="D20" s="5" t="s">
        <v>31</v>
      </c>
      <c r="E20" s="6">
        <v>198</v>
      </c>
      <c r="F20" s="2">
        <f t="shared" si="0"/>
        <v>0.32195121951219513</v>
      </c>
      <c r="G20" s="5" t="s">
        <v>33</v>
      </c>
      <c r="H20" s="6">
        <v>158</v>
      </c>
      <c r="I20" s="2">
        <f t="shared" si="1"/>
        <v>0.25691056910569104</v>
      </c>
      <c r="J20" s="5" t="s">
        <v>186</v>
      </c>
      <c r="K20" s="6">
        <v>120</v>
      </c>
      <c r="L20" s="2">
        <f t="shared" si="2"/>
        <v>0.1951219512195122</v>
      </c>
      <c r="M20" s="5" t="s">
        <v>32</v>
      </c>
      <c r="N20" s="6">
        <v>79</v>
      </c>
      <c r="O20" s="2">
        <f t="shared" si="3"/>
        <v>0.12845528455284552</v>
      </c>
      <c r="P20" s="5" t="s">
        <v>34</v>
      </c>
      <c r="Q20" s="5">
        <v>51</v>
      </c>
      <c r="R20" s="2">
        <f t="shared" si="4"/>
        <v>8.2926829268292687E-2</v>
      </c>
      <c r="S20" s="5" t="s">
        <v>67</v>
      </c>
      <c r="T20" s="5">
        <v>9</v>
      </c>
      <c r="U20" s="2">
        <f t="shared" si="5"/>
        <v>1.4634146341463415E-2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</row>
    <row r="23" spans="1:21" ht="25.05" customHeight="1" x14ac:dyDescent="0.25">
      <c r="A23" s="5">
        <v>19033</v>
      </c>
      <c r="B23" s="5" t="s">
        <v>16</v>
      </c>
      <c r="C23" s="6">
        <v>1795</v>
      </c>
      <c r="D23" s="5" t="s">
        <v>31</v>
      </c>
      <c r="E23" s="6">
        <v>530</v>
      </c>
      <c r="F23" s="2">
        <f t="shared" si="0"/>
        <v>0.29526462395543174</v>
      </c>
      <c r="G23" s="5" t="s">
        <v>186</v>
      </c>
      <c r="H23" s="6">
        <v>424</v>
      </c>
      <c r="I23" s="2">
        <f t="shared" si="1"/>
        <v>0.2362116991643454</v>
      </c>
      <c r="J23" s="5" t="s">
        <v>32</v>
      </c>
      <c r="K23" s="6">
        <v>389</v>
      </c>
      <c r="L23" s="2">
        <f t="shared" si="2"/>
        <v>0.21671309192200558</v>
      </c>
      <c r="M23" s="5" t="s">
        <v>33</v>
      </c>
      <c r="N23" s="6">
        <v>313</v>
      </c>
      <c r="O23" s="2">
        <f t="shared" si="3"/>
        <v>0.17437325905292478</v>
      </c>
      <c r="P23" s="5" t="s">
        <v>34</v>
      </c>
      <c r="Q23" s="5">
        <v>111</v>
      </c>
      <c r="R23" s="2">
        <f t="shared" si="4"/>
        <v>6.183844011142061E-2</v>
      </c>
      <c r="S23" s="5" t="s">
        <v>67</v>
      </c>
      <c r="T23" s="5">
        <v>28</v>
      </c>
      <c r="U23" s="2">
        <f t="shared" si="5"/>
        <v>1.5598885793871866E-2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381</v>
      </c>
      <c r="D25" s="5" t="s">
        <v>31</v>
      </c>
      <c r="E25" s="6">
        <v>126</v>
      </c>
      <c r="F25" s="2">
        <f t="shared" si="0"/>
        <v>0.33070866141732286</v>
      </c>
      <c r="G25" s="5" t="s">
        <v>33</v>
      </c>
      <c r="H25" s="6">
        <v>89</v>
      </c>
      <c r="I25" s="2">
        <f t="shared" si="1"/>
        <v>0.23359580052493439</v>
      </c>
      <c r="J25" s="5" t="s">
        <v>34</v>
      </c>
      <c r="K25" s="6">
        <v>67</v>
      </c>
      <c r="L25" s="2">
        <f t="shared" si="2"/>
        <v>0.17585301837270342</v>
      </c>
      <c r="M25" s="5" t="s">
        <v>186</v>
      </c>
      <c r="N25" s="6">
        <v>57</v>
      </c>
      <c r="O25" s="2">
        <f t="shared" si="3"/>
        <v>0.14960629921259844</v>
      </c>
      <c r="P25" s="5" t="s">
        <v>32</v>
      </c>
      <c r="Q25" s="5">
        <v>19</v>
      </c>
      <c r="R25" s="2">
        <f t="shared" si="4"/>
        <v>4.9868766404199474E-2</v>
      </c>
      <c r="S25" s="5" t="s">
        <v>67</v>
      </c>
      <c r="T25" s="5">
        <v>23</v>
      </c>
      <c r="U25" s="2">
        <f t="shared" si="5"/>
        <v>6.0367454068241469E-2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1677</v>
      </c>
      <c r="D29" s="5" t="s">
        <v>31</v>
      </c>
      <c r="E29" s="6">
        <v>467</v>
      </c>
      <c r="F29" s="2">
        <f t="shared" si="0"/>
        <v>0.27847346451997612</v>
      </c>
      <c r="G29" s="5" t="s">
        <v>32</v>
      </c>
      <c r="H29" s="6">
        <v>422</v>
      </c>
      <c r="I29" s="2">
        <f t="shared" si="1"/>
        <v>0.25163983303518189</v>
      </c>
      <c r="J29" s="5" t="s">
        <v>33</v>
      </c>
      <c r="K29" s="6">
        <v>405</v>
      </c>
      <c r="L29" s="2">
        <f t="shared" si="2"/>
        <v>0.24150268336314848</v>
      </c>
      <c r="M29" s="5" t="s">
        <v>186</v>
      </c>
      <c r="N29" s="6">
        <v>177</v>
      </c>
      <c r="O29" s="2">
        <f t="shared" si="3"/>
        <v>0.10554561717352415</v>
      </c>
      <c r="P29" s="5" t="s">
        <v>34</v>
      </c>
      <c r="Q29" s="5">
        <v>170</v>
      </c>
      <c r="R29" s="2">
        <f t="shared" si="4"/>
        <v>0.10137149672033392</v>
      </c>
      <c r="S29" s="5" t="s">
        <v>67</v>
      </c>
      <c r="T29" s="5">
        <v>36</v>
      </c>
      <c r="U29" s="2">
        <f t="shared" si="5"/>
        <v>2.1466905187835419E-2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188</v>
      </c>
      <c r="D32" s="5" t="s">
        <v>33</v>
      </c>
      <c r="E32" s="6">
        <v>56</v>
      </c>
      <c r="F32" s="2">
        <f t="shared" si="0"/>
        <v>0.2978723404255319</v>
      </c>
      <c r="G32" s="5" t="s">
        <v>31</v>
      </c>
      <c r="H32" s="6">
        <v>55</v>
      </c>
      <c r="I32" s="2">
        <f t="shared" si="1"/>
        <v>0.29255319148936171</v>
      </c>
      <c r="J32" s="5" t="s">
        <v>34</v>
      </c>
      <c r="K32" s="6">
        <v>28</v>
      </c>
      <c r="L32" s="2">
        <f t="shared" si="2"/>
        <v>0.14893617021276595</v>
      </c>
      <c r="M32" s="5" t="s">
        <v>186</v>
      </c>
      <c r="N32" s="6">
        <v>26</v>
      </c>
      <c r="O32" s="2">
        <f t="shared" si="3"/>
        <v>0.13829787234042554</v>
      </c>
      <c r="P32" s="5" t="s">
        <v>32</v>
      </c>
      <c r="Q32" s="5">
        <v>22</v>
      </c>
      <c r="R32" s="2">
        <f t="shared" si="4"/>
        <v>0.11702127659574468</v>
      </c>
      <c r="S32" s="5" t="s">
        <v>67</v>
      </c>
      <c r="T32" s="5">
        <v>1</v>
      </c>
      <c r="U32" s="2">
        <f t="shared" si="5"/>
        <v>5.3191489361702126E-3</v>
      </c>
    </row>
    <row r="33" spans="1:21" ht="25.05" customHeight="1" x14ac:dyDescent="0.25">
      <c r="A33" s="5">
        <v>19053</v>
      </c>
      <c r="B33" s="5" t="s">
        <v>16</v>
      </c>
      <c r="C33" s="6">
        <v>317</v>
      </c>
      <c r="D33" s="5" t="s">
        <v>31</v>
      </c>
      <c r="E33" s="6">
        <v>81</v>
      </c>
      <c r="F33" s="2">
        <f t="shared" si="0"/>
        <v>0.25552050473186122</v>
      </c>
      <c r="G33" s="5" t="s">
        <v>32</v>
      </c>
      <c r="H33" s="6">
        <v>76</v>
      </c>
      <c r="I33" s="2">
        <f t="shared" si="1"/>
        <v>0.23974763406940064</v>
      </c>
      <c r="J33" s="5" t="s">
        <v>34</v>
      </c>
      <c r="K33" s="6">
        <v>75</v>
      </c>
      <c r="L33" s="2">
        <f t="shared" si="2"/>
        <v>0.23659305993690852</v>
      </c>
      <c r="M33" s="5" t="s">
        <v>186</v>
      </c>
      <c r="N33" s="6">
        <v>64</v>
      </c>
      <c r="O33" s="2">
        <f t="shared" si="3"/>
        <v>0.20189274447949526</v>
      </c>
      <c r="P33" s="5" t="s">
        <v>33</v>
      </c>
      <c r="Q33" s="5">
        <v>18</v>
      </c>
      <c r="R33" s="2">
        <f t="shared" si="4"/>
        <v>5.6782334384858045E-2</v>
      </c>
      <c r="S33" s="5" t="s">
        <v>67</v>
      </c>
      <c r="T33" s="5">
        <v>3</v>
      </c>
      <c r="U33" s="2">
        <f t="shared" si="5"/>
        <v>9.4637223974763408E-3</v>
      </c>
    </row>
    <row r="34" spans="1:21" ht="25.05" customHeight="1" x14ac:dyDescent="0.25">
      <c r="A34" s="5">
        <v>19055</v>
      </c>
      <c r="B34" s="5" t="s">
        <v>16</v>
      </c>
      <c r="C34" s="6">
        <v>419</v>
      </c>
      <c r="D34" s="5" t="s">
        <v>31</v>
      </c>
      <c r="E34" s="6">
        <v>105</v>
      </c>
      <c r="F34" s="2">
        <f t="shared" si="0"/>
        <v>0.25059665871121717</v>
      </c>
      <c r="G34" s="5" t="s">
        <v>186</v>
      </c>
      <c r="H34" s="6">
        <v>101</v>
      </c>
      <c r="I34" s="2">
        <f t="shared" si="1"/>
        <v>0.24105011933174225</v>
      </c>
      <c r="J34" s="5" t="s">
        <v>33</v>
      </c>
      <c r="K34" s="6">
        <v>90</v>
      </c>
      <c r="L34" s="2">
        <f t="shared" si="2"/>
        <v>0.21479713603818615</v>
      </c>
      <c r="M34" s="5" t="s">
        <v>34</v>
      </c>
      <c r="N34" s="6">
        <v>90</v>
      </c>
      <c r="O34" s="2">
        <f t="shared" si="3"/>
        <v>0.21479713603818615</v>
      </c>
      <c r="P34" s="5" t="s">
        <v>32</v>
      </c>
      <c r="Q34" s="5">
        <v>18</v>
      </c>
      <c r="R34" s="2">
        <f t="shared" si="4"/>
        <v>4.2959427207637228E-2</v>
      </c>
      <c r="S34" s="5" t="s">
        <v>67</v>
      </c>
      <c r="T34" s="5">
        <v>15</v>
      </c>
      <c r="U34" s="2">
        <f t="shared" si="5"/>
        <v>3.5799522673031027E-2</v>
      </c>
    </row>
    <row r="35" spans="1:21" ht="25.05" customHeight="1" x14ac:dyDescent="0.25">
      <c r="A35" s="5">
        <v>19057</v>
      </c>
      <c r="B35" s="5" t="s">
        <v>16</v>
      </c>
      <c r="C35" s="6">
        <v>1767</v>
      </c>
      <c r="D35" s="5" t="s">
        <v>31</v>
      </c>
      <c r="E35" s="6">
        <v>630</v>
      </c>
      <c r="F35" s="2">
        <f t="shared" si="0"/>
        <v>0.35653650254668928</v>
      </c>
      <c r="G35" s="5" t="s">
        <v>32</v>
      </c>
      <c r="H35" s="6">
        <v>372</v>
      </c>
      <c r="I35" s="2">
        <f t="shared" si="1"/>
        <v>0.21052631578947367</v>
      </c>
      <c r="J35" s="5" t="s">
        <v>33</v>
      </c>
      <c r="K35" s="6">
        <v>294</v>
      </c>
      <c r="L35" s="2">
        <f t="shared" si="2"/>
        <v>0.166383701188455</v>
      </c>
      <c r="M35" s="5" t="s">
        <v>34</v>
      </c>
      <c r="N35" s="6">
        <v>283</v>
      </c>
      <c r="O35" s="2">
        <f t="shared" si="3"/>
        <v>0.16015846066779854</v>
      </c>
      <c r="P35" s="5" t="s">
        <v>186</v>
      </c>
      <c r="Q35" s="5">
        <v>134</v>
      </c>
      <c r="R35" s="2">
        <f t="shared" si="4"/>
        <v>7.5834748160724386E-2</v>
      </c>
      <c r="S35" s="5" t="s">
        <v>67</v>
      </c>
      <c r="T35" s="5">
        <v>54</v>
      </c>
      <c r="U35" s="2">
        <f t="shared" si="5"/>
        <v>3.0560271646859084E-2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5090</v>
      </c>
      <c r="D37" s="5" t="s">
        <v>31</v>
      </c>
      <c r="E37" s="6">
        <v>1451</v>
      </c>
      <c r="F37" s="2">
        <f t="shared" si="0"/>
        <v>0.28506876227897837</v>
      </c>
      <c r="G37" s="5" t="s">
        <v>33</v>
      </c>
      <c r="H37" s="6">
        <v>1183</v>
      </c>
      <c r="I37" s="2">
        <f t="shared" si="1"/>
        <v>0.23241650294695482</v>
      </c>
      <c r="J37" s="5" t="s">
        <v>32</v>
      </c>
      <c r="K37" s="6">
        <v>1128</v>
      </c>
      <c r="L37" s="2">
        <f t="shared" si="2"/>
        <v>0.22161100196463654</v>
      </c>
      <c r="M37" s="5" t="s">
        <v>34</v>
      </c>
      <c r="N37" s="6">
        <v>807</v>
      </c>
      <c r="O37" s="2">
        <f t="shared" si="3"/>
        <v>0.15854616895874263</v>
      </c>
      <c r="P37" s="5" t="s">
        <v>186</v>
      </c>
      <c r="Q37" s="5">
        <v>462</v>
      </c>
      <c r="R37" s="2">
        <f t="shared" si="4"/>
        <v>9.0766208251473482E-2</v>
      </c>
      <c r="S37" s="5" t="s">
        <v>67</v>
      </c>
      <c r="T37" s="5">
        <v>59</v>
      </c>
      <c r="U37" s="2">
        <f t="shared" si="5"/>
        <v>1.1591355599214145E-2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283</v>
      </c>
      <c r="F39" s="2">
        <f t="shared" si="0"/>
        <v>0.37236842105263157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102</v>
      </c>
      <c r="L39" s="2">
        <f t="shared" si="2"/>
        <v>0.13421052631578947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86</v>
      </c>
      <c r="R39" s="2">
        <f t="shared" si="4"/>
        <v>0.11315789473684211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19953</v>
      </c>
      <c r="D58" s="5" t="s">
        <v>34</v>
      </c>
      <c r="E58" s="6">
        <v>6720</v>
      </c>
      <c r="F58" s="2">
        <f t="shared" si="0"/>
        <v>0.33679145993083748</v>
      </c>
      <c r="G58" s="5" t="s">
        <v>32</v>
      </c>
      <c r="H58" s="6">
        <v>6521</v>
      </c>
      <c r="I58" s="2">
        <f t="shared" si="1"/>
        <v>0.32681802235252844</v>
      </c>
      <c r="J58" s="5" t="s">
        <v>31</v>
      </c>
      <c r="K58" s="6">
        <v>3759</v>
      </c>
      <c r="L58" s="2">
        <f t="shared" si="2"/>
        <v>0.1883927228988122</v>
      </c>
      <c r="M58" s="5" t="s">
        <v>186</v>
      </c>
      <c r="N58" s="6">
        <v>2114</v>
      </c>
      <c r="O58" s="2">
        <f t="shared" si="3"/>
        <v>0.10594898010324262</v>
      </c>
      <c r="P58" s="5" t="s">
        <v>33</v>
      </c>
      <c r="Q58" s="5">
        <v>607</v>
      </c>
      <c r="R58" s="2">
        <f t="shared" si="4"/>
        <v>3.0421490502681302E-2</v>
      </c>
      <c r="S58" s="5" t="s">
        <v>67</v>
      </c>
      <c r="T58" s="5">
        <v>232</v>
      </c>
      <c r="U58" s="2">
        <f t="shared" si="5"/>
        <v>1.1627324211897961E-2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14804</v>
      </c>
      <c r="D63" s="5" t="s">
        <v>32</v>
      </c>
      <c r="E63" s="6">
        <v>4031</v>
      </c>
      <c r="F63" s="2">
        <f t="shared" si="0"/>
        <v>0.2722912726290192</v>
      </c>
      <c r="G63" s="5" t="s">
        <v>31</v>
      </c>
      <c r="H63" s="6">
        <v>3484</v>
      </c>
      <c r="I63" s="2">
        <f t="shared" si="1"/>
        <v>0.23534179951364495</v>
      </c>
      <c r="J63" s="5" t="s">
        <v>34</v>
      </c>
      <c r="K63" s="6">
        <v>3181</v>
      </c>
      <c r="L63" s="2">
        <f t="shared" si="2"/>
        <v>0.21487435828154552</v>
      </c>
      <c r="M63" s="5" t="s">
        <v>33</v>
      </c>
      <c r="N63" s="6">
        <v>2246</v>
      </c>
      <c r="O63" s="2">
        <f t="shared" si="3"/>
        <v>0.15171575249932451</v>
      </c>
      <c r="P63" s="5" t="s">
        <v>186</v>
      </c>
      <c r="Q63" s="5">
        <v>1678</v>
      </c>
      <c r="R63" s="2">
        <f t="shared" si="4"/>
        <v>0.1133477438530127</v>
      </c>
      <c r="S63" s="5" t="s">
        <v>67</v>
      </c>
      <c r="T63" s="5">
        <v>184</v>
      </c>
      <c r="U63" s="2">
        <f t="shared" si="5"/>
        <v>1.2429073223453121E-2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ref="F66:F105" si="6">IF(C66=0,"0.0%",E66/C66)</f>
        <v>0.30270270270270272</v>
      </c>
      <c r="G66" s="5" t="s">
        <v>32</v>
      </c>
      <c r="H66" s="6">
        <v>35</v>
      </c>
      <c r="I66" s="2">
        <f t="shared" ref="I66:I105" si="7">IF(C66=0,"0.0%",H66/C66)</f>
        <v>0.1891891891891892</v>
      </c>
      <c r="J66" s="5" t="s">
        <v>34</v>
      </c>
      <c r="K66" s="6">
        <v>35</v>
      </c>
      <c r="L66" s="2">
        <f t="shared" ref="L66:L105" si="8">IF(C66=0,"0.0%",K66/C66)</f>
        <v>0.1891891891891892</v>
      </c>
      <c r="M66" s="5" t="s">
        <v>31</v>
      </c>
      <c r="N66" s="6">
        <v>32</v>
      </c>
      <c r="O66" s="2">
        <f t="shared" ref="O66:O105" si="9">IF(C66=0,"0.0%",N66/C66)</f>
        <v>0.17297297297297298</v>
      </c>
      <c r="P66" s="5" t="s">
        <v>33</v>
      </c>
      <c r="Q66" s="5">
        <v>25</v>
      </c>
      <c r="R66" s="2">
        <f t="shared" ref="R66:R105" si="10">IF(C66=0,"0.0%",Q66/C66)</f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si="6"/>
        <v>0.31756756756756754</v>
      </c>
      <c r="G67" s="5" t="s">
        <v>34</v>
      </c>
      <c r="H67" s="6">
        <v>139</v>
      </c>
      <c r="I67" s="2">
        <f t="shared" si="7"/>
        <v>0.18783783783783783</v>
      </c>
      <c r="J67" s="5" t="s">
        <v>33</v>
      </c>
      <c r="K67" s="6">
        <v>137</v>
      </c>
      <c r="L67" s="2">
        <f t="shared" si="8"/>
        <v>0.18513513513513513</v>
      </c>
      <c r="M67" s="5" t="s">
        <v>186</v>
      </c>
      <c r="N67" s="6">
        <v>109</v>
      </c>
      <c r="O67" s="2">
        <f t="shared" si="9"/>
        <v>0.14729729729729729</v>
      </c>
      <c r="P67" s="5" t="s">
        <v>32</v>
      </c>
      <c r="Q67" s="5">
        <v>102</v>
      </c>
      <c r="R67" s="2">
        <f t="shared" si="10"/>
        <v>0.13783783783783785</v>
      </c>
      <c r="S67" s="5" t="s">
        <v>67</v>
      </c>
      <c r="T67" s="5">
        <v>18</v>
      </c>
      <c r="U67" s="2">
        <f t="shared" ref="U67:U105" si="11">IF(C67=0,"0.0%",T67/C67)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1305</v>
      </c>
      <c r="D69" s="5" t="s">
        <v>31</v>
      </c>
      <c r="E69" s="6">
        <v>502</v>
      </c>
      <c r="F69" s="2">
        <f t="shared" si="6"/>
        <v>0.38467432950191571</v>
      </c>
      <c r="G69" s="5" t="s">
        <v>32</v>
      </c>
      <c r="H69" s="6">
        <v>246</v>
      </c>
      <c r="I69" s="2">
        <f t="shared" si="7"/>
        <v>0.18850574712643678</v>
      </c>
      <c r="J69" s="5" t="s">
        <v>186</v>
      </c>
      <c r="K69" s="6">
        <v>184</v>
      </c>
      <c r="L69" s="2">
        <f t="shared" si="8"/>
        <v>0.14099616858237549</v>
      </c>
      <c r="M69" s="5" t="s">
        <v>33</v>
      </c>
      <c r="N69" s="6">
        <v>173</v>
      </c>
      <c r="O69" s="2">
        <f t="shared" si="9"/>
        <v>0.13256704980842912</v>
      </c>
      <c r="P69" s="5" t="s">
        <v>34</v>
      </c>
      <c r="Q69" s="5">
        <v>154</v>
      </c>
      <c r="R69" s="2">
        <f t="shared" si="10"/>
        <v>0.11800766283524904</v>
      </c>
      <c r="S69" s="5" t="s">
        <v>67</v>
      </c>
      <c r="T69" s="5">
        <v>46</v>
      </c>
      <c r="U69" s="2">
        <f t="shared" si="11"/>
        <v>3.5249042145593872E-2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159</v>
      </c>
      <c r="D74" s="5" t="s">
        <v>31</v>
      </c>
      <c r="E74" s="6">
        <v>49</v>
      </c>
      <c r="F74" s="2">
        <f t="shared" si="6"/>
        <v>0.3081761006289308</v>
      </c>
      <c r="G74" s="5" t="s">
        <v>33</v>
      </c>
      <c r="H74" s="6">
        <v>35</v>
      </c>
      <c r="I74" s="2">
        <f t="shared" si="7"/>
        <v>0.22012578616352202</v>
      </c>
      <c r="J74" s="5" t="s">
        <v>32</v>
      </c>
      <c r="K74" s="6">
        <v>30</v>
      </c>
      <c r="L74" s="2">
        <f t="shared" si="8"/>
        <v>0.18867924528301888</v>
      </c>
      <c r="M74" s="5" t="s">
        <v>186</v>
      </c>
      <c r="N74" s="6">
        <v>22</v>
      </c>
      <c r="O74" s="2">
        <f t="shared" si="9"/>
        <v>0.13836477987421383</v>
      </c>
      <c r="P74" s="5" t="s">
        <v>34</v>
      </c>
      <c r="Q74" s="5">
        <v>18</v>
      </c>
      <c r="R74" s="2">
        <f t="shared" si="10"/>
        <v>0.11320754716981132</v>
      </c>
      <c r="S74" s="5" t="s">
        <v>67</v>
      </c>
      <c r="T74" s="5">
        <v>5</v>
      </c>
      <c r="U74" s="2">
        <f t="shared" si="11"/>
        <v>3.1446540880503145E-2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243</v>
      </c>
      <c r="D77" s="5" t="s">
        <v>186</v>
      </c>
      <c r="E77" s="6">
        <v>54</v>
      </c>
      <c r="F77" s="2">
        <f t="shared" si="6"/>
        <v>0.22222222222222221</v>
      </c>
      <c r="G77" s="5" t="s">
        <v>33</v>
      </c>
      <c r="H77" s="6">
        <v>51</v>
      </c>
      <c r="I77" s="2">
        <f t="shared" si="7"/>
        <v>0.20987654320987653</v>
      </c>
      <c r="J77" s="5" t="s">
        <v>31</v>
      </c>
      <c r="K77" s="6">
        <v>50</v>
      </c>
      <c r="L77" s="2">
        <f t="shared" si="8"/>
        <v>0.20576131687242799</v>
      </c>
      <c r="M77" s="5" t="s">
        <v>32</v>
      </c>
      <c r="N77" s="6">
        <v>35</v>
      </c>
      <c r="O77" s="2">
        <f t="shared" si="9"/>
        <v>0.1440329218106996</v>
      </c>
      <c r="P77" s="5" t="s">
        <v>34</v>
      </c>
      <c r="Q77" s="5">
        <v>31</v>
      </c>
      <c r="R77" s="2">
        <f t="shared" si="10"/>
        <v>0.12757201646090535</v>
      </c>
      <c r="S77" s="5" t="s">
        <v>67</v>
      </c>
      <c r="T77" s="5">
        <v>22</v>
      </c>
      <c r="U77" s="2">
        <f t="shared" si="11"/>
        <v>9.0534979423868317E-2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37323</v>
      </c>
      <c r="D83" s="5" t="s">
        <v>31</v>
      </c>
      <c r="E83" s="6">
        <v>10020</v>
      </c>
      <c r="F83" s="2">
        <f t="shared" si="6"/>
        <v>0.26846716501888918</v>
      </c>
      <c r="G83" s="5" t="s">
        <v>32</v>
      </c>
      <c r="H83" s="6">
        <v>9883</v>
      </c>
      <c r="I83" s="2">
        <f t="shared" si="7"/>
        <v>0.26479650617581652</v>
      </c>
      <c r="J83" s="5" t="s">
        <v>34</v>
      </c>
      <c r="K83" s="6">
        <v>8296</v>
      </c>
      <c r="L83" s="2">
        <f t="shared" si="8"/>
        <v>0.22227580848270503</v>
      </c>
      <c r="M83" s="5" t="s">
        <v>33</v>
      </c>
      <c r="N83" s="6">
        <v>4801</v>
      </c>
      <c r="O83" s="2">
        <f t="shared" si="9"/>
        <v>0.1286338182889907</v>
      </c>
      <c r="P83" s="5" t="s">
        <v>186</v>
      </c>
      <c r="Q83" s="5">
        <v>3999</v>
      </c>
      <c r="R83" s="2">
        <f t="shared" si="10"/>
        <v>0.10714572783538301</v>
      </c>
      <c r="S83" s="5" t="s">
        <v>67</v>
      </c>
      <c r="T83" s="5">
        <v>324</v>
      </c>
      <c r="U83" s="2">
        <f t="shared" si="11"/>
        <v>8.6809741982155769E-3</v>
      </c>
    </row>
    <row r="84" spans="1:21" ht="25.05" customHeight="1" x14ac:dyDescent="0.25">
      <c r="A84" s="5">
        <v>19155</v>
      </c>
      <c r="B84" s="5" t="s">
        <v>16</v>
      </c>
      <c r="C84" s="6">
        <v>2998</v>
      </c>
      <c r="D84" s="5" t="s">
        <v>32</v>
      </c>
      <c r="E84" s="6">
        <v>770</v>
      </c>
      <c r="F84" s="2">
        <f t="shared" si="6"/>
        <v>0.25683789192795198</v>
      </c>
      <c r="G84" s="5" t="s">
        <v>31</v>
      </c>
      <c r="H84" s="6">
        <v>763</v>
      </c>
      <c r="I84" s="2">
        <f t="shared" si="7"/>
        <v>0.25450300200133424</v>
      </c>
      <c r="J84" s="5" t="s">
        <v>34</v>
      </c>
      <c r="K84" s="6">
        <v>528</v>
      </c>
      <c r="L84" s="2">
        <f t="shared" si="8"/>
        <v>0.1761174116077385</v>
      </c>
      <c r="M84" s="5" t="s">
        <v>33</v>
      </c>
      <c r="N84" s="6">
        <v>393</v>
      </c>
      <c r="O84" s="2">
        <f t="shared" si="9"/>
        <v>0.13108739159439625</v>
      </c>
      <c r="P84" s="5" t="s">
        <v>186</v>
      </c>
      <c r="Q84" s="5">
        <v>374</v>
      </c>
      <c r="R84" s="2">
        <f t="shared" si="10"/>
        <v>0.1247498332221481</v>
      </c>
      <c r="S84" s="5" t="s">
        <v>67</v>
      </c>
      <c r="T84" s="5">
        <v>170</v>
      </c>
      <c r="U84" s="2">
        <f t="shared" si="11"/>
        <v>5.6704469646430951E-2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219</v>
      </c>
      <c r="D87" s="5" t="s">
        <v>31</v>
      </c>
      <c r="E87" s="6">
        <v>69</v>
      </c>
      <c r="F87" s="2">
        <f t="shared" si="6"/>
        <v>0.31506849315068491</v>
      </c>
      <c r="G87" s="5" t="s">
        <v>32</v>
      </c>
      <c r="H87" s="6">
        <v>51</v>
      </c>
      <c r="I87" s="2">
        <f t="shared" si="7"/>
        <v>0.23287671232876711</v>
      </c>
      <c r="J87" s="5" t="s">
        <v>186</v>
      </c>
      <c r="K87" s="6">
        <v>40</v>
      </c>
      <c r="L87" s="2">
        <f t="shared" si="8"/>
        <v>0.18264840182648401</v>
      </c>
      <c r="M87" s="5" t="s">
        <v>33</v>
      </c>
      <c r="N87" s="6">
        <v>29</v>
      </c>
      <c r="O87" s="2">
        <f t="shared" si="9"/>
        <v>0.13242009132420091</v>
      </c>
      <c r="P87" s="5" t="s">
        <v>34</v>
      </c>
      <c r="Q87" s="5">
        <v>26</v>
      </c>
      <c r="R87" s="2">
        <f t="shared" si="10"/>
        <v>0.11872146118721461</v>
      </c>
      <c r="S87" s="5" t="s">
        <v>67</v>
      </c>
      <c r="T87" s="5">
        <v>4</v>
      </c>
      <c r="U87" s="2">
        <f t="shared" si="11"/>
        <v>1.8264840182648401E-2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67</v>
      </c>
      <c r="Q95" s="5">
        <v>3</v>
      </c>
      <c r="R95" s="2">
        <f t="shared" si="10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2903</v>
      </c>
      <c r="D97" s="5" t="s">
        <v>31</v>
      </c>
      <c r="E97" s="6">
        <v>1050</v>
      </c>
      <c r="F97" s="2">
        <f t="shared" si="6"/>
        <v>0.36169479848432656</v>
      </c>
      <c r="G97" s="5" t="s">
        <v>34</v>
      </c>
      <c r="H97" s="6">
        <v>575</v>
      </c>
      <c r="I97" s="2">
        <f t="shared" si="7"/>
        <v>0.19807096107475025</v>
      </c>
      <c r="J97" s="5" t="s">
        <v>32</v>
      </c>
      <c r="K97" s="6">
        <v>459</v>
      </c>
      <c r="L97" s="2">
        <f t="shared" si="8"/>
        <v>0.15811229762314846</v>
      </c>
      <c r="M97" s="5" t="s">
        <v>33</v>
      </c>
      <c r="N97" s="6">
        <v>391</v>
      </c>
      <c r="O97" s="2">
        <f t="shared" si="9"/>
        <v>0.13468825353083017</v>
      </c>
      <c r="P97" s="5" t="s">
        <v>186</v>
      </c>
      <c r="Q97" s="5">
        <v>389</v>
      </c>
      <c r="R97" s="2">
        <f t="shared" si="10"/>
        <v>0.13399931105752669</v>
      </c>
      <c r="S97" s="5" t="s">
        <v>67</v>
      </c>
      <c r="T97" s="5">
        <v>39</v>
      </c>
      <c r="U97" s="2">
        <f t="shared" si="11"/>
        <v>1.3434378229417844E-2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ref="F67:F130" si="12">IF(C106=0,"0.0%",E106/C106)</f>
        <v>0.24539663146871454</v>
      </c>
      <c r="G106" s="5" t="s">
        <v>32</v>
      </c>
      <c r="H106" s="6">
        <v>2688</v>
      </c>
      <c r="I106" s="2">
        <f t="shared" ref="I67:I130" si="13">IF(C106=0,"0.0%",H106/C106)</f>
        <v>0.23457544288332316</v>
      </c>
      <c r="J106" s="5" t="s">
        <v>186</v>
      </c>
      <c r="K106" s="6">
        <v>2438</v>
      </c>
      <c r="L106" s="2">
        <f t="shared" ref="L67:L130" si="14">IF(C106=0,"0.0%",K106/C106)</f>
        <v>0.21275853041277598</v>
      </c>
      <c r="M106" s="5" t="s">
        <v>33</v>
      </c>
      <c r="N106" s="6">
        <v>1126</v>
      </c>
      <c r="O106" s="2">
        <f t="shared" ref="O67:O130" si="15">IF(C106=0,"0.0%",N106/C106)</f>
        <v>9.8263373767344439E-2</v>
      </c>
      <c r="P106" s="5" t="s">
        <v>34</v>
      </c>
      <c r="Q106" s="5">
        <v>840</v>
      </c>
      <c r="R106" s="2">
        <f t="shared" ref="R67:R130" si="16">IF(C106=0,"0.0%",Q106/C106)</f>
        <v>7.3304825901038484E-2</v>
      </c>
      <c r="S106" s="5" t="s">
        <v>67</v>
      </c>
      <c r="T106" s="5">
        <v>1555</v>
      </c>
      <c r="U106" s="2">
        <f t="shared" ref="U67:U130" si="17">IF(C106=0,"0.0%",T106/C106)</f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12"/>
        <v>0.25260416666666669</v>
      </c>
      <c r="G107" s="5" t="s">
        <v>32</v>
      </c>
      <c r="H107" s="6">
        <v>2605</v>
      </c>
      <c r="I107" s="2">
        <f t="shared" si="13"/>
        <v>0.23392600574712644</v>
      </c>
      <c r="J107" s="5" t="s">
        <v>186</v>
      </c>
      <c r="K107" s="6">
        <v>2464</v>
      </c>
      <c r="L107" s="2">
        <f t="shared" si="14"/>
        <v>0.22126436781609196</v>
      </c>
      <c r="M107" s="5" t="s">
        <v>33</v>
      </c>
      <c r="N107" s="6">
        <v>1020</v>
      </c>
      <c r="O107" s="2">
        <f t="shared" si="15"/>
        <v>9.1594827586206892E-2</v>
      </c>
      <c r="P107" s="5" t="s">
        <v>34</v>
      </c>
      <c r="Q107" s="5">
        <v>903</v>
      </c>
      <c r="R107" s="2">
        <f t="shared" si="16"/>
        <v>8.1088362068965511E-2</v>
      </c>
      <c r="S107" s="5" t="s">
        <v>67</v>
      </c>
      <c r="T107" s="5">
        <v>1331</v>
      </c>
      <c r="U107" s="2">
        <f t="shared" si="17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12"/>
        <v>0.31416999789606564</v>
      </c>
      <c r="G108" s="5" t="s">
        <v>31</v>
      </c>
      <c r="H108" s="6">
        <v>4053</v>
      </c>
      <c r="I108" s="2">
        <f t="shared" si="13"/>
        <v>0.21318114874815905</v>
      </c>
      <c r="J108" s="5" t="s">
        <v>186</v>
      </c>
      <c r="K108" s="6">
        <v>3616</v>
      </c>
      <c r="L108" s="2">
        <f t="shared" si="14"/>
        <v>0.19019566589522408</v>
      </c>
      <c r="M108" s="5" t="s">
        <v>34</v>
      </c>
      <c r="N108" s="6">
        <v>1816</v>
      </c>
      <c r="O108" s="2">
        <f t="shared" si="15"/>
        <v>9.5518619819061651E-2</v>
      </c>
      <c r="P108" s="5" t="s">
        <v>33</v>
      </c>
      <c r="Q108" s="5">
        <v>1264</v>
      </c>
      <c r="R108" s="2">
        <f t="shared" si="16"/>
        <v>6.6484325689038504E-2</v>
      </c>
      <c r="S108" s="5" t="s">
        <v>67</v>
      </c>
      <c r="T108" s="5">
        <v>2290</v>
      </c>
      <c r="U108" s="2">
        <f t="shared" si="17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12"/>
        <v>0.29155771385879714</v>
      </c>
      <c r="G109" s="5" t="s">
        <v>31</v>
      </c>
      <c r="H109" s="6">
        <v>1094</v>
      </c>
      <c r="I109" s="2">
        <f t="shared" si="13"/>
        <v>0.20433320881583864</v>
      </c>
      <c r="J109" s="5" t="s">
        <v>186</v>
      </c>
      <c r="K109" s="6">
        <v>909</v>
      </c>
      <c r="L109" s="2">
        <f t="shared" si="14"/>
        <v>0.16977960403436682</v>
      </c>
      <c r="M109" s="5" t="s">
        <v>33</v>
      </c>
      <c r="N109" s="6">
        <v>566</v>
      </c>
      <c r="O109" s="2">
        <f t="shared" si="15"/>
        <v>0.1057153530070975</v>
      </c>
      <c r="P109" s="5" t="s">
        <v>34</v>
      </c>
      <c r="Q109" s="5">
        <v>395</v>
      </c>
      <c r="R109" s="2">
        <f t="shared" si="16"/>
        <v>7.3776615614493835E-2</v>
      </c>
      <c r="S109" s="5" t="s">
        <v>67</v>
      </c>
      <c r="T109" s="5">
        <v>829</v>
      </c>
      <c r="U109" s="2">
        <f t="shared" si="17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12"/>
        <v>0.27099848030558182</v>
      </c>
      <c r="G110" s="5" t="s">
        <v>31</v>
      </c>
      <c r="H110" s="6">
        <v>5815</v>
      </c>
      <c r="I110" s="2">
        <f t="shared" si="13"/>
        <v>0.23883846059062719</v>
      </c>
      <c r="J110" s="5" t="s">
        <v>186</v>
      </c>
      <c r="K110" s="6">
        <v>4274</v>
      </c>
      <c r="L110" s="2">
        <f t="shared" si="14"/>
        <v>0.17554524171355815</v>
      </c>
      <c r="M110" s="5" t="s">
        <v>34</v>
      </c>
      <c r="N110" s="6">
        <v>3322</v>
      </c>
      <c r="O110" s="2">
        <f t="shared" si="15"/>
        <v>0.13644391506140388</v>
      </c>
      <c r="P110" s="5" t="s">
        <v>33</v>
      </c>
      <c r="Q110" s="5">
        <v>1685</v>
      </c>
      <c r="R110" s="2">
        <f t="shared" si="16"/>
        <v>6.9207705261428512E-2</v>
      </c>
      <c r="S110" s="5" t="s">
        <v>67</v>
      </c>
      <c r="T110" s="5">
        <v>2653</v>
      </c>
      <c r="U110" s="2">
        <f t="shared" si="17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12"/>
        <v>0.25709253617669459</v>
      </c>
      <c r="G111" s="5" t="s">
        <v>31</v>
      </c>
      <c r="H111" s="6">
        <v>20523</v>
      </c>
      <c r="I111" s="2">
        <f t="shared" si="13"/>
        <v>0.24422838918507236</v>
      </c>
      <c r="J111" s="5" t="s">
        <v>186</v>
      </c>
      <c r="K111" s="6">
        <v>16698</v>
      </c>
      <c r="L111" s="2">
        <f t="shared" si="14"/>
        <v>0.19871001523229245</v>
      </c>
      <c r="M111" s="5" t="s">
        <v>33</v>
      </c>
      <c r="N111" s="6">
        <v>7357</v>
      </c>
      <c r="O111" s="2">
        <f t="shared" si="15"/>
        <v>8.7549980959634427E-2</v>
      </c>
      <c r="P111" s="5" t="s">
        <v>34</v>
      </c>
      <c r="Q111" s="5">
        <v>7243</v>
      </c>
      <c r="R111" s="2">
        <f t="shared" si="16"/>
        <v>8.6193354912414324E-2</v>
      </c>
      <c r="S111" s="5" t="s">
        <v>67</v>
      </c>
      <c r="T111" s="5">
        <v>10607</v>
      </c>
      <c r="U111" s="2">
        <f t="shared" si="17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31</v>
      </c>
      <c r="E112" s="6">
        <v>8465</v>
      </c>
      <c r="F112" s="2">
        <f t="shared" si="12"/>
        <v>0.24023043959474416</v>
      </c>
      <c r="G112" s="5" t="s">
        <v>32</v>
      </c>
      <c r="H112" s="6">
        <v>8632</v>
      </c>
      <c r="I112" s="2">
        <f t="shared" si="13"/>
        <v>0.24496977608763515</v>
      </c>
      <c r="J112" s="5" t="s">
        <v>186</v>
      </c>
      <c r="K112" s="6">
        <v>7852</v>
      </c>
      <c r="L112" s="2">
        <f t="shared" si="14"/>
        <v>0.22283395294718619</v>
      </c>
      <c r="M112" s="5" t="s">
        <v>34</v>
      </c>
      <c r="N112" s="6">
        <v>3171</v>
      </c>
      <c r="O112" s="2">
        <f t="shared" si="15"/>
        <v>8.9990634844055964E-2</v>
      </c>
      <c r="P112" s="5" t="s">
        <v>33</v>
      </c>
      <c r="Q112" s="5">
        <v>2862</v>
      </c>
      <c r="R112" s="2">
        <f t="shared" si="16"/>
        <v>8.1221443369185797E-2</v>
      </c>
      <c r="S112" s="5" t="s">
        <v>67</v>
      </c>
      <c r="T112" s="5">
        <v>4255</v>
      </c>
      <c r="U112" s="2">
        <f t="shared" si="17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12"/>
        <v>0.26606144215507394</v>
      </c>
      <c r="G113" s="5" t="s">
        <v>32</v>
      </c>
      <c r="H113" s="6">
        <v>15331</v>
      </c>
      <c r="I113" s="2">
        <f t="shared" si="13"/>
        <v>0.22741904380460742</v>
      </c>
      <c r="J113" s="5" t="s">
        <v>186</v>
      </c>
      <c r="K113" s="6">
        <v>13743</v>
      </c>
      <c r="L113" s="2">
        <f t="shared" si="14"/>
        <v>0.20386275644163587</v>
      </c>
      <c r="M113" s="5" t="s">
        <v>33</v>
      </c>
      <c r="N113" s="6">
        <v>6071</v>
      </c>
      <c r="O113" s="2">
        <f t="shared" si="15"/>
        <v>9.0056813967632363E-2</v>
      </c>
      <c r="P113" s="5" t="s">
        <v>34</v>
      </c>
      <c r="Q113" s="5">
        <v>5930</v>
      </c>
      <c r="R113" s="2">
        <f t="shared" si="16"/>
        <v>8.7965229258451627E-2</v>
      </c>
      <c r="S113" s="5" t="s">
        <v>67</v>
      </c>
      <c r="T113" s="5">
        <v>8402</v>
      </c>
      <c r="U113" s="2">
        <f t="shared" si="17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12"/>
        <v>0.29926124916051039</v>
      </c>
      <c r="G114" s="5" t="s">
        <v>31</v>
      </c>
      <c r="H114" s="6">
        <v>6758</v>
      </c>
      <c r="I114" s="2">
        <f t="shared" si="13"/>
        <v>0.22693082605775688</v>
      </c>
      <c r="J114" s="5" t="s">
        <v>186</v>
      </c>
      <c r="K114" s="6">
        <v>5176</v>
      </c>
      <c r="L114" s="2">
        <f t="shared" si="14"/>
        <v>0.17380792478173271</v>
      </c>
      <c r="M114" s="5" t="s">
        <v>34</v>
      </c>
      <c r="N114" s="6">
        <v>2929</v>
      </c>
      <c r="O114" s="2">
        <f t="shared" si="15"/>
        <v>9.8354600402955003E-2</v>
      </c>
      <c r="P114" s="5" t="s">
        <v>33</v>
      </c>
      <c r="Q114" s="5">
        <v>2246</v>
      </c>
      <c r="R114" s="2">
        <f t="shared" si="16"/>
        <v>7.5419744795164542E-2</v>
      </c>
      <c r="S114" s="5" t="s">
        <v>67</v>
      </c>
      <c r="T114" s="5">
        <v>3759</v>
      </c>
      <c r="U114" s="2">
        <f t="shared" si="17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12"/>
        <v>0.27338454586534117</v>
      </c>
      <c r="G115" s="5" t="s">
        <v>31</v>
      </c>
      <c r="H115" s="6">
        <v>2188</v>
      </c>
      <c r="I115" s="2">
        <f t="shared" si="13"/>
        <v>0.24717577948486219</v>
      </c>
      <c r="J115" s="5" t="s">
        <v>186</v>
      </c>
      <c r="K115" s="6">
        <v>1626</v>
      </c>
      <c r="L115" s="2">
        <f t="shared" si="14"/>
        <v>0.18368730230456395</v>
      </c>
      <c r="M115" s="5" t="s">
        <v>34</v>
      </c>
      <c r="N115" s="6">
        <v>838</v>
      </c>
      <c r="O115" s="2">
        <f t="shared" si="15"/>
        <v>9.4667871667419787E-2</v>
      </c>
      <c r="P115" s="5" t="s">
        <v>33</v>
      </c>
      <c r="Q115" s="5">
        <v>724</v>
      </c>
      <c r="R115" s="2">
        <f t="shared" si="16"/>
        <v>8.1789426118391323E-2</v>
      </c>
      <c r="S115" s="5" t="s">
        <v>67</v>
      </c>
      <c r="T115" s="5">
        <v>1056</v>
      </c>
      <c r="U115" s="2">
        <f t="shared" si="17"/>
        <v>0.11929507455942159</v>
      </c>
    </row>
    <row r="116" spans="1:21" ht="25.05" customHeight="1" x14ac:dyDescent="0.25">
      <c r="A116" s="5">
        <v>32510</v>
      </c>
      <c r="B116" s="5" t="s">
        <v>278</v>
      </c>
      <c r="C116" s="6">
        <v>216</v>
      </c>
      <c r="D116" s="5" t="s">
        <v>32</v>
      </c>
      <c r="E116" s="6">
        <v>96</v>
      </c>
      <c r="F116" s="2">
        <f t="shared" si="12"/>
        <v>0.44444444444444442</v>
      </c>
      <c r="G116" s="5" t="s">
        <v>31</v>
      </c>
      <c r="H116" s="6">
        <v>39</v>
      </c>
      <c r="I116" s="2">
        <f t="shared" si="13"/>
        <v>0.18055555555555555</v>
      </c>
      <c r="J116" s="5" t="s">
        <v>186</v>
      </c>
      <c r="K116" s="6">
        <v>33</v>
      </c>
      <c r="L116" s="2">
        <f t="shared" si="14"/>
        <v>0.15277777777777779</v>
      </c>
      <c r="M116" s="5" t="s">
        <v>212</v>
      </c>
      <c r="N116" s="6">
        <v>19</v>
      </c>
      <c r="O116" s="2">
        <f t="shared" si="15"/>
        <v>8.7962962962962965E-2</v>
      </c>
      <c r="P116" s="5" t="s">
        <v>34</v>
      </c>
      <c r="Q116" s="5">
        <v>19</v>
      </c>
      <c r="R116" s="2">
        <f t="shared" si="16"/>
        <v>8.7962962962962965E-2</v>
      </c>
      <c r="S116" s="5" t="s">
        <v>67</v>
      </c>
      <c r="T116" s="5">
        <v>10</v>
      </c>
      <c r="U116" s="2">
        <f t="shared" si="17"/>
        <v>4.6296296296296294E-2</v>
      </c>
    </row>
    <row r="117" spans="1:21" ht="25.05" customHeight="1" x14ac:dyDescent="0.25">
      <c r="A117" s="5">
        <v>32001</v>
      </c>
      <c r="B117" s="5" t="s">
        <v>278</v>
      </c>
      <c r="C117" s="6">
        <v>91</v>
      </c>
      <c r="D117" s="5" t="s">
        <v>32</v>
      </c>
      <c r="E117" s="6">
        <v>31</v>
      </c>
      <c r="F117" s="2">
        <f t="shared" si="12"/>
        <v>0.34065934065934067</v>
      </c>
      <c r="G117" s="5" t="s">
        <v>31</v>
      </c>
      <c r="H117" s="6">
        <v>18</v>
      </c>
      <c r="I117" s="2">
        <f t="shared" si="13"/>
        <v>0.19780219780219779</v>
      </c>
      <c r="J117" s="5" t="s">
        <v>212</v>
      </c>
      <c r="K117" s="6">
        <v>13</v>
      </c>
      <c r="L117" s="2">
        <f t="shared" si="14"/>
        <v>0.14285714285714285</v>
      </c>
      <c r="M117" s="5" t="s">
        <v>33</v>
      </c>
      <c r="N117" s="6">
        <v>12</v>
      </c>
      <c r="O117" s="2">
        <f t="shared" si="15"/>
        <v>0.13186813186813187</v>
      </c>
      <c r="P117" s="5" t="s">
        <v>186</v>
      </c>
      <c r="Q117" s="5">
        <v>9</v>
      </c>
      <c r="R117" s="2">
        <f t="shared" si="16"/>
        <v>9.8901098901098897E-2</v>
      </c>
      <c r="S117" s="5" t="s">
        <v>67</v>
      </c>
      <c r="T117" s="5">
        <v>8</v>
      </c>
      <c r="U117" s="2">
        <f t="shared" si="17"/>
        <v>8.7912087912087919E-2</v>
      </c>
    </row>
    <row r="118" spans="1:21" ht="25.05" customHeight="1" x14ac:dyDescent="0.25">
      <c r="A118" s="5">
        <v>32003</v>
      </c>
      <c r="B118" s="5" t="s">
        <v>278</v>
      </c>
      <c r="C118" s="6">
        <v>10807</v>
      </c>
      <c r="D118" s="5" t="s">
        <v>32</v>
      </c>
      <c r="E118" s="6">
        <v>5293</v>
      </c>
      <c r="F118" s="2">
        <f t="shared" si="12"/>
        <v>0.48977514573887293</v>
      </c>
      <c r="G118" s="5" t="s">
        <v>33</v>
      </c>
      <c r="H118" s="6">
        <v>2623</v>
      </c>
      <c r="I118" s="2">
        <f t="shared" si="13"/>
        <v>0.2427130563523642</v>
      </c>
      <c r="J118" s="5" t="s">
        <v>31</v>
      </c>
      <c r="K118" s="6">
        <v>1297</v>
      </c>
      <c r="L118" s="2">
        <f t="shared" si="14"/>
        <v>0.12001480521883964</v>
      </c>
      <c r="M118" s="5" t="s">
        <v>34</v>
      </c>
      <c r="N118" s="6">
        <v>917</v>
      </c>
      <c r="O118" s="2">
        <f t="shared" si="15"/>
        <v>8.485241047469233E-2</v>
      </c>
      <c r="P118" s="5" t="s">
        <v>212</v>
      </c>
      <c r="Q118" s="5">
        <v>442</v>
      </c>
      <c r="R118" s="2">
        <f t="shared" si="16"/>
        <v>4.0899417044508189E-2</v>
      </c>
      <c r="S118" s="5" t="s">
        <v>67</v>
      </c>
      <c r="T118" s="5">
        <v>235</v>
      </c>
      <c r="U118" s="2">
        <f t="shared" si="17"/>
        <v>2.1745165170722679E-2</v>
      </c>
    </row>
    <row r="119" spans="1:21" ht="25.05" customHeight="1" x14ac:dyDescent="0.25">
      <c r="A119" s="5">
        <v>32005</v>
      </c>
      <c r="B119" s="5" t="s">
        <v>278</v>
      </c>
      <c r="C119" s="6">
        <v>247</v>
      </c>
      <c r="D119" s="5" t="s">
        <v>32</v>
      </c>
      <c r="E119" s="6">
        <v>76</v>
      </c>
      <c r="F119" s="2">
        <f t="shared" si="12"/>
        <v>0.30769230769230771</v>
      </c>
      <c r="G119" s="5" t="s">
        <v>31</v>
      </c>
      <c r="H119" s="6">
        <v>79</v>
      </c>
      <c r="I119" s="2">
        <f t="shared" si="13"/>
        <v>0.31983805668016196</v>
      </c>
      <c r="J119" s="5" t="s">
        <v>186</v>
      </c>
      <c r="K119" s="6">
        <v>38</v>
      </c>
      <c r="L119" s="2">
        <f t="shared" si="14"/>
        <v>0.15384615384615385</v>
      </c>
      <c r="M119" s="5" t="s">
        <v>34</v>
      </c>
      <c r="N119" s="6">
        <v>26</v>
      </c>
      <c r="O119" s="2">
        <f t="shared" si="15"/>
        <v>0.10526315789473684</v>
      </c>
      <c r="P119" s="5" t="s">
        <v>212</v>
      </c>
      <c r="Q119" s="5">
        <v>15</v>
      </c>
      <c r="R119" s="2">
        <f t="shared" si="16"/>
        <v>6.0728744939271252E-2</v>
      </c>
      <c r="S119" s="5" t="s">
        <v>67</v>
      </c>
      <c r="T119" s="5">
        <v>13</v>
      </c>
      <c r="U119" s="2">
        <f t="shared" si="17"/>
        <v>5.2631578947368418E-2</v>
      </c>
    </row>
    <row r="120" spans="1:21" ht="25.05" customHeight="1" x14ac:dyDescent="0.25">
      <c r="A120" s="5">
        <v>32007</v>
      </c>
      <c r="B120" s="5" t="s">
        <v>278</v>
      </c>
      <c r="C120" s="6">
        <v>107</v>
      </c>
      <c r="D120" s="5" t="s">
        <v>32</v>
      </c>
      <c r="E120" s="6">
        <v>42</v>
      </c>
      <c r="F120" s="2">
        <f t="shared" si="12"/>
        <v>0.3925233644859813</v>
      </c>
      <c r="G120" s="5" t="s">
        <v>31</v>
      </c>
      <c r="H120" s="6">
        <v>23</v>
      </c>
      <c r="I120" s="2">
        <f t="shared" si="13"/>
        <v>0.21495327102803738</v>
      </c>
      <c r="J120" s="5" t="s">
        <v>186</v>
      </c>
      <c r="K120" s="6">
        <v>17</v>
      </c>
      <c r="L120" s="2">
        <f t="shared" si="14"/>
        <v>0.15887850467289719</v>
      </c>
      <c r="M120" s="5" t="s">
        <v>34</v>
      </c>
      <c r="N120" s="6">
        <v>15</v>
      </c>
      <c r="O120" s="2">
        <f t="shared" si="15"/>
        <v>0.14018691588785046</v>
      </c>
      <c r="P120" s="5" t="s">
        <v>33</v>
      </c>
      <c r="Q120" s="5">
        <v>9</v>
      </c>
      <c r="R120" s="2">
        <f t="shared" si="16"/>
        <v>8.4112149532710276E-2</v>
      </c>
      <c r="S120" s="5" t="s">
        <v>67</v>
      </c>
      <c r="T120" s="5">
        <v>1</v>
      </c>
      <c r="U120" s="2">
        <f t="shared" si="17"/>
        <v>9.3457943925233638E-3</v>
      </c>
    </row>
    <row r="121" spans="1:21" ht="25.05" customHeight="1" x14ac:dyDescent="0.25">
      <c r="A121" s="5">
        <v>32009</v>
      </c>
      <c r="B121" s="5" t="s">
        <v>278</v>
      </c>
      <c r="C121" s="6">
        <v>19</v>
      </c>
      <c r="D121" s="5" t="s">
        <v>32</v>
      </c>
      <c r="E121" s="6">
        <v>11</v>
      </c>
      <c r="F121" s="2">
        <f t="shared" si="12"/>
        <v>0.57894736842105265</v>
      </c>
      <c r="G121" s="5" t="s">
        <v>31</v>
      </c>
      <c r="H121" s="6">
        <v>4</v>
      </c>
      <c r="I121" s="2">
        <f t="shared" si="13"/>
        <v>0.21052631578947367</v>
      </c>
      <c r="J121" s="5" t="s">
        <v>33</v>
      </c>
      <c r="K121" s="6">
        <v>2</v>
      </c>
      <c r="L121" s="2">
        <f t="shared" si="14"/>
        <v>0.10526315789473684</v>
      </c>
      <c r="M121" s="5" t="s">
        <v>34</v>
      </c>
      <c r="N121" s="6">
        <v>2</v>
      </c>
      <c r="O121" s="2">
        <f t="shared" si="15"/>
        <v>0.10526315789473684</v>
      </c>
      <c r="Q121" s="5"/>
    </row>
    <row r="122" spans="1:21" ht="25.05" customHeight="1" x14ac:dyDescent="0.25">
      <c r="A122" s="5">
        <v>32011</v>
      </c>
      <c r="B122" s="5" t="s">
        <v>278</v>
      </c>
      <c r="C122" s="6">
        <v>18</v>
      </c>
      <c r="D122" s="5" t="s">
        <v>32</v>
      </c>
      <c r="E122" s="6">
        <v>14</v>
      </c>
      <c r="F122" s="2">
        <f t="shared" si="12"/>
        <v>0.77777777777777779</v>
      </c>
      <c r="G122" s="5" t="s">
        <v>31</v>
      </c>
      <c r="H122" s="6">
        <v>4</v>
      </c>
      <c r="I122" s="2">
        <f t="shared" si="13"/>
        <v>0.22222222222222221</v>
      </c>
      <c r="Q122" s="5"/>
    </row>
    <row r="123" spans="1:21" ht="25.05" customHeight="1" x14ac:dyDescent="0.25">
      <c r="A123" s="5">
        <v>32013</v>
      </c>
      <c r="B123" s="5" t="s">
        <v>278</v>
      </c>
      <c r="C123" s="6">
        <v>87</v>
      </c>
      <c r="D123" s="5" t="s">
        <v>32</v>
      </c>
      <c r="E123" s="6">
        <v>40</v>
      </c>
      <c r="F123" s="2">
        <f t="shared" si="12"/>
        <v>0.45977011494252873</v>
      </c>
      <c r="G123" s="5" t="s">
        <v>31</v>
      </c>
      <c r="H123" s="6">
        <v>18</v>
      </c>
      <c r="I123" s="2">
        <f t="shared" si="13"/>
        <v>0.20689655172413793</v>
      </c>
      <c r="J123" s="5" t="s">
        <v>33</v>
      </c>
      <c r="K123" s="6">
        <v>9</v>
      </c>
      <c r="L123" s="2">
        <f t="shared" si="14"/>
        <v>0.10344827586206896</v>
      </c>
      <c r="M123" s="5" t="s">
        <v>186</v>
      </c>
      <c r="N123" s="6">
        <v>8</v>
      </c>
      <c r="O123" s="2">
        <f t="shared" si="15"/>
        <v>9.1954022988505746E-2</v>
      </c>
      <c r="P123" s="5" t="s">
        <v>212</v>
      </c>
      <c r="Q123" s="5">
        <v>5</v>
      </c>
      <c r="R123" s="2">
        <f t="shared" si="16"/>
        <v>5.7471264367816091E-2</v>
      </c>
      <c r="S123" s="5" t="s">
        <v>67</v>
      </c>
      <c r="T123" s="5">
        <v>7</v>
      </c>
      <c r="U123" s="2">
        <f t="shared" si="17"/>
        <v>8.0459770114942528E-2</v>
      </c>
    </row>
    <row r="124" spans="1:21" ht="25.05" customHeight="1" x14ac:dyDescent="0.25">
      <c r="A124" s="5">
        <v>32015</v>
      </c>
      <c r="B124" s="5" t="s">
        <v>278</v>
      </c>
      <c r="C124" s="6">
        <v>62</v>
      </c>
      <c r="D124" s="5" t="s">
        <v>32</v>
      </c>
      <c r="E124" s="6">
        <v>26</v>
      </c>
      <c r="F124" s="2">
        <f t="shared" si="12"/>
        <v>0.41935483870967744</v>
      </c>
      <c r="G124" s="5" t="s">
        <v>34</v>
      </c>
      <c r="H124" s="6">
        <v>15</v>
      </c>
      <c r="I124" s="2">
        <f t="shared" si="13"/>
        <v>0.24193548387096775</v>
      </c>
      <c r="J124" s="5" t="s">
        <v>33</v>
      </c>
      <c r="K124" s="6">
        <v>7</v>
      </c>
      <c r="L124" s="2">
        <f t="shared" si="14"/>
        <v>0.11290322580645161</v>
      </c>
      <c r="M124" s="5" t="s">
        <v>31</v>
      </c>
      <c r="N124" s="6">
        <v>6</v>
      </c>
      <c r="O124" s="2">
        <f t="shared" si="15"/>
        <v>9.6774193548387094E-2</v>
      </c>
      <c r="P124" s="5" t="s">
        <v>186</v>
      </c>
      <c r="Q124" s="5">
        <v>5</v>
      </c>
      <c r="R124" s="2">
        <f t="shared" si="16"/>
        <v>8.0645161290322578E-2</v>
      </c>
      <c r="S124" s="5" t="s">
        <v>67</v>
      </c>
      <c r="T124" s="5">
        <v>3</v>
      </c>
      <c r="U124" s="2">
        <f t="shared" si="17"/>
        <v>4.8387096774193547E-2</v>
      </c>
    </row>
    <row r="125" spans="1:21" ht="25.05" customHeight="1" x14ac:dyDescent="0.25">
      <c r="A125" s="5">
        <v>32017</v>
      </c>
      <c r="B125" s="5" t="s">
        <v>278</v>
      </c>
      <c r="C125" s="6">
        <v>57</v>
      </c>
      <c r="D125" s="5" t="s">
        <v>32</v>
      </c>
      <c r="E125" s="6">
        <v>24</v>
      </c>
      <c r="F125" s="2">
        <f t="shared" si="12"/>
        <v>0.42105263157894735</v>
      </c>
      <c r="G125" s="5" t="s">
        <v>31</v>
      </c>
      <c r="H125" s="6">
        <v>25</v>
      </c>
      <c r="I125" s="2">
        <f t="shared" si="13"/>
        <v>0.43859649122807015</v>
      </c>
      <c r="J125" s="5" t="s">
        <v>212</v>
      </c>
      <c r="K125" s="6">
        <v>6</v>
      </c>
      <c r="L125" s="2">
        <f t="shared" si="14"/>
        <v>0.10526315789473684</v>
      </c>
      <c r="M125" s="5" t="s">
        <v>33</v>
      </c>
      <c r="N125" s="6">
        <v>2</v>
      </c>
      <c r="O125" s="2">
        <f t="shared" si="15"/>
        <v>3.5087719298245612E-2</v>
      </c>
      <c r="Q125" s="5"/>
    </row>
    <row r="126" spans="1:21" ht="25.05" customHeight="1" x14ac:dyDescent="0.25">
      <c r="A126" s="5">
        <v>32019</v>
      </c>
      <c r="B126" s="5" t="s">
        <v>278</v>
      </c>
      <c r="C126" s="6">
        <v>171</v>
      </c>
      <c r="D126" s="5" t="s">
        <v>32</v>
      </c>
      <c r="E126" s="6">
        <v>58</v>
      </c>
      <c r="F126" s="2">
        <f t="shared" si="12"/>
        <v>0.33918128654970758</v>
      </c>
      <c r="G126" s="5" t="s">
        <v>31</v>
      </c>
      <c r="H126" s="6">
        <v>43</v>
      </c>
      <c r="I126" s="2">
        <f t="shared" si="13"/>
        <v>0.25146198830409355</v>
      </c>
      <c r="J126" s="5" t="s">
        <v>33</v>
      </c>
      <c r="K126" s="6">
        <v>20</v>
      </c>
      <c r="L126" s="2">
        <f t="shared" si="14"/>
        <v>0.11695906432748537</v>
      </c>
      <c r="M126" s="5" t="s">
        <v>212</v>
      </c>
      <c r="N126" s="6">
        <v>19</v>
      </c>
      <c r="O126" s="2">
        <f t="shared" si="15"/>
        <v>0.1111111111111111</v>
      </c>
      <c r="P126" s="5" t="s">
        <v>34</v>
      </c>
      <c r="Q126" s="5">
        <v>17</v>
      </c>
      <c r="R126" s="2">
        <f t="shared" si="16"/>
        <v>9.9415204678362568E-2</v>
      </c>
      <c r="S126" s="5" t="s">
        <v>67</v>
      </c>
      <c r="T126" s="5">
        <v>14</v>
      </c>
      <c r="U126" s="2">
        <f t="shared" si="17"/>
        <v>8.1871345029239762E-2</v>
      </c>
    </row>
    <row r="127" spans="1:21" ht="25.05" customHeight="1" x14ac:dyDescent="0.25">
      <c r="A127" s="5">
        <v>32021</v>
      </c>
      <c r="B127" s="5" t="s">
        <v>278</v>
      </c>
      <c r="C127" s="6">
        <v>56</v>
      </c>
      <c r="D127" s="5" t="s">
        <v>32</v>
      </c>
      <c r="E127" s="6">
        <v>13</v>
      </c>
      <c r="F127" s="2">
        <f t="shared" si="12"/>
        <v>0.23214285714285715</v>
      </c>
      <c r="G127" s="5" t="s">
        <v>212</v>
      </c>
      <c r="H127" s="6">
        <v>16</v>
      </c>
      <c r="I127" s="2">
        <f t="shared" si="13"/>
        <v>0.2857142857142857</v>
      </c>
      <c r="J127" s="5" t="s">
        <v>31</v>
      </c>
      <c r="K127" s="6">
        <v>15</v>
      </c>
      <c r="L127" s="2">
        <f t="shared" si="14"/>
        <v>0.26785714285714285</v>
      </c>
      <c r="M127" s="5" t="s">
        <v>34</v>
      </c>
      <c r="N127" s="6">
        <v>5</v>
      </c>
      <c r="O127" s="2">
        <f t="shared" si="15"/>
        <v>8.9285714285714288E-2</v>
      </c>
      <c r="P127" s="5" t="s">
        <v>33</v>
      </c>
      <c r="Q127" s="5">
        <v>4</v>
      </c>
      <c r="R127" s="2">
        <f t="shared" si="16"/>
        <v>7.1428571428571425E-2</v>
      </c>
      <c r="S127" s="5" t="s">
        <v>67</v>
      </c>
      <c r="T127" s="5">
        <v>3</v>
      </c>
      <c r="U127" s="2">
        <f t="shared" si="17"/>
        <v>5.3571428571428568E-2</v>
      </c>
    </row>
    <row r="128" spans="1:21" ht="25.05" customHeight="1" x14ac:dyDescent="0.25">
      <c r="A128" s="5">
        <v>32023</v>
      </c>
      <c r="B128" s="5" t="s">
        <v>278</v>
      </c>
      <c r="C128" s="6">
        <v>164</v>
      </c>
      <c r="D128" s="5" t="s">
        <v>32</v>
      </c>
      <c r="E128" s="6">
        <v>41</v>
      </c>
      <c r="F128" s="2">
        <f t="shared" si="12"/>
        <v>0.25</v>
      </c>
      <c r="G128" s="5" t="s">
        <v>31</v>
      </c>
      <c r="H128" s="6">
        <v>47</v>
      </c>
      <c r="I128" s="2">
        <f t="shared" si="13"/>
        <v>0.28658536585365851</v>
      </c>
      <c r="J128" s="5" t="s">
        <v>212</v>
      </c>
      <c r="K128" s="6">
        <v>38</v>
      </c>
      <c r="L128" s="2">
        <f t="shared" si="14"/>
        <v>0.23170731707317074</v>
      </c>
      <c r="M128" s="5" t="s">
        <v>33</v>
      </c>
      <c r="N128" s="6">
        <v>26</v>
      </c>
      <c r="O128" s="2">
        <f t="shared" si="15"/>
        <v>0.15853658536585366</v>
      </c>
      <c r="P128" s="5" t="s">
        <v>34</v>
      </c>
      <c r="Q128" s="5">
        <v>7</v>
      </c>
      <c r="R128" s="2">
        <f t="shared" si="16"/>
        <v>4.2682926829268296E-2</v>
      </c>
      <c r="S128" s="5" t="s">
        <v>67</v>
      </c>
      <c r="T128" s="5">
        <v>5</v>
      </c>
      <c r="U128" s="2">
        <f t="shared" si="17"/>
        <v>3.048780487804878E-2</v>
      </c>
    </row>
    <row r="129" spans="1:21" ht="25.05" customHeight="1" x14ac:dyDescent="0.25">
      <c r="A129" s="5">
        <v>32027</v>
      </c>
      <c r="B129" s="5" t="s">
        <v>278</v>
      </c>
      <c r="C129" s="6">
        <v>69</v>
      </c>
      <c r="D129" s="5" t="s">
        <v>32</v>
      </c>
      <c r="E129" s="6">
        <v>9</v>
      </c>
      <c r="F129" s="2">
        <f t="shared" si="12"/>
        <v>0.13043478260869565</v>
      </c>
      <c r="G129" s="5" t="s">
        <v>31</v>
      </c>
      <c r="H129" s="6">
        <v>21</v>
      </c>
      <c r="I129" s="2">
        <f t="shared" si="13"/>
        <v>0.30434782608695654</v>
      </c>
      <c r="J129" s="5" t="s">
        <v>212</v>
      </c>
      <c r="K129" s="6">
        <v>13</v>
      </c>
      <c r="L129" s="2">
        <f t="shared" si="14"/>
        <v>0.18840579710144928</v>
      </c>
      <c r="M129" s="5" t="s">
        <v>186</v>
      </c>
      <c r="N129" s="6">
        <v>12</v>
      </c>
      <c r="O129" s="2">
        <f t="shared" si="15"/>
        <v>0.17391304347826086</v>
      </c>
      <c r="P129" s="5" t="s">
        <v>33</v>
      </c>
      <c r="Q129" s="5">
        <v>9</v>
      </c>
      <c r="R129" s="2">
        <f t="shared" si="16"/>
        <v>0.13043478260869565</v>
      </c>
      <c r="S129" s="5" t="s">
        <v>67</v>
      </c>
      <c r="T129" s="5">
        <v>5</v>
      </c>
      <c r="U129" s="2">
        <f t="shared" si="17"/>
        <v>7.2463768115942032E-2</v>
      </c>
    </row>
    <row r="130" spans="1:21" ht="25.05" customHeight="1" x14ac:dyDescent="0.25">
      <c r="A130" s="5">
        <v>32029</v>
      </c>
      <c r="B130" s="5" t="s">
        <v>278</v>
      </c>
      <c r="C130" s="6">
        <v>74</v>
      </c>
      <c r="D130" s="5" t="s">
        <v>32</v>
      </c>
      <c r="E130" s="6">
        <v>25</v>
      </c>
      <c r="F130" s="2">
        <f t="shared" si="12"/>
        <v>0.33783783783783783</v>
      </c>
      <c r="G130" s="5" t="s">
        <v>31</v>
      </c>
      <c r="H130" s="6">
        <v>15</v>
      </c>
      <c r="I130" s="2">
        <f t="shared" si="13"/>
        <v>0.20270270270270271</v>
      </c>
      <c r="J130" s="5" t="s">
        <v>33</v>
      </c>
      <c r="K130" s="6">
        <v>11</v>
      </c>
      <c r="L130" s="2">
        <f t="shared" si="14"/>
        <v>0.14864864864864866</v>
      </c>
      <c r="M130" s="5" t="s">
        <v>212</v>
      </c>
      <c r="N130" s="6">
        <v>9</v>
      </c>
      <c r="O130" s="2">
        <f t="shared" si="15"/>
        <v>0.12162162162162163</v>
      </c>
      <c r="P130" s="5" t="s">
        <v>186</v>
      </c>
      <c r="Q130" s="5">
        <v>7</v>
      </c>
      <c r="R130" s="2">
        <f t="shared" si="16"/>
        <v>9.45945945945946E-2</v>
      </c>
      <c r="S130" s="5" t="s">
        <v>67</v>
      </c>
      <c r="T130" s="5">
        <v>7</v>
      </c>
      <c r="U130" s="2">
        <f t="shared" si="17"/>
        <v>9.45945945945946E-2</v>
      </c>
    </row>
    <row r="131" spans="1:21" ht="25.05" customHeight="1" x14ac:dyDescent="0.25">
      <c r="A131" s="5">
        <v>32031</v>
      </c>
      <c r="B131" s="5" t="s">
        <v>278</v>
      </c>
      <c r="C131" s="6">
        <v>2170</v>
      </c>
      <c r="D131" s="5" t="s">
        <v>32</v>
      </c>
      <c r="E131" s="6">
        <v>959</v>
      </c>
      <c r="F131" s="2">
        <f t="shared" ref="F131:F132" si="18">IF(C131=0,"0.0%",E131/C131)</f>
        <v>0.44193548387096776</v>
      </c>
      <c r="G131" s="5" t="s">
        <v>31</v>
      </c>
      <c r="H131" s="6">
        <v>390</v>
      </c>
      <c r="I131" s="2">
        <f t="shared" ref="I131:I132" si="19">IF(C131=0,"0.0%",H131/C131)</f>
        <v>0.17972350230414746</v>
      </c>
      <c r="J131" s="5" t="s">
        <v>34</v>
      </c>
      <c r="K131" s="6">
        <v>354</v>
      </c>
      <c r="L131" s="2">
        <f t="shared" ref="L131:L132" si="20">IF(C131=0,"0.0%",K131/C131)</f>
        <v>0.1631336405529954</v>
      </c>
      <c r="M131" s="5" t="s">
        <v>186</v>
      </c>
      <c r="N131" s="6">
        <v>220</v>
      </c>
      <c r="O131" s="2">
        <f t="shared" ref="O131:O132" si="21">IF(C131=0,"0.0%",N131/C131)</f>
        <v>0.10138248847926268</v>
      </c>
      <c r="P131" s="5" t="s">
        <v>33</v>
      </c>
      <c r="Q131" s="5">
        <v>165</v>
      </c>
      <c r="R131" s="2">
        <f t="shared" ref="R131:R132" si="22">IF(C131=0,"0.0%",Q131/C131)</f>
        <v>7.6036866359447008E-2</v>
      </c>
      <c r="S131" s="5" t="s">
        <v>67</v>
      </c>
      <c r="T131" s="5">
        <v>82</v>
      </c>
      <c r="U131" s="2">
        <f t="shared" ref="U131:U132" si="23">IF(C131=0,"0.0%",T131/C131)</f>
        <v>3.7788018433179721E-2</v>
      </c>
    </row>
    <row r="132" spans="1:21" ht="25.05" customHeight="1" x14ac:dyDescent="0.25">
      <c r="A132" s="5">
        <v>32033</v>
      </c>
      <c r="B132" s="5" t="s">
        <v>278</v>
      </c>
      <c r="C132" s="6">
        <v>76</v>
      </c>
      <c r="D132" s="5" t="s">
        <v>32</v>
      </c>
      <c r="E132" s="6">
        <v>30</v>
      </c>
      <c r="F132" s="2">
        <f t="shared" si="18"/>
        <v>0.39473684210526316</v>
      </c>
      <c r="G132" s="5" t="s">
        <v>31</v>
      </c>
      <c r="H132" s="6">
        <v>29</v>
      </c>
      <c r="I132" s="2">
        <f t="shared" si="19"/>
        <v>0.38157894736842107</v>
      </c>
      <c r="J132" s="5" t="s">
        <v>33</v>
      </c>
      <c r="K132" s="6">
        <v>5</v>
      </c>
      <c r="L132" s="2">
        <f t="shared" si="20"/>
        <v>6.5789473684210523E-2</v>
      </c>
      <c r="M132" s="5" t="s">
        <v>186</v>
      </c>
      <c r="N132" s="6">
        <v>5</v>
      </c>
      <c r="O132" s="2">
        <f t="shared" si="21"/>
        <v>6.5789473684210523E-2</v>
      </c>
      <c r="P132" s="5" t="s">
        <v>34</v>
      </c>
      <c r="Q132" s="5">
        <v>4</v>
      </c>
      <c r="R132" s="2">
        <f t="shared" si="22"/>
        <v>5.2631578947368418E-2</v>
      </c>
      <c r="S132" s="5" t="s">
        <v>67</v>
      </c>
      <c r="T132" s="5">
        <v>3</v>
      </c>
      <c r="U132" s="2">
        <f t="shared" si="23"/>
        <v>3.9473684210526314E-2</v>
      </c>
    </row>
  </sheetData>
  <autoFilter ref="A1:U132" xr:uid="{E2841D87-E559-4119-ABBE-ACD3B1CF54F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35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2151</v>
      </c>
      <c r="D2" s="5" t="s">
        <v>17</v>
      </c>
      <c r="E2" s="6">
        <v>563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1178</v>
      </c>
      <c r="D3" s="5" t="s">
        <v>21</v>
      </c>
      <c r="E3" s="6">
        <v>302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367</v>
      </c>
      <c r="D4" s="5" t="s">
        <v>18</v>
      </c>
      <c r="E4" s="6">
        <v>184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100</v>
      </c>
      <c r="D9" s="5" t="s">
        <v>20</v>
      </c>
      <c r="E9" s="6">
        <v>31</v>
      </c>
      <c r="G9" s="5" t="s">
        <v>21</v>
      </c>
      <c r="H9" s="6">
        <v>24</v>
      </c>
      <c r="J9" s="5" t="s">
        <v>17</v>
      </c>
      <c r="K9" s="6">
        <v>15</v>
      </c>
      <c r="M9" s="5" t="s">
        <v>18</v>
      </c>
      <c r="N9" s="6">
        <v>15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6874</v>
      </c>
      <c r="D14" s="5" t="s">
        <v>18</v>
      </c>
      <c r="E14" s="6">
        <v>2128</v>
      </c>
      <c r="G14" s="5" t="s">
        <v>17</v>
      </c>
      <c r="H14" s="6">
        <v>1626</v>
      </c>
      <c r="J14" s="5" t="s">
        <v>19</v>
      </c>
      <c r="K14" s="6">
        <v>1248</v>
      </c>
      <c r="M14" s="5" t="s">
        <v>20</v>
      </c>
      <c r="N14" s="6">
        <v>1005</v>
      </c>
      <c r="P14" s="5" t="s">
        <v>21</v>
      </c>
      <c r="Q14" s="5">
        <v>765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615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79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1795</v>
      </c>
      <c r="D24" s="5" t="s">
        <v>17</v>
      </c>
      <c r="E24" s="6">
        <v>530</v>
      </c>
      <c r="G24" s="5" t="s">
        <v>21</v>
      </c>
      <c r="H24" s="6">
        <v>424</v>
      </c>
      <c r="J24" s="5" t="s">
        <v>18</v>
      </c>
      <c r="K24" s="6">
        <v>389</v>
      </c>
      <c r="M24" s="5" t="s">
        <v>20</v>
      </c>
      <c r="N24" s="6">
        <v>313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381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19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1677</v>
      </c>
      <c r="D30" s="5" t="s">
        <v>17</v>
      </c>
      <c r="E30" s="6">
        <v>467</v>
      </c>
      <c r="G30" s="5" t="s">
        <v>18</v>
      </c>
      <c r="H30" s="6">
        <v>422</v>
      </c>
      <c r="J30" s="5" t="s">
        <v>20</v>
      </c>
      <c r="K30" s="6">
        <v>405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23</v>
      </c>
      <c r="Z30" s="5">
        <v>0</v>
      </c>
      <c r="AB30" s="5" t="s">
        <v>24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188</v>
      </c>
      <c r="D33" s="5" t="s">
        <v>20</v>
      </c>
      <c r="E33" s="6">
        <v>56</v>
      </c>
      <c r="G33" s="5" t="s">
        <v>17</v>
      </c>
      <c r="H33" s="6">
        <v>55</v>
      </c>
      <c r="J33" s="5" t="s">
        <v>19</v>
      </c>
      <c r="K33" s="6">
        <v>28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23</v>
      </c>
      <c r="W33" s="5">
        <v>0</v>
      </c>
      <c r="Y33" s="5" t="s">
        <v>24</v>
      </c>
      <c r="Z33" s="5">
        <v>0</v>
      </c>
      <c r="AB33" s="5" t="s">
        <v>25</v>
      </c>
      <c r="AC33" s="5">
        <v>0</v>
      </c>
      <c r="AE33" s="5" t="s">
        <v>27</v>
      </c>
      <c r="AF33" s="5">
        <v>0</v>
      </c>
      <c r="AH33" s="5" t="s">
        <v>28</v>
      </c>
      <c r="AI33" s="5">
        <v>0</v>
      </c>
      <c r="AK33" s="5" t="s">
        <v>22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317</v>
      </c>
      <c r="D34" s="5" t="s">
        <v>17</v>
      </c>
      <c r="E34" s="6">
        <v>81</v>
      </c>
      <c r="G34" s="5" t="s">
        <v>18</v>
      </c>
      <c r="H34" s="6">
        <v>76</v>
      </c>
      <c r="J34" s="5" t="s">
        <v>19</v>
      </c>
      <c r="K34" s="6">
        <v>75</v>
      </c>
      <c r="M34" s="5" t="s">
        <v>21</v>
      </c>
      <c r="N34" s="6">
        <v>64</v>
      </c>
      <c r="P34" s="5" t="s">
        <v>20</v>
      </c>
      <c r="Q34" s="5">
        <v>18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419</v>
      </c>
      <c r="D35" s="5" t="s">
        <v>17</v>
      </c>
      <c r="E35" s="6">
        <v>105</v>
      </c>
      <c r="G35" s="5" t="s">
        <v>21</v>
      </c>
      <c r="H35" s="6">
        <v>101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18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1767</v>
      </c>
      <c r="D36" s="5" t="s">
        <v>17</v>
      </c>
      <c r="E36" s="6">
        <v>630</v>
      </c>
      <c r="G36" s="5" t="s">
        <v>18</v>
      </c>
      <c r="H36" s="6">
        <v>372</v>
      </c>
      <c r="J36" s="5" t="s">
        <v>20</v>
      </c>
      <c r="K36" s="6">
        <v>294</v>
      </c>
      <c r="M36" s="5" t="s">
        <v>19</v>
      </c>
      <c r="N36" s="6">
        <v>283</v>
      </c>
      <c r="P36" s="5" t="s">
        <v>21</v>
      </c>
      <c r="Q36" s="5">
        <v>134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5090</v>
      </c>
      <c r="D38" s="5" t="s">
        <v>17</v>
      </c>
      <c r="E38" s="6">
        <v>1451</v>
      </c>
      <c r="G38" s="5" t="s">
        <v>20</v>
      </c>
      <c r="H38" s="6">
        <v>1183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462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283</v>
      </c>
      <c r="G40" s="5" t="s">
        <v>20</v>
      </c>
      <c r="H40" s="6">
        <v>172</v>
      </c>
      <c r="J40" s="5" t="s">
        <v>18</v>
      </c>
      <c r="K40" s="6">
        <v>102</v>
      </c>
      <c r="M40" s="5" t="s">
        <v>19</v>
      </c>
      <c r="N40" s="6">
        <v>89</v>
      </c>
      <c r="P40" s="5" t="s">
        <v>21</v>
      </c>
      <c r="Q40" s="5">
        <v>86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19953</v>
      </c>
      <c r="D59" s="5" t="s">
        <v>19</v>
      </c>
      <c r="E59" s="6">
        <v>6720</v>
      </c>
      <c r="G59" s="5" t="s">
        <v>18</v>
      </c>
      <c r="H59" s="6">
        <v>6521</v>
      </c>
      <c r="J59" s="5" t="s">
        <v>17</v>
      </c>
      <c r="K59" s="6">
        <v>3759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14804</v>
      </c>
      <c r="D64" s="5" t="s">
        <v>18</v>
      </c>
      <c r="E64" s="6">
        <v>4031</v>
      </c>
      <c r="G64" s="5" t="s">
        <v>17</v>
      </c>
      <c r="H64" s="6">
        <v>3484</v>
      </c>
      <c r="J64" s="5" t="s">
        <v>19</v>
      </c>
      <c r="K64" s="6">
        <v>3181</v>
      </c>
      <c r="M64" s="5" t="s">
        <v>20</v>
      </c>
      <c r="N64" s="6">
        <v>2246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1305</v>
      </c>
      <c r="D70" s="5" t="s">
        <v>17</v>
      </c>
      <c r="E70" s="6">
        <v>502</v>
      </c>
      <c r="G70" s="5" t="s">
        <v>18</v>
      </c>
      <c r="H70" s="6">
        <v>246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159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22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243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35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37323</v>
      </c>
      <c r="D84" s="5" t="s">
        <v>17</v>
      </c>
      <c r="E84" s="6">
        <v>10020</v>
      </c>
      <c r="G84" s="5" t="s">
        <v>18</v>
      </c>
      <c r="H84" s="6">
        <v>9883</v>
      </c>
      <c r="J84" s="5" t="s">
        <v>19</v>
      </c>
      <c r="K84" s="6">
        <v>8296</v>
      </c>
      <c r="M84" s="5" t="s">
        <v>20</v>
      </c>
      <c r="N84" s="6">
        <v>4801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185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2998</v>
      </c>
      <c r="D85" s="5" t="s">
        <v>18</v>
      </c>
      <c r="E85" s="6">
        <v>770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219</v>
      </c>
      <c r="D88" s="5" t="s">
        <v>17</v>
      </c>
      <c r="E88" s="6">
        <v>69</v>
      </c>
      <c r="G88" s="5" t="s">
        <v>18</v>
      </c>
      <c r="H88" s="6">
        <v>51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26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2903</v>
      </c>
      <c r="D98" s="5" t="s">
        <v>17</v>
      </c>
      <c r="E98" s="6">
        <v>1050</v>
      </c>
      <c r="G98" s="5" t="s">
        <v>19</v>
      </c>
      <c r="H98" s="6">
        <v>575</v>
      </c>
      <c r="J98" s="5" t="s">
        <v>18</v>
      </c>
      <c r="K98" s="6">
        <v>459</v>
      </c>
      <c r="M98" s="5" t="s">
        <v>20</v>
      </c>
      <c r="N98" s="6">
        <v>391</v>
      </c>
      <c r="P98" s="5" t="s">
        <v>21</v>
      </c>
      <c r="Q98" s="5">
        <v>389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7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  <row r="118" spans="1:104" ht="25.05" customHeight="1" x14ac:dyDescent="0.25">
      <c r="A118" s="5" t="s">
        <v>75</v>
      </c>
      <c r="B118" s="5" t="s">
        <v>278</v>
      </c>
      <c r="C118" s="6">
        <v>14491</v>
      </c>
      <c r="D118" s="5" t="s">
        <v>18</v>
      </c>
      <c r="E118" s="6">
        <v>6788</v>
      </c>
      <c r="G118" s="5" t="s">
        <v>20</v>
      </c>
      <c r="H118" s="6">
        <v>2927</v>
      </c>
      <c r="J118" s="5" t="s">
        <v>17</v>
      </c>
      <c r="K118" s="6">
        <v>2073</v>
      </c>
      <c r="M118" s="5" t="s">
        <v>19</v>
      </c>
      <c r="N118" s="6">
        <v>1406</v>
      </c>
      <c r="P118" s="5" t="s">
        <v>28</v>
      </c>
      <c r="Q118" s="5">
        <v>682</v>
      </c>
      <c r="S118" s="5" t="s">
        <v>21</v>
      </c>
      <c r="T118" s="5">
        <v>603</v>
      </c>
      <c r="V118" s="5" t="s">
        <v>26</v>
      </c>
      <c r="W118" s="5">
        <v>4</v>
      </c>
      <c r="Y118" s="5" t="s">
        <v>22</v>
      </c>
      <c r="Z118" s="5">
        <v>1</v>
      </c>
      <c r="AB118" s="5" t="s">
        <v>27</v>
      </c>
      <c r="AC118" s="5">
        <v>0</v>
      </c>
      <c r="AE118" s="5" t="s">
        <v>23</v>
      </c>
      <c r="AF118" s="5">
        <v>0</v>
      </c>
      <c r="AH118" s="5" t="s">
        <v>25</v>
      </c>
      <c r="AI118" s="5">
        <v>0</v>
      </c>
      <c r="AK118" s="5" t="s">
        <v>29</v>
      </c>
      <c r="AL118" s="5">
        <v>7</v>
      </c>
    </row>
    <row r="119" spans="1:104" ht="25.05" customHeight="1" x14ac:dyDescent="0.25">
      <c r="A119" s="5">
        <v>32510</v>
      </c>
      <c r="B119" s="5" t="s">
        <v>278</v>
      </c>
      <c r="C119" s="6">
        <v>216</v>
      </c>
      <c r="D119" s="5" t="s">
        <v>18</v>
      </c>
      <c r="E119" s="6">
        <v>96</v>
      </c>
      <c r="G119" s="5" t="s">
        <v>17</v>
      </c>
      <c r="H119" s="6">
        <v>39</v>
      </c>
      <c r="J119" s="5" t="s">
        <v>21</v>
      </c>
      <c r="K119" s="6">
        <v>33</v>
      </c>
      <c r="M119" s="5" t="s">
        <v>28</v>
      </c>
      <c r="N119" s="6">
        <v>19</v>
      </c>
      <c r="P119" s="5" t="s">
        <v>19</v>
      </c>
      <c r="Q119" s="5">
        <v>19</v>
      </c>
      <c r="S119" s="5" t="s">
        <v>20</v>
      </c>
      <c r="T119" s="5">
        <v>10</v>
      </c>
      <c r="V119" s="5" t="s">
        <v>23</v>
      </c>
      <c r="W119" s="5">
        <v>0</v>
      </c>
      <c r="Y119" s="5" t="s">
        <v>25</v>
      </c>
      <c r="Z119" s="5">
        <v>0</v>
      </c>
      <c r="AB119" s="5" t="s">
        <v>26</v>
      </c>
      <c r="AC119" s="5">
        <v>0</v>
      </c>
      <c r="AE119" s="5" t="s">
        <v>27</v>
      </c>
      <c r="AF119" s="5">
        <v>0</v>
      </c>
      <c r="AH119" s="5" t="s">
        <v>22</v>
      </c>
      <c r="AI119" s="5">
        <v>0</v>
      </c>
      <c r="AK119" s="5" t="s">
        <v>29</v>
      </c>
      <c r="AL119" s="5">
        <v>0</v>
      </c>
    </row>
    <row r="120" spans="1:104" ht="25.05" customHeight="1" x14ac:dyDescent="0.25">
      <c r="A120" s="5">
        <v>32001</v>
      </c>
      <c r="B120" s="5" t="s">
        <v>278</v>
      </c>
      <c r="C120" s="6">
        <v>91</v>
      </c>
      <c r="D120" s="5" t="s">
        <v>18</v>
      </c>
      <c r="E120" s="6">
        <v>31</v>
      </c>
      <c r="G120" s="5" t="s">
        <v>17</v>
      </c>
      <c r="H120" s="6">
        <v>18</v>
      </c>
      <c r="J120" s="5" t="s">
        <v>28</v>
      </c>
      <c r="K120" s="6">
        <v>13</v>
      </c>
      <c r="M120" s="5" t="s">
        <v>20</v>
      </c>
      <c r="N120" s="6">
        <v>12</v>
      </c>
      <c r="P120" s="5" t="s">
        <v>21</v>
      </c>
      <c r="Q120" s="5">
        <v>9</v>
      </c>
      <c r="S120" s="5" t="s">
        <v>19</v>
      </c>
      <c r="T120" s="5">
        <v>8</v>
      </c>
      <c r="V120" s="5" t="s">
        <v>23</v>
      </c>
      <c r="W120" s="5">
        <v>0</v>
      </c>
      <c r="Y120" s="5" t="s">
        <v>25</v>
      </c>
      <c r="Z120" s="5">
        <v>0</v>
      </c>
      <c r="AB120" s="5" t="s">
        <v>26</v>
      </c>
      <c r="AC120" s="5">
        <v>0</v>
      </c>
      <c r="AE120" s="5" t="s">
        <v>27</v>
      </c>
      <c r="AF120" s="5">
        <v>0</v>
      </c>
      <c r="AH120" s="5" t="s">
        <v>22</v>
      </c>
      <c r="AI120" s="5">
        <v>0</v>
      </c>
      <c r="AK120" s="5" t="s">
        <v>29</v>
      </c>
      <c r="AL120" s="5">
        <v>0</v>
      </c>
    </row>
    <row r="121" spans="1:104" ht="25.05" customHeight="1" x14ac:dyDescent="0.25">
      <c r="A121" s="5">
        <v>32003</v>
      </c>
      <c r="B121" s="5" t="s">
        <v>278</v>
      </c>
      <c r="C121" s="6">
        <v>10807</v>
      </c>
      <c r="D121" s="5" t="s">
        <v>18</v>
      </c>
      <c r="E121" s="6">
        <v>5293</v>
      </c>
      <c r="G121" s="5" t="s">
        <v>20</v>
      </c>
      <c r="H121" s="6">
        <v>2623</v>
      </c>
      <c r="J121" s="5" t="s">
        <v>17</v>
      </c>
      <c r="K121" s="6">
        <v>1297</v>
      </c>
      <c r="M121" s="5" t="s">
        <v>19</v>
      </c>
      <c r="N121" s="6">
        <v>917</v>
      </c>
      <c r="P121" s="5" t="s">
        <v>28</v>
      </c>
      <c r="Q121" s="5">
        <v>442</v>
      </c>
      <c r="S121" s="5" t="s">
        <v>21</v>
      </c>
      <c r="T121" s="5">
        <v>230</v>
      </c>
      <c r="V121" s="5" t="s">
        <v>26</v>
      </c>
      <c r="W121" s="5">
        <v>3</v>
      </c>
      <c r="Y121" s="5" t="s">
        <v>23</v>
      </c>
      <c r="Z121" s="5">
        <v>0</v>
      </c>
      <c r="AB121" s="5" t="s">
        <v>25</v>
      </c>
      <c r="AC121" s="5">
        <v>0</v>
      </c>
      <c r="AE121" s="5" t="s">
        <v>27</v>
      </c>
      <c r="AF121" s="5">
        <v>0</v>
      </c>
      <c r="AH121" s="5" t="s">
        <v>22</v>
      </c>
      <c r="AI121" s="5">
        <v>0</v>
      </c>
      <c r="AK121" s="5" t="s">
        <v>29</v>
      </c>
      <c r="AL121" s="5">
        <v>2</v>
      </c>
    </row>
    <row r="122" spans="1:104" ht="25.05" customHeight="1" x14ac:dyDescent="0.25">
      <c r="A122" s="5">
        <v>32005</v>
      </c>
      <c r="B122" s="5" t="s">
        <v>278</v>
      </c>
      <c r="C122" s="6">
        <v>247</v>
      </c>
      <c r="D122" s="5" t="s">
        <v>18</v>
      </c>
      <c r="E122" s="6">
        <v>76</v>
      </c>
      <c r="G122" s="5" t="s">
        <v>17</v>
      </c>
      <c r="H122" s="6">
        <v>79</v>
      </c>
      <c r="J122" s="5" t="s">
        <v>21</v>
      </c>
      <c r="K122" s="6">
        <v>38</v>
      </c>
      <c r="M122" s="5" t="s">
        <v>19</v>
      </c>
      <c r="N122" s="6">
        <v>26</v>
      </c>
      <c r="P122" s="5" t="s">
        <v>28</v>
      </c>
      <c r="Q122" s="5">
        <v>15</v>
      </c>
      <c r="S122" s="5" t="s">
        <v>20</v>
      </c>
      <c r="T122" s="5">
        <v>13</v>
      </c>
      <c r="V122" s="5" t="s">
        <v>23</v>
      </c>
      <c r="W122" s="5">
        <v>0</v>
      </c>
      <c r="Y122" s="5" t="s">
        <v>25</v>
      </c>
      <c r="Z122" s="5">
        <v>0</v>
      </c>
      <c r="AB122" s="5" t="s">
        <v>26</v>
      </c>
      <c r="AC122" s="5">
        <v>0</v>
      </c>
      <c r="AE122" s="5" t="s">
        <v>27</v>
      </c>
      <c r="AF122" s="5">
        <v>0</v>
      </c>
      <c r="AH122" s="5" t="s">
        <v>22</v>
      </c>
      <c r="AI122" s="5">
        <v>0</v>
      </c>
      <c r="AK122" s="5" t="s">
        <v>29</v>
      </c>
      <c r="AL122" s="5">
        <v>0</v>
      </c>
    </row>
    <row r="123" spans="1:104" ht="25.05" customHeight="1" x14ac:dyDescent="0.25">
      <c r="A123" s="5">
        <v>32007</v>
      </c>
      <c r="B123" s="5" t="s">
        <v>278</v>
      </c>
      <c r="C123" s="6">
        <v>107</v>
      </c>
      <c r="D123" s="5" t="s">
        <v>18</v>
      </c>
      <c r="E123" s="6">
        <v>42</v>
      </c>
      <c r="G123" s="5" t="s">
        <v>17</v>
      </c>
      <c r="H123" s="6">
        <v>23</v>
      </c>
      <c r="J123" s="5" t="s">
        <v>21</v>
      </c>
      <c r="K123" s="6">
        <v>17</v>
      </c>
      <c r="M123" s="5" t="s">
        <v>19</v>
      </c>
      <c r="N123" s="6">
        <v>15</v>
      </c>
      <c r="P123" s="5" t="s">
        <v>20</v>
      </c>
      <c r="Q123" s="5">
        <v>9</v>
      </c>
      <c r="S123" s="5" t="s">
        <v>23</v>
      </c>
      <c r="T123" s="5">
        <v>0</v>
      </c>
      <c r="V123" s="5" t="s">
        <v>25</v>
      </c>
      <c r="W123" s="5">
        <v>0</v>
      </c>
      <c r="Y123" s="5" t="s">
        <v>26</v>
      </c>
      <c r="Z123" s="5">
        <v>0</v>
      </c>
      <c r="AB123" s="5" t="s">
        <v>27</v>
      </c>
      <c r="AC123" s="5">
        <v>0</v>
      </c>
      <c r="AE123" s="5" t="s">
        <v>28</v>
      </c>
      <c r="AF123" s="5">
        <v>0</v>
      </c>
      <c r="AH123" s="5" t="s">
        <v>22</v>
      </c>
      <c r="AI123" s="5">
        <v>0</v>
      </c>
      <c r="AK123" s="5" t="s">
        <v>29</v>
      </c>
      <c r="AL123" s="5">
        <v>1</v>
      </c>
    </row>
    <row r="124" spans="1:104" ht="25.05" customHeight="1" x14ac:dyDescent="0.25">
      <c r="A124" s="5">
        <v>32009</v>
      </c>
      <c r="B124" s="5" t="s">
        <v>278</v>
      </c>
      <c r="C124" s="6">
        <v>19</v>
      </c>
      <c r="D124" s="5" t="s">
        <v>18</v>
      </c>
      <c r="E124" s="6">
        <v>11</v>
      </c>
      <c r="G124" s="5" t="s">
        <v>17</v>
      </c>
      <c r="H124" s="6">
        <v>4</v>
      </c>
      <c r="J124" s="5" t="s">
        <v>20</v>
      </c>
      <c r="K124" s="6">
        <v>2</v>
      </c>
      <c r="M124" s="5" t="s">
        <v>19</v>
      </c>
      <c r="N124" s="6">
        <v>2</v>
      </c>
      <c r="P124" s="5" t="s">
        <v>23</v>
      </c>
      <c r="Q124" s="5">
        <v>0</v>
      </c>
      <c r="S124" s="5" t="s">
        <v>25</v>
      </c>
      <c r="T124" s="5">
        <v>0</v>
      </c>
      <c r="V124" s="5" t="s">
        <v>26</v>
      </c>
      <c r="W124" s="5">
        <v>0</v>
      </c>
      <c r="Y124" s="5" t="s">
        <v>21</v>
      </c>
      <c r="Z124" s="5">
        <v>0</v>
      </c>
      <c r="AB124" s="5" t="s">
        <v>27</v>
      </c>
      <c r="AC124" s="5">
        <v>0</v>
      </c>
      <c r="AE124" s="5" t="s">
        <v>28</v>
      </c>
      <c r="AF124" s="5">
        <v>0</v>
      </c>
      <c r="AH124" s="5" t="s">
        <v>22</v>
      </c>
      <c r="AI124" s="5">
        <v>0</v>
      </c>
      <c r="AK124" s="5" t="s">
        <v>29</v>
      </c>
      <c r="AL124" s="5">
        <v>0</v>
      </c>
    </row>
    <row r="125" spans="1:104" ht="25.05" customHeight="1" x14ac:dyDescent="0.25">
      <c r="A125" s="5">
        <v>32011</v>
      </c>
      <c r="B125" s="5" t="s">
        <v>278</v>
      </c>
      <c r="C125" s="6">
        <v>18</v>
      </c>
      <c r="D125" s="5" t="s">
        <v>18</v>
      </c>
      <c r="E125" s="6">
        <v>14</v>
      </c>
      <c r="G125" s="5" t="s">
        <v>17</v>
      </c>
      <c r="H125" s="6">
        <v>4</v>
      </c>
      <c r="J125" s="5" t="s">
        <v>23</v>
      </c>
      <c r="K125" s="6">
        <v>0</v>
      </c>
      <c r="M125" s="5" t="s">
        <v>20</v>
      </c>
      <c r="N125" s="6">
        <v>0</v>
      </c>
      <c r="P125" s="5" t="s">
        <v>25</v>
      </c>
      <c r="Q125" s="5">
        <v>0</v>
      </c>
      <c r="S125" s="5" t="s">
        <v>26</v>
      </c>
      <c r="T125" s="5">
        <v>0</v>
      </c>
      <c r="V125" s="5" t="s">
        <v>21</v>
      </c>
      <c r="W125" s="5">
        <v>0</v>
      </c>
      <c r="Y125" s="5" t="s">
        <v>27</v>
      </c>
      <c r="Z125" s="5">
        <v>0</v>
      </c>
      <c r="AB125" s="5" t="s">
        <v>28</v>
      </c>
      <c r="AC125" s="5">
        <v>0</v>
      </c>
      <c r="AE125" s="5" t="s">
        <v>19</v>
      </c>
      <c r="AF125" s="5">
        <v>0</v>
      </c>
      <c r="AH125" s="5" t="s">
        <v>22</v>
      </c>
      <c r="AI125" s="5">
        <v>0</v>
      </c>
      <c r="AK125" s="5" t="s">
        <v>29</v>
      </c>
      <c r="AL125" s="5">
        <v>0</v>
      </c>
    </row>
    <row r="126" spans="1:104" ht="25.05" customHeight="1" x14ac:dyDescent="0.25">
      <c r="A126" s="5">
        <v>32013</v>
      </c>
      <c r="B126" s="5" t="s">
        <v>278</v>
      </c>
      <c r="C126" s="6">
        <v>87</v>
      </c>
      <c r="D126" s="5" t="s">
        <v>18</v>
      </c>
      <c r="E126" s="6">
        <v>40</v>
      </c>
      <c r="G126" s="5" t="s">
        <v>17</v>
      </c>
      <c r="H126" s="6">
        <v>18</v>
      </c>
      <c r="J126" s="5" t="s">
        <v>20</v>
      </c>
      <c r="K126" s="6">
        <v>9</v>
      </c>
      <c r="M126" s="5" t="s">
        <v>21</v>
      </c>
      <c r="N126" s="6">
        <v>8</v>
      </c>
      <c r="P126" s="5" t="s">
        <v>28</v>
      </c>
      <c r="Q126" s="5">
        <v>5</v>
      </c>
      <c r="S126" s="5" t="s">
        <v>19</v>
      </c>
      <c r="T126" s="5">
        <v>5</v>
      </c>
      <c r="V126" s="5" t="s">
        <v>26</v>
      </c>
      <c r="W126" s="5">
        <v>1</v>
      </c>
      <c r="Y126" s="5" t="s">
        <v>22</v>
      </c>
      <c r="Z126" s="5">
        <v>1</v>
      </c>
      <c r="AB126" s="5" t="s">
        <v>23</v>
      </c>
      <c r="AC126" s="5">
        <v>0</v>
      </c>
      <c r="AE126" s="5" t="s">
        <v>25</v>
      </c>
      <c r="AF126" s="5">
        <v>0</v>
      </c>
      <c r="AH126" s="5" t="s">
        <v>27</v>
      </c>
      <c r="AI126" s="5">
        <v>0</v>
      </c>
      <c r="AK126" s="5" t="s">
        <v>29</v>
      </c>
      <c r="AL126" s="5">
        <v>0</v>
      </c>
    </row>
    <row r="127" spans="1:104" ht="25.05" customHeight="1" x14ac:dyDescent="0.25">
      <c r="A127" s="5">
        <v>32015</v>
      </c>
      <c r="B127" s="5" t="s">
        <v>278</v>
      </c>
      <c r="C127" s="6">
        <v>62</v>
      </c>
      <c r="D127" s="5" t="s">
        <v>18</v>
      </c>
      <c r="E127" s="6">
        <v>26</v>
      </c>
      <c r="G127" s="5" t="s">
        <v>19</v>
      </c>
      <c r="H127" s="6">
        <v>15</v>
      </c>
      <c r="J127" s="5" t="s">
        <v>20</v>
      </c>
      <c r="K127" s="6">
        <v>7</v>
      </c>
      <c r="M127" s="5" t="s">
        <v>17</v>
      </c>
      <c r="N127" s="6">
        <v>6</v>
      </c>
      <c r="P127" s="5" t="s">
        <v>21</v>
      </c>
      <c r="Q127" s="5">
        <v>5</v>
      </c>
      <c r="S127" s="5" t="s">
        <v>28</v>
      </c>
      <c r="T127" s="5">
        <v>3</v>
      </c>
      <c r="V127" s="5" t="s">
        <v>23</v>
      </c>
      <c r="W127" s="5">
        <v>0</v>
      </c>
      <c r="Y127" s="5" t="s">
        <v>25</v>
      </c>
      <c r="Z127" s="5">
        <v>0</v>
      </c>
      <c r="AB127" s="5" t="s">
        <v>26</v>
      </c>
      <c r="AC127" s="5">
        <v>0</v>
      </c>
      <c r="AE127" s="5" t="s">
        <v>27</v>
      </c>
      <c r="AF127" s="5">
        <v>0</v>
      </c>
      <c r="AH127" s="5" t="s">
        <v>22</v>
      </c>
      <c r="AI127" s="5">
        <v>0</v>
      </c>
      <c r="AK127" s="5" t="s">
        <v>29</v>
      </c>
      <c r="AL127" s="5">
        <v>0</v>
      </c>
    </row>
    <row r="128" spans="1:104" ht="25.05" customHeight="1" x14ac:dyDescent="0.25">
      <c r="A128" s="5">
        <v>32017</v>
      </c>
      <c r="B128" s="5" t="s">
        <v>278</v>
      </c>
      <c r="C128" s="6">
        <v>57</v>
      </c>
      <c r="D128" s="5" t="s">
        <v>18</v>
      </c>
      <c r="E128" s="6">
        <v>24</v>
      </c>
      <c r="G128" s="5" t="s">
        <v>17</v>
      </c>
      <c r="H128" s="6">
        <v>25</v>
      </c>
      <c r="J128" s="5" t="s">
        <v>28</v>
      </c>
      <c r="K128" s="6">
        <v>6</v>
      </c>
      <c r="M128" s="5" t="s">
        <v>20</v>
      </c>
      <c r="N128" s="6">
        <v>2</v>
      </c>
      <c r="P128" s="5" t="s">
        <v>23</v>
      </c>
      <c r="Q128" s="5">
        <v>0</v>
      </c>
      <c r="S128" s="5" t="s">
        <v>25</v>
      </c>
      <c r="T128" s="5">
        <v>0</v>
      </c>
      <c r="V128" s="5" t="s">
        <v>26</v>
      </c>
      <c r="W128" s="5">
        <v>0</v>
      </c>
      <c r="Y128" s="5" t="s">
        <v>21</v>
      </c>
      <c r="Z128" s="5">
        <v>0</v>
      </c>
      <c r="AB128" s="5" t="s">
        <v>27</v>
      </c>
      <c r="AC128" s="5">
        <v>0</v>
      </c>
      <c r="AE128" s="5" t="s">
        <v>19</v>
      </c>
      <c r="AF128" s="5">
        <v>0</v>
      </c>
      <c r="AH128" s="5" t="s">
        <v>22</v>
      </c>
      <c r="AI128" s="5">
        <v>0</v>
      </c>
      <c r="AK128" s="5" t="s">
        <v>29</v>
      </c>
      <c r="AL128" s="5">
        <v>0</v>
      </c>
    </row>
    <row r="129" spans="1:38" ht="25.05" customHeight="1" x14ac:dyDescent="0.25">
      <c r="A129" s="5">
        <v>32019</v>
      </c>
      <c r="B129" s="5" t="s">
        <v>278</v>
      </c>
      <c r="C129" s="6">
        <v>171</v>
      </c>
      <c r="D129" s="5" t="s">
        <v>18</v>
      </c>
      <c r="E129" s="6">
        <v>58</v>
      </c>
      <c r="G129" s="5" t="s">
        <v>17</v>
      </c>
      <c r="H129" s="6">
        <v>43</v>
      </c>
      <c r="J129" s="5" t="s">
        <v>20</v>
      </c>
      <c r="K129" s="6">
        <v>20</v>
      </c>
      <c r="M129" s="5" t="s">
        <v>28</v>
      </c>
      <c r="N129" s="6">
        <v>19</v>
      </c>
      <c r="P129" s="5" t="s">
        <v>19</v>
      </c>
      <c r="Q129" s="5">
        <v>17</v>
      </c>
      <c r="S129" s="5" t="s">
        <v>21</v>
      </c>
      <c r="T129" s="5">
        <v>11</v>
      </c>
      <c r="V129" s="5" t="s">
        <v>23</v>
      </c>
      <c r="W129" s="5">
        <v>0</v>
      </c>
      <c r="Y129" s="5" t="s">
        <v>25</v>
      </c>
      <c r="Z129" s="5">
        <v>0</v>
      </c>
      <c r="AB129" s="5" t="s">
        <v>26</v>
      </c>
      <c r="AC129" s="5">
        <v>0</v>
      </c>
      <c r="AE129" s="5" t="s">
        <v>27</v>
      </c>
      <c r="AF129" s="5">
        <v>0</v>
      </c>
      <c r="AH129" s="5" t="s">
        <v>22</v>
      </c>
      <c r="AI129" s="5">
        <v>0</v>
      </c>
      <c r="AK129" s="5" t="s">
        <v>29</v>
      </c>
      <c r="AL129" s="5">
        <v>3</v>
      </c>
    </row>
    <row r="130" spans="1:38" ht="25.05" customHeight="1" x14ac:dyDescent="0.25">
      <c r="A130" s="5">
        <v>32021</v>
      </c>
      <c r="B130" s="5" t="s">
        <v>278</v>
      </c>
      <c r="C130" s="6">
        <v>56</v>
      </c>
      <c r="D130" s="5" t="s">
        <v>18</v>
      </c>
      <c r="E130" s="6">
        <v>13</v>
      </c>
      <c r="G130" s="5" t="s">
        <v>28</v>
      </c>
      <c r="H130" s="6">
        <v>16</v>
      </c>
      <c r="J130" s="5" t="s">
        <v>17</v>
      </c>
      <c r="K130" s="6">
        <v>15</v>
      </c>
      <c r="M130" s="5" t="s">
        <v>19</v>
      </c>
      <c r="N130" s="6">
        <v>5</v>
      </c>
      <c r="P130" s="5" t="s">
        <v>20</v>
      </c>
      <c r="Q130" s="5">
        <v>4</v>
      </c>
      <c r="S130" s="5" t="s">
        <v>21</v>
      </c>
      <c r="T130" s="5">
        <v>3</v>
      </c>
      <c r="V130" s="5" t="s">
        <v>23</v>
      </c>
      <c r="W130" s="5">
        <v>0</v>
      </c>
      <c r="Y130" s="5" t="s">
        <v>25</v>
      </c>
      <c r="Z130" s="5">
        <v>0</v>
      </c>
      <c r="AB130" s="5" t="s">
        <v>26</v>
      </c>
      <c r="AC130" s="5">
        <v>0</v>
      </c>
      <c r="AE130" s="5" t="s">
        <v>27</v>
      </c>
      <c r="AF130" s="5">
        <v>0</v>
      </c>
      <c r="AH130" s="5" t="s">
        <v>22</v>
      </c>
      <c r="AI130" s="5">
        <v>0</v>
      </c>
      <c r="AK130" s="5" t="s">
        <v>29</v>
      </c>
      <c r="AL130" s="5">
        <v>0</v>
      </c>
    </row>
    <row r="131" spans="1:38" ht="25.05" customHeight="1" x14ac:dyDescent="0.25">
      <c r="A131" s="5">
        <v>32023</v>
      </c>
      <c r="B131" s="5" t="s">
        <v>278</v>
      </c>
      <c r="C131" s="6">
        <v>164</v>
      </c>
      <c r="D131" s="5" t="s">
        <v>18</v>
      </c>
      <c r="E131" s="6">
        <v>41</v>
      </c>
      <c r="G131" s="5" t="s">
        <v>17</v>
      </c>
      <c r="H131" s="6">
        <v>47</v>
      </c>
      <c r="J131" s="5" t="s">
        <v>28</v>
      </c>
      <c r="K131" s="6">
        <v>38</v>
      </c>
      <c r="M131" s="5" t="s">
        <v>20</v>
      </c>
      <c r="N131" s="6">
        <v>26</v>
      </c>
      <c r="P131" s="5" t="s">
        <v>19</v>
      </c>
      <c r="Q131" s="5">
        <v>7</v>
      </c>
      <c r="S131" s="5" t="s">
        <v>21</v>
      </c>
      <c r="T131" s="5">
        <v>5</v>
      </c>
      <c r="V131" s="5" t="s">
        <v>23</v>
      </c>
      <c r="W131" s="5">
        <v>0</v>
      </c>
      <c r="Y131" s="5" t="s">
        <v>25</v>
      </c>
      <c r="Z131" s="5">
        <v>0</v>
      </c>
      <c r="AB131" s="5" t="s">
        <v>26</v>
      </c>
      <c r="AC131" s="5">
        <v>0</v>
      </c>
      <c r="AE131" s="5" t="s">
        <v>27</v>
      </c>
      <c r="AF131" s="5">
        <v>0</v>
      </c>
      <c r="AH131" s="5" t="s">
        <v>22</v>
      </c>
      <c r="AI131" s="5">
        <v>0</v>
      </c>
      <c r="AK131" s="5" t="s">
        <v>29</v>
      </c>
      <c r="AL131" s="5">
        <v>0</v>
      </c>
    </row>
    <row r="132" spans="1:38" ht="25.05" customHeight="1" x14ac:dyDescent="0.25">
      <c r="A132" s="5">
        <v>32027</v>
      </c>
      <c r="B132" s="5" t="s">
        <v>278</v>
      </c>
      <c r="C132" s="6">
        <v>69</v>
      </c>
      <c r="D132" s="5" t="s">
        <v>18</v>
      </c>
      <c r="E132" s="6">
        <v>9</v>
      </c>
      <c r="G132" s="5" t="s">
        <v>17</v>
      </c>
      <c r="H132" s="6">
        <v>21</v>
      </c>
      <c r="J132" s="5" t="s">
        <v>28</v>
      </c>
      <c r="K132" s="6">
        <v>13</v>
      </c>
      <c r="M132" s="5" t="s">
        <v>21</v>
      </c>
      <c r="N132" s="6">
        <v>12</v>
      </c>
      <c r="P132" s="5" t="s">
        <v>20</v>
      </c>
      <c r="Q132" s="5">
        <v>9</v>
      </c>
      <c r="S132" s="5" t="s">
        <v>19</v>
      </c>
      <c r="T132" s="5">
        <v>5</v>
      </c>
      <c r="V132" s="5" t="s">
        <v>23</v>
      </c>
      <c r="W132" s="5">
        <v>0</v>
      </c>
      <c r="Y132" s="5" t="s">
        <v>25</v>
      </c>
      <c r="Z132" s="5">
        <v>0</v>
      </c>
      <c r="AB132" s="5" t="s">
        <v>26</v>
      </c>
      <c r="AC132" s="5">
        <v>0</v>
      </c>
      <c r="AE132" s="5" t="s">
        <v>27</v>
      </c>
      <c r="AF132" s="5">
        <v>0</v>
      </c>
      <c r="AH132" s="5" t="s">
        <v>22</v>
      </c>
      <c r="AI132" s="5">
        <v>0</v>
      </c>
      <c r="AK132" s="5" t="s">
        <v>29</v>
      </c>
      <c r="AL132" s="5">
        <v>0</v>
      </c>
    </row>
    <row r="133" spans="1:38" ht="25.05" customHeight="1" x14ac:dyDescent="0.25">
      <c r="A133" s="5">
        <v>32029</v>
      </c>
      <c r="B133" s="5" t="s">
        <v>278</v>
      </c>
      <c r="C133" s="6">
        <v>74</v>
      </c>
      <c r="D133" s="5" t="s">
        <v>18</v>
      </c>
      <c r="E133" s="6">
        <v>25</v>
      </c>
      <c r="G133" s="5" t="s">
        <v>17</v>
      </c>
      <c r="H133" s="6">
        <v>15</v>
      </c>
      <c r="J133" s="5" t="s">
        <v>20</v>
      </c>
      <c r="K133" s="6">
        <v>11</v>
      </c>
      <c r="M133" s="5" t="s">
        <v>28</v>
      </c>
      <c r="N133" s="6">
        <v>9</v>
      </c>
      <c r="P133" s="5" t="s">
        <v>21</v>
      </c>
      <c r="Q133" s="5">
        <v>7</v>
      </c>
      <c r="S133" s="5" t="s">
        <v>19</v>
      </c>
      <c r="T133" s="5">
        <v>7</v>
      </c>
      <c r="V133" s="5" t="s">
        <v>23</v>
      </c>
      <c r="W133" s="5">
        <v>0</v>
      </c>
      <c r="Y133" s="5" t="s">
        <v>25</v>
      </c>
      <c r="Z133" s="5">
        <v>0</v>
      </c>
      <c r="AB133" s="5" t="s">
        <v>26</v>
      </c>
      <c r="AC133" s="5">
        <v>0</v>
      </c>
      <c r="AE133" s="5" t="s">
        <v>27</v>
      </c>
      <c r="AF133" s="5">
        <v>0</v>
      </c>
      <c r="AH133" s="5" t="s">
        <v>22</v>
      </c>
      <c r="AI133" s="5">
        <v>0</v>
      </c>
      <c r="AK133" s="5" t="s">
        <v>29</v>
      </c>
      <c r="AL133" s="5">
        <v>0</v>
      </c>
    </row>
    <row r="134" spans="1:38" ht="25.05" customHeight="1" x14ac:dyDescent="0.25">
      <c r="A134" s="5">
        <v>32031</v>
      </c>
      <c r="B134" s="5" t="s">
        <v>278</v>
      </c>
      <c r="C134" s="6">
        <v>2170</v>
      </c>
      <c r="D134" s="5" t="s">
        <v>18</v>
      </c>
      <c r="E134" s="6">
        <v>959</v>
      </c>
      <c r="G134" s="5" t="s">
        <v>17</v>
      </c>
      <c r="H134" s="6">
        <v>390</v>
      </c>
      <c r="J134" s="5" t="s">
        <v>19</v>
      </c>
      <c r="K134" s="6">
        <v>354</v>
      </c>
      <c r="M134" s="5" t="s">
        <v>21</v>
      </c>
      <c r="N134" s="6">
        <v>220</v>
      </c>
      <c r="P134" s="5" t="s">
        <v>20</v>
      </c>
      <c r="Q134" s="5">
        <v>165</v>
      </c>
      <c r="S134" s="5" t="s">
        <v>28</v>
      </c>
      <c r="T134" s="5">
        <v>81</v>
      </c>
      <c r="V134" s="5" t="s">
        <v>23</v>
      </c>
      <c r="W134" s="5">
        <v>0</v>
      </c>
      <c r="Y134" s="5" t="s">
        <v>25</v>
      </c>
      <c r="Z134" s="5">
        <v>0</v>
      </c>
      <c r="AB134" s="5" t="s">
        <v>26</v>
      </c>
      <c r="AC134" s="5">
        <v>0</v>
      </c>
      <c r="AE134" s="5" t="s">
        <v>27</v>
      </c>
      <c r="AF134" s="5">
        <v>0</v>
      </c>
      <c r="AH134" s="5" t="s">
        <v>22</v>
      </c>
      <c r="AI134" s="5">
        <v>0</v>
      </c>
      <c r="AK134" s="5" t="s">
        <v>29</v>
      </c>
      <c r="AL134" s="5">
        <v>1</v>
      </c>
    </row>
    <row r="135" spans="1:38" ht="25.05" customHeight="1" x14ac:dyDescent="0.25">
      <c r="A135" s="5">
        <v>32033</v>
      </c>
      <c r="B135" s="5" t="s">
        <v>278</v>
      </c>
      <c r="C135" s="6">
        <v>76</v>
      </c>
      <c r="D135" s="5" t="s">
        <v>18</v>
      </c>
      <c r="E135" s="6">
        <v>30</v>
      </c>
      <c r="G135" s="5" t="s">
        <v>17</v>
      </c>
      <c r="H135" s="6">
        <v>29</v>
      </c>
      <c r="J135" s="5" t="s">
        <v>20</v>
      </c>
      <c r="K135" s="6">
        <v>5</v>
      </c>
      <c r="M135" s="5" t="s">
        <v>21</v>
      </c>
      <c r="N135" s="6">
        <v>5</v>
      </c>
      <c r="P135" s="5" t="s">
        <v>19</v>
      </c>
      <c r="Q135" s="5">
        <v>4</v>
      </c>
      <c r="S135" s="5" t="s">
        <v>28</v>
      </c>
      <c r="T135" s="5">
        <v>3</v>
      </c>
      <c r="V135" s="5" t="s">
        <v>23</v>
      </c>
      <c r="W135" s="5">
        <v>0</v>
      </c>
      <c r="Y135" s="5" t="s">
        <v>25</v>
      </c>
      <c r="Z135" s="5">
        <v>0</v>
      </c>
      <c r="AB135" s="5" t="s">
        <v>26</v>
      </c>
      <c r="AC135" s="5">
        <v>0</v>
      </c>
      <c r="AE135" s="5" t="s">
        <v>27</v>
      </c>
      <c r="AF135" s="5">
        <v>0</v>
      </c>
      <c r="AH135" s="5" t="s">
        <v>22</v>
      </c>
      <c r="AI135" s="5">
        <v>0</v>
      </c>
      <c r="AK135" s="5" t="s">
        <v>29</v>
      </c>
      <c r="AL135" s="5">
        <v>0</v>
      </c>
    </row>
  </sheetData>
  <autoFilter ref="A1:AS106" xr:uid="{2427EFC4-D29E-4C50-A532-067749A8E5C3}">
    <sortState ref="A2:AS106">
      <sortCondition ref="A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2020-02-28T08:26:27Z</dcterms:modified>
</cp:coreProperties>
</file>