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0F8F9E3B-2A64-4B91-A232-99329D0335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8" i="3" l="1"/>
  <c r="T107" i="3" l="1"/>
  <c r="W107" i="3" s="1"/>
  <c r="T108" i="3"/>
  <c r="W108" i="3" s="1"/>
  <c r="T109" i="3"/>
  <c r="W109" i="3" s="1"/>
  <c r="T110" i="3"/>
  <c r="U110" i="3" s="1"/>
  <c r="T111" i="3"/>
  <c r="W111" i="3" s="1"/>
  <c r="T112" i="3"/>
  <c r="W112" i="3" s="1"/>
  <c r="T113" i="3"/>
  <c r="W113" i="3" s="1"/>
  <c r="T114" i="3"/>
  <c r="U114" i="3" s="1"/>
  <c r="T115" i="3"/>
  <c r="U115" i="3" s="1"/>
  <c r="T106" i="3"/>
  <c r="U106" i="3" s="1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F106" i="3"/>
  <c r="F107" i="3"/>
  <c r="F108" i="3"/>
  <c r="F109" i="3"/>
  <c r="F110" i="3"/>
  <c r="F111" i="3"/>
  <c r="F112" i="3"/>
  <c r="F113" i="3"/>
  <c r="F114" i="3"/>
  <c r="F115" i="3"/>
  <c r="W106" i="3" l="1"/>
  <c r="W115" i="3"/>
  <c r="U113" i="3"/>
  <c r="U109" i="3"/>
  <c r="U112" i="3"/>
  <c r="U108" i="3"/>
  <c r="U111" i="3"/>
  <c r="U107" i="3"/>
  <c r="W114" i="3"/>
  <c r="W11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R2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T3" i="3"/>
  <c r="U3" i="3" s="1"/>
  <c r="T4" i="3"/>
  <c r="U4" i="3" s="1"/>
  <c r="T5" i="3"/>
  <c r="W5" i="3" s="1"/>
  <c r="T6" i="3"/>
  <c r="W6" i="3" s="1"/>
  <c r="T7" i="3"/>
  <c r="U7" i="3" s="1"/>
  <c r="T8" i="3"/>
  <c r="U8" i="3" s="1"/>
  <c r="T9" i="3"/>
  <c r="U9" i="3" s="1"/>
  <c r="T10" i="3"/>
  <c r="W10" i="3" s="1"/>
  <c r="T11" i="3"/>
  <c r="U11" i="3" s="1"/>
  <c r="T12" i="3"/>
  <c r="U12" i="3" s="1"/>
  <c r="T13" i="3"/>
  <c r="W13" i="3" s="1"/>
  <c r="T14" i="3"/>
  <c r="W14" i="3" s="1"/>
  <c r="T15" i="3"/>
  <c r="U15" i="3" s="1"/>
  <c r="T16" i="3"/>
  <c r="U16" i="3" s="1"/>
  <c r="T17" i="3"/>
  <c r="W17" i="3" s="1"/>
  <c r="T18" i="3"/>
  <c r="W18" i="3" s="1"/>
  <c r="T19" i="3"/>
  <c r="U19" i="3" s="1"/>
  <c r="T20" i="3"/>
  <c r="U20" i="3" s="1"/>
  <c r="T21" i="3"/>
  <c r="W21" i="3" s="1"/>
  <c r="T22" i="3"/>
  <c r="W22" i="3" s="1"/>
  <c r="T23" i="3"/>
  <c r="U23" i="3" s="1"/>
  <c r="T24" i="3"/>
  <c r="U24" i="3" s="1"/>
  <c r="T25" i="3"/>
  <c r="U25" i="3" s="1"/>
  <c r="T26" i="3"/>
  <c r="W26" i="3" s="1"/>
  <c r="T27" i="3"/>
  <c r="U27" i="3" s="1"/>
  <c r="T28" i="3"/>
  <c r="U28" i="3" s="1"/>
  <c r="T29" i="3"/>
  <c r="W29" i="3" s="1"/>
  <c r="T30" i="3"/>
  <c r="W30" i="3" s="1"/>
  <c r="T31" i="3"/>
  <c r="U31" i="3" s="1"/>
  <c r="T32" i="3"/>
  <c r="U32" i="3" s="1"/>
  <c r="T33" i="3"/>
  <c r="W33" i="3" s="1"/>
  <c r="T34" i="3"/>
  <c r="W34" i="3" s="1"/>
  <c r="T35" i="3"/>
  <c r="U35" i="3" s="1"/>
  <c r="T36" i="3"/>
  <c r="U36" i="3" s="1"/>
  <c r="T37" i="3"/>
  <c r="W37" i="3" s="1"/>
  <c r="T38" i="3"/>
  <c r="W38" i="3" s="1"/>
  <c r="T39" i="3"/>
  <c r="U39" i="3" s="1"/>
  <c r="T40" i="3"/>
  <c r="U40" i="3" s="1"/>
  <c r="T41" i="3"/>
  <c r="U41" i="3" s="1"/>
  <c r="T42" i="3"/>
  <c r="W42" i="3" s="1"/>
  <c r="T43" i="3"/>
  <c r="U43" i="3" s="1"/>
  <c r="T44" i="3"/>
  <c r="U44" i="3" s="1"/>
  <c r="T45" i="3"/>
  <c r="W45" i="3" s="1"/>
  <c r="T46" i="3"/>
  <c r="W46" i="3" s="1"/>
  <c r="T47" i="3"/>
  <c r="U47" i="3" s="1"/>
  <c r="T48" i="3"/>
  <c r="U48" i="3" s="1"/>
  <c r="T49" i="3"/>
  <c r="W49" i="3" s="1"/>
  <c r="T50" i="3"/>
  <c r="W50" i="3" s="1"/>
  <c r="T51" i="3"/>
  <c r="U51" i="3" s="1"/>
  <c r="T52" i="3"/>
  <c r="U52" i="3" s="1"/>
  <c r="T53" i="3"/>
  <c r="U53" i="3" s="1"/>
  <c r="T54" i="3"/>
  <c r="W54" i="3" s="1"/>
  <c r="T55" i="3"/>
  <c r="U55" i="3" s="1"/>
  <c r="T56" i="3"/>
  <c r="U56" i="3" s="1"/>
  <c r="T57" i="3"/>
  <c r="W57" i="3" s="1"/>
  <c r="T58" i="3"/>
  <c r="W58" i="3" s="1"/>
  <c r="T59" i="3"/>
  <c r="U59" i="3" s="1"/>
  <c r="T60" i="3"/>
  <c r="U60" i="3" s="1"/>
  <c r="T61" i="3"/>
  <c r="W61" i="3" s="1"/>
  <c r="T62" i="3"/>
  <c r="W62" i="3" s="1"/>
  <c r="T63" i="3"/>
  <c r="U63" i="3" s="1"/>
  <c r="T64" i="3"/>
  <c r="U64" i="3" s="1"/>
  <c r="T65" i="3"/>
  <c r="U65" i="3" s="1"/>
  <c r="T66" i="3"/>
  <c r="W66" i="3" s="1"/>
  <c r="T67" i="3"/>
  <c r="U67" i="3" s="1"/>
  <c r="T68" i="3"/>
  <c r="W68" i="3" s="1"/>
  <c r="T69" i="3"/>
  <c r="U69" i="3" s="1"/>
  <c r="T70" i="3"/>
  <c r="U70" i="3" s="1"/>
  <c r="T71" i="3"/>
  <c r="U71" i="3" s="1"/>
  <c r="T72" i="3"/>
  <c r="W72" i="3" s="1"/>
  <c r="T73" i="3"/>
  <c r="U73" i="3" s="1"/>
  <c r="T74" i="3"/>
  <c r="U74" i="3" s="1"/>
  <c r="T75" i="3"/>
  <c r="U75" i="3" s="1"/>
  <c r="T76" i="3"/>
  <c r="W76" i="3" s="1"/>
  <c r="T77" i="3"/>
  <c r="U77" i="3" s="1"/>
  <c r="T78" i="3"/>
  <c r="U78" i="3" s="1"/>
  <c r="T79" i="3"/>
  <c r="U79" i="3" s="1"/>
  <c r="T80" i="3"/>
  <c r="W80" i="3" s="1"/>
  <c r="T81" i="3"/>
  <c r="U81" i="3" s="1"/>
  <c r="T82" i="3"/>
  <c r="U82" i="3" s="1"/>
  <c r="T83" i="3"/>
  <c r="U83" i="3" s="1"/>
  <c r="T84" i="3"/>
  <c r="W84" i="3" s="1"/>
  <c r="T85" i="3"/>
  <c r="U85" i="3" s="1"/>
  <c r="T86" i="3"/>
  <c r="U86" i="3" s="1"/>
  <c r="T87" i="3"/>
  <c r="U87" i="3" s="1"/>
  <c r="T88" i="3"/>
  <c r="W88" i="3" s="1"/>
  <c r="T89" i="3"/>
  <c r="U89" i="3" s="1"/>
  <c r="T90" i="3"/>
  <c r="U90" i="3" s="1"/>
  <c r="T91" i="3"/>
  <c r="U91" i="3" s="1"/>
  <c r="T92" i="3"/>
  <c r="W92" i="3" s="1"/>
  <c r="T93" i="3"/>
  <c r="U93" i="3" s="1"/>
  <c r="T94" i="3"/>
  <c r="U94" i="3" s="1"/>
  <c r="T95" i="3"/>
  <c r="U95" i="3" s="1"/>
  <c r="T96" i="3"/>
  <c r="W96" i="3" s="1"/>
  <c r="T97" i="3"/>
  <c r="U97" i="3" s="1"/>
  <c r="T98" i="3"/>
  <c r="U98" i="3" s="1"/>
  <c r="T99" i="3"/>
  <c r="U99" i="3" s="1"/>
  <c r="T100" i="3"/>
  <c r="W100" i="3" s="1"/>
  <c r="T101" i="3"/>
  <c r="U101" i="3" s="1"/>
  <c r="T102" i="3"/>
  <c r="U102" i="3" s="1"/>
  <c r="T103" i="3"/>
  <c r="U103" i="3" s="1"/>
  <c r="T104" i="3"/>
  <c r="W104" i="3" s="1"/>
  <c r="T105" i="3"/>
  <c r="U105" i="3" s="1"/>
  <c r="T2" i="3"/>
  <c r="W2" i="3" s="1"/>
  <c r="U30" i="3" l="1"/>
  <c r="U14" i="3"/>
  <c r="U10" i="3"/>
  <c r="U46" i="3"/>
  <c r="U62" i="3"/>
  <c r="W95" i="3"/>
  <c r="U58" i="3"/>
  <c r="U42" i="3"/>
  <c r="U26" i="3"/>
  <c r="W87" i="3"/>
  <c r="U54" i="3"/>
  <c r="U38" i="3"/>
  <c r="U22" i="3"/>
  <c r="U6" i="3"/>
  <c r="W79" i="3"/>
  <c r="U66" i="3"/>
  <c r="U50" i="3"/>
  <c r="U34" i="3"/>
  <c r="U18" i="3"/>
  <c r="W103" i="3"/>
  <c r="W71" i="3"/>
  <c r="W65" i="3"/>
  <c r="W53" i="3"/>
  <c r="W41" i="3"/>
  <c r="W25" i="3"/>
  <c r="W9" i="3"/>
  <c r="U2" i="3"/>
  <c r="U61" i="3"/>
  <c r="U57" i="3"/>
  <c r="U49" i="3"/>
  <c r="U45" i="3"/>
  <c r="U37" i="3"/>
  <c r="U33" i="3"/>
  <c r="U29" i="3"/>
  <c r="U21" i="3"/>
  <c r="U17" i="3"/>
  <c r="U13" i="3"/>
  <c r="U5" i="3"/>
  <c r="W102" i="3"/>
  <c r="W94" i="3"/>
  <c r="W86" i="3"/>
  <c r="W78" i="3"/>
  <c r="W70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99" i="3"/>
  <c r="W91" i="3"/>
  <c r="W83" i="3"/>
  <c r="W75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90" i="3"/>
  <c r="W82" i="3"/>
  <c r="W74" i="3"/>
  <c r="U96" i="3"/>
  <c r="U92" i="3"/>
  <c r="U84" i="3"/>
  <c r="U76" i="3"/>
  <c r="U68" i="3"/>
  <c r="W105" i="3"/>
  <c r="W101" i="3"/>
  <c r="W97" i="3"/>
  <c r="W93" i="3"/>
  <c r="W89" i="3"/>
  <c r="W85" i="3"/>
  <c r="W81" i="3"/>
  <c r="W77" i="3"/>
  <c r="W73" i="3"/>
  <c r="W69" i="3"/>
  <c r="U104" i="3"/>
  <c r="U100" i="3"/>
  <c r="U88" i="3"/>
  <c r="U80" i="3"/>
  <c r="U72" i="3"/>
  <c r="AC3" i="7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<sst xmlns="http://schemas.openxmlformats.org/spreadsheetml/2006/main" count="4266" uniqueCount="217">
  <si>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</si>
  <si>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</si>
  <si>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</si>
  <si>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</si>
  <si>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</si>
  <si>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</si>
  <si>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</si>
  <si>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</si>
  <si>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</si>
  <si>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</si>
  <si>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</si>
  <si>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</si>
  <si>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</si>
  <si>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</si>
  <si>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</si>
  <si>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</si>
  <si>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</si>
  <si>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</si>
  <si>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</si>
  <si>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</si>
  <si>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</si>
  <si>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</si>
  <si>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</si>
  <si>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</si>
  <si>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</si>
  <si>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</si>
  <si>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</si>
  <si>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</si>
  <si>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</si>
  <si>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</si>
  <si>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</si>
  <si>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</si>
  <si>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</si>
  <si>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</si>
  <si>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</si>
  <si>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</si>
  <si>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</si>
  <si>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</si>
  <si>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</si>
  <si>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</si>
  <si>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</si>
  <si>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</si>
  <si>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</si>
  <si>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</si>
  <si>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</si>
  <si>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</si>
  <si>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</si>
  <si>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</si>
  <si>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</si>
  <si>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</si>
  <si>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</si>
  <si>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</si>
  <si>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</si>
  <si>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</si>
  <si>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</si>
  <si>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</si>
  <si>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</si>
  <si>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</si>
  <si>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</si>
  <si>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</si>
  <si>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</si>
  <si>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</si>
  <si>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</si>
  <si>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</si>
  <si>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</si>
  <si>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</si>
  <si>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</si>
  <si>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</si>
  <si>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</si>
  <si>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</si>
  <si>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</si>
  <si>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</si>
  <si>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</si>
  <si>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</si>
  <si>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</si>
  <si>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</si>
  <si>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</si>
  <si>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</si>
  <si>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</si>
  <si>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</si>
  <si>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</si>
  <si>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</si>
  <si>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</si>
  <si>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</si>
  <si>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</si>
  <si>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</si>
  <si>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</si>
  <si>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</si>
  <si>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</si>
  <si>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</si>
  <si>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</si>
  <si>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</si>
  <si>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</si>
  <si>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</si>
  <si>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</si>
  <si>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</si>
  <si>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</si>
  <si>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</si>
  <si>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</si>
  <si>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</si>
  <si>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</si>
  <si>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</si>
  <si>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</si>
  <si>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</si>
  <si>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</si>
  <si>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</si>
  <si>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</si>
  <si>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</si>
  <si>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</si>
  <si>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</si>
  <si>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</si>
  <si>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</si>
  <si>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</si>
  <si>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</si>
  <si>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</si>
  <si>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</si>
  <si>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</si>
  <si>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</si>
  <si>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</si>
  <si>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</si>
  <si>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</si>
  <si>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</si>
  <si>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</si>
  <si>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</si>
  <si>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</si>
  <si>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</si>
  <si>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</si>
  <si>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</si>
  <si>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</si>
  <si>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</si>
  <si>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</si>
  <si>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</si>
  <si>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</si>
  <si>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</si>
  <si>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</si>
  <si>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</si>
  <si>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</si>
  <si>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</si>
  <si>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</si>
  <si>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</si>
  <si>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</si>
  <si>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</si>
  <si>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</si>
  <si>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</si>
  <si>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</si>
  <si>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</si>
  <si>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</si>
  <si>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</si>
  <si>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</si>
  <si>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</si>
  <si>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</si>
  <si>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</si>
  <si>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</si>
  <si>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</si>
  <si>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</si>
  <si>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</si>
  <si>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</si>
  <si>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</si>
  <si>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</si>
  <si>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</si>
  <si>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</si>
  <si>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</si>
  <si>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</si>
  <si>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</si>
  <si>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</si>
  <si>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</si>
  <si>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</si>
  <si>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</si>
  <si>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</si>
  <si>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</si>
  <si>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</si>
  <si>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</si>
  <si>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</si>
  <si>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</si>
  <si>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</si>
  <si>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</si>
  <si>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</si>
  <si>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</si>
  <si>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</si>
  <si>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</si>
  <si>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</si>
  <si>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</si>
  <si>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</si>
  <si>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</si>
  <si>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</si>
  <si>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</si>
  <si>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</si>
  <si>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</si>
  <si>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</si>
  <si>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</si>
  <si>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</si>
  <si>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</si>
  <si>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</si>
  <si>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</si>
  <si>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</si>
  <si>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</si>
  <si>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</si>
  <si>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</si>
  <si>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</si>
  <si>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</si>
  <si>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</si>
  <si>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</si>
  <si>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</si>
  <si>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</si>
  <si>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</si>
  <si>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</si>
  <si>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</si>
  <si>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</si>
  <si>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</si>
  <si>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</si>
  <si>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</si>
  <si>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האם מסתכם?</t>
  </si>
  <si>
    <t>yang</t>
  </si>
  <si>
    <t>bennet</t>
  </si>
  <si>
    <t>steyer</t>
  </si>
  <si>
    <t>totalv</t>
  </si>
  <si>
    <t>totald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</si>
</sst>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215</v>
      </c>
      <c r="F1" s="3" t="s">
        <v>216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186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186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DF11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5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W1" s="1" t="s">
        <v>211</v>
      </c>
    </row>
    <row r="2" spans="1:50" ht="25.05" customHeight="1" x14ac:dyDescent="0.25">
      <c r="A2" s="5">
        <v>1900</v>
      </c>
      <c r="B2" s="5" t="s">
        <v>16</v>
      </c>
      <c r="C2" s="6">
        <v>1180</v>
      </c>
      <c r="D2" s="5" t="s">
        <v>186</v>
      </c>
      <c r="E2" s="6">
        <v>304</v>
      </c>
      <c r="F2" s="2">
        <f>E2/C2</f>
        <v>0.25762711864406779</v>
      </c>
      <c r="G2" s="5" t="s">
        <v>34</v>
      </c>
      <c r="H2" s="6">
        <v>247</v>
      </c>
      <c r="I2" s="2">
        <f>H2/C2</f>
        <v>0.20932203389830509</v>
      </c>
      <c r="J2" s="5" t="s">
        <v>31</v>
      </c>
      <c r="K2" s="6">
        <v>224</v>
      </c>
      <c r="L2" s="2">
        <f>K2/C2</f>
        <v>0.18983050847457628</v>
      </c>
      <c r="M2" s="5" t="s">
        <v>33</v>
      </c>
      <c r="N2" s="6">
        <v>199</v>
      </c>
      <c r="O2" s="2">
        <f>N2/C2</f>
        <v>0.16864406779661018</v>
      </c>
      <c r="P2" s="5" t="s">
        <v>32</v>
      </c>
      <c r="Q2" s="5">
        <v>172</v>
      </c>
      <c r="R2" s="2">
        <f>Q2/C2</f>
        <v>0.14576271186440679</v>
      </c>
      <c r="S2" s="5" t="s">
        <v>67</v>
      </c>
      <c r="T2" s="5">
        <f>SUM(Y2:AX2)</f>
        <v>34</v>
      </c>
      <c r="U2" s="2">
        <f>T2/C2</f>
        <v>2.8813559322033899E-2</v>
      </c>
      <c r="W2" s="5" t="str">
        <f>IF(SUM(T2,Q2,N2,K2,H2,E2)=C2,"בסדר","לא")</f>
        <v>בסדר</v>
      </c>
      <c r="Y2" s="5" t="s">
        <v>24</v>
      </c>
      <c r="Z2" s="5">
        <v>9</v>
      </c>
      <c r="AB2" s="5" t="s">
        <v>212</v>
      </c>
      <c r="AC2" s="5">
        <v>7</v>
      </c>
      <c r="AE2" s="5" t="s">
        <v>23</v>
      </c>
      <c r="AF2" s="5">
        <v>0</v>
      </c>
      <c r="AH2" s="5" t="s">
        <v>25</v>
      </c>
      <c r="AI2" s="5">
        <v>0</v>
      </c>
      <c r="AK2" s="5" t="s">
        <v>26</v>
      </c>
      <c r="AL2" s="5">
        <v>0</v>
      </c>
      <c r="AN2" s="5" t="s">
        <v>27</v>
      </c>
      <c r="AO2" s="5">
        <v>0</v>
      </c>
      <c r="AQ2" s="5" t="s">
        <v>28</v>
      </c>
      <c r="AR2" s="5">
        <v>0</v>
      </c>
      <c r="AT2" s="5" t="s">
        <v>29</v>
      </c>
      <c r="AU2" s="5">
        <v>16</v>
      </c>
      <c r="AW2" s="5" t="s">
        <v>30</v>
      </c>
      <c r="AX2" s="5">
        <v>2</v>
      </c>
    </row>
    <row r="3" spans="1:50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E3/C3</f>
        <v>0.58123569794050345</v>
      </c>
      <c r="G3" s="5" t="s">
        <v>186</v>
      </c>
      <c r="H3" s="6">
        <v>53</v>
      </c>
      <c r="I3" s="2">
        <f t="shared" ref="I3:I66" si="1">H3/C3</f>
        <v>0.12128146453089245</v>
      </c>
      <c r="J3" s="5" t="s">
        <v>33</v>
      </c>
      <c r="K3" s="6">
        <v>52</v>
      </c>
      <c r="L3" s="2">
        <f t="shared" ref="L3:L66" si="2">K3/C3</f>
        <v>0.11899313501144165</v>
      </c>
      <c r="M3" s="5" t="s">
        <v>34</v>
      </c>
      <c r="N3" s="6">
        <v>36</v>
      </c>
      <c r="O3" s="2">
        <f t="shared" ref="O3:O66" si="3">N3/C3</f>
        <v>8.2379862700228831E-2</v>
      </c>
      <c r="P3" s="5" t="s">
        <v>31</v>
      </c>
      <c r="Q3" s="5">
        <v>33</v>
      </c>
      <c r="R3" s="2">
        <f t="shared" ref="R3:R66" si="4">Q3/C3</f>
        <v>7.5514874141876437E-2</v>
      </c>
      <c r="S3" s="5" t="s">
        <v>67</v>
      </c>
      <c r="T3" s="5">
        <f t="shared" ref="T3:T66" si="5">SUM(Y3:AX3)</f>
        <v>9</v>
      </c>
      <c r="U3" s="2">
        <f t="shared" ref="U3:U66" si="6">T3/C3</f>
        <v>2.0594965675057208E-2</v>
      </c>
      <c r="W3" s="5" t="str">
        <f t="shared" ref="W3:W66" si="7">IF(SUM(T3,Q3,N3,K3,H3,E3)=C3,"בסדר","לא")</f>
        <v>בסדר</v>
      </c>
      <c r="Y3" s="5" t="s">
        <v>28</v>
      </c>
      <c r="Z3" s="5">
        <v>3</v>
      </c>
      <c r="AB3" s="5" t="s">
        <v>23</v>
      </c>
      <c r="AC3" s="5">
        <v>0</v>
      </c>
      <c r="AE3" s="5" t="s">
        <v>24</v>
      </c>
      <c r="AF3" s="5">
        <v>0</v>
      </c>
      <c r="AH3" s="5" t="s">
        <v>25</v>
      </c>
      <c r="AI3" s="5">
        <v>0</v>
      </c>
      <c r="AK3" s="5" t="s">
        <v>26</v>
      </c>
      <c r="AL3" s="5">
        <v>0</v>
      </c>
      <c r="AN3" s="5" t="s">
        <v>27</v>
      </c>
      <c r="AO3" s="5">
        <v>0</v>
      </c>
      <c r="AQ3" s="5" t="s">
        <v>212</v>
      </c>
      <c r="AR3" s="5">
        <v>0</v>
      </c>
      <c r="AT3" s="5" t="s">
        <v>29</v>
      </c>
      <c r="AU3" s="5">
        <v>6</v>
      </c>
      <c r="AW3" s="5" t="s">
        <v>30</v>
      </c>
      <c r="AX3" s="5">
        <v>0</v>
      </c>
    </row>
    <row r="4" spans="1:50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212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f t="shared" si="5"/>
        <v>46</v>
      </c>
      <c r="U4" s="2">
        <f t="shared" si="6"/>
        <v>4.9783549783549784E-2</v>
      </c>
      <c r="W4" s="5" t="str">
        <f t="shared" si="7"/>
        <v>בסדר</v>
      </c>
      <c r="Y4" s="5" t="s">
        <v>31</v>
      </c>
      <c r="Z4" s="5">
        <v>4</v>
      </c>
      <c r="AB4" s="5" t="s">
        <v>23</v>
      </c>
      <c r="AC4" s="5">
        <v>0</v>
      </c>
      <c r="AE4" s="5" t="s">
        <v>24</v>
      </c>
      <c r="AF4" s="5">
        <v>0</v>
      </c>
      <c r="AH4" s="5" t="s">
        <v>25</v>
      </c>
      <c r="AI4" s="5">
        <v>0</v>
      </c>
      <c r="AK4" s="5" t="s">
        <v>26</v>
      </c>
      <c r="AL4" s="5">
        <v>0</v>
      </c>
      <c r="AN4" s="5" t="s">
        <v>27</v>
      </c>
      <c r="AO4" s="5">
        <v>0</v>
      </c>
      <c r="AQ4" s="5" t="s">
        <v>28</v>
      </c>
      <c r="AR4" s="5">
        <v>0</v>
      </c>
      <c r="AT4" s="5" t="s">
        <v>29</v>
      </c>
      <c r="AU4" s="5">
        <v>20</v>
      </c>
      <c r="AW4" s="5" t="s">
        <v>30</v>
      </c>
      <c r="AX4" s="5">
        <v>22</v>
      </c>
    </row>
    <row r="5" spans="1:50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f t="shared" si="5"/>
        <v>11</v>
      </c>
      <c r="U5" s="2">
        <f t="shared" si="6"/>
        <v>7.2511535926170073E-3</v>
      </c>
      <c r="W5" s="5" t="str">
        <f t="shared" si="7"/>
        <v>בסדר</v>
      </c>
      <c r="Y5" s="5" t="s">
        <v>212</v>
      </c>
      <c r="Z5" s="5">
        <v>2</v>
      </c>
      <c r="AB5" s="5" t="s">
        <v>28</v>
      </c>
      <c r="AC5" s="5">
        <v>1</v>
      </c>
      <c r="AE5" s="5" t="s">
        <v>23</v>
      </c>
      <c r="AF5" s="5">
        <v>0</v>
      </c>
      <c r="AH5" s="5" t="s">
        <v>24</v>
      </c>
      <c r="AI5" s="5">
        <v>0</v>
      </c>
      <c r="AK5" s="5" t="s">
        <v>25</v>
      </c>
      <c r="AL5" s="5">
        <v>0</v>
      </c>
      <c r="AN5" s="5" t="s">
        <v>26</v>
      </c>
      <c r="AO5" s="5">
        <v>0</v>
      </c>
      <c r="AQ5" s="5" t="s">
        <v>27</v>
      </c>
      <c r="AR5" s="5">
        <v>0</v>
      </c>
      <c r="AT5" s="5" t="s">
        <v>29</v>
      </c>
      <c r="AU5" s="5">
        <v>8</v>
      </c>
      <c r="AW5" s="5" t="s">
        <v>30</v>
      </c>
      <c r="AX5" s="5">
        <v>0</v>
      </c>
    </row>
    <row r="6" spans="1:50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212</v>
      </c>
      <c r="Q6" s="5">
        <v>4</v>
      </c>
      <c r="R6" s="2">
        <f t="shared" si="4"/>
        <v>3.1007751937984496E-2</v>
      </c>
      <c r="S6" s="5" t="s">
        <v>67</v>
      </c>
      <c r="T6" s="5">
        <f t="shared" si="5"/>
        <v>6</v>
      </c>
      <c r="U6" s="2">
        <f t="shared" si="6"/>
        <v>4.6511627906976744E-2</v>
      </c>
      <c r="W6" s="5" t="str">
        <f t="shared" si="7"/>
        <v>בסדר</v>
      </c>
      <c r="Y6" s="5" t="s">
        <v>28</v>
      </c>
      <c r="Z6" s="5">
        <v>3</v>
      </c>
      <c r="AB6" s="5" t="s">
        <v>24</v>
      </c>
      <c r="AC6" s="5">
        <v>1</v>
      </c>
      <c r="AE6" s="5" t="s">
        <v>34</v>
      </c>
      <c r="AF6" s="5">
        <v>1</v>
      </c>
      <c r="AH6" s="5" t="s">
        <v>23</v>
      </c>
      <c r="AI6" s="5">
        <v>0</v>
      </c>
      <c r="AK6" s="5" t="s">
        <v>25</v>
      </c>
      <c r="AL6" s="5">
        <v>0</v>
      </c>
      <c r="AN6" s="5" t="s">
        <v>26</v>
      </c>
      <c r="AO6" s="5">
        <v>0</v>
      </c>
      <c r="AQ6" s="5" t="s">
        <v>27</v>
      </c>
      <c r="AR6" s="5">
        <v>0</v>
      </c>
      <c r="AT6" s="5" t="s">
        <v>29</v>
      </c>
      <c r="AU6" s="5">
        <v>1</v>
      </c>
      <c r="AW6" s="5" t="s">
        <v>30</v>
      </c>
      <c r="AX6" s="5">
        <v>0</v>
      </c>
    </row>
    <row r="7" spans="1:50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212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f t="shared" si="5"/>
        <v>25</v>
      </c>
      <c r="U7" s="2">
        <f t="shared" si="6"/>
        <v>0.10964912280701754</v>
      </c>
      <c r="W7" s="5" t="str">
        <f t="shared" si="7"/>
        <v>בסדר</v>
      </c>
      <c r="Y7" s="5" t="s">
        <v>34</v>
      </c>
      <c r="Z7" s="5">
        <v>18</v>
      </c>
      <c r="AB7" s="5" t="s">
        <v>28</v>
      </c>
      <c r="AC7" s="5">
        <v>7</v>
      </c>
      <c r="AE7" s="5" t="s">
        <v>23</v>
      </c>
      <c r="AF7" s="5">
        <v>0</v>
      </c>
      <c r="AH7" s="5" t="s">
        <v>24</v>
      </c>
      <c r="AI7" s="5">
        <v>0</v>
      </c>
      <c r="AK7" s="5" t="s">
        <v>25</v>
      </c>
      <c r="AL7" s="5">
        <v>0</v>
      </c>
      <c r="AN7" s="5" t="s">
        <v>26</v>
      </c>
      <c r="AO7" s="5">
        <v>0</v>
      </c>
      <c r="AQ7" s="5" t="s">
        <v>27</v>
      </c>
      <c r="AR7" s="5">
        <v>0</v>
      </c>
      <c r="AT7" s="5" t="s">
        <v>29</v>
      </c>
      <c r="AU7" s="5">
        <v>0</v>
      </c>
      <c r="AW7" s="5" t="s">
        <v>30</v>
      </c>
      <c r="AX7" s="5">
        <v>0</v>
      </c>
    </row>
    <row r="8" spans="1:50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186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  <c r="S8" s="5" t="s">
        <v>67</v>
      </c>
      <c r="T8" s="5">
        <f t="shared" si="5"/>
        <v>0</v>
      </c>
      <c r="U8" s="2">
        <f t="shared" si="6"/>
        <v>0</v>
      </c>
      <c r="W8" s="5" t="str">
        <f t="shared" si="7"/>
        <v>בסדר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28</v>
      </c>
      <c r="AO8" s="5">
        <v>0</v>
      </c>
      <c r="AQ8" s="5" t="s">
        <v>212</v>
      </c>
      <c r="AR8" s="5">
        <v>0</v>
      </c>
      <c r="AT8" s="5" t="s">
        <v>29</v>
      </c>
      <c r="AU8" s="5">
        <v>0</v>
      </c>
      <c r="AW8" s="5" t="s">
        <v>30</v>
      </c>
      <c r="AX8" s="5">
        <v>0</v>
      </c>
    </row>
    <row r="9" spans="1:50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f t="shared" si="5"/>
        <v>38</v>
      </c>
      <c r="U9" s="2">
        <f t="shared" si="6"/>
        <v>7.6612903225806453E-2</v>
      </c>
      <c r="W9" s="5" t="str">
        <f t="shared" si="7"/>
        <v>בסדר</v>
      </c>
      <c r="Y9" s="5" t="s">
        <v>212</v>
      </c>
      <c r="Z9" s="5">
        <v>23</v>
      </c>
      <c r="AB9" s="5" t="s">
        <v>28</v>
      </c>
      <c r="AC9" s="5">
        <v>9</v>
      </c>
      <c r="AE9" s="5" t="s">
        <v>23</v>
      </c>
      <c r="AF9" s="5">
        <v>0</v>
      </c>
      <c r="AH9" s="5" t="s">
        <v>24</v>
      </c>
      <c r="AI9" s="5">
        <v>0</v>
      </c>
      <c r="AK9" s="5" t="s">
        <v>25</v>
      </c>
      <c r="AL9" s="5">
        <v>0</v>
      </c>
      <c r="AN9" s="5" t="s">
        <v>26</v>
      </c>
      <c r="AO9" s="5">
        <v>0</v>
      </c>
      <c r="AQ9" s="5" t="s">
        <v>27</v>
      </c>
      <c r="AR9" s="5">
        <v>0</v>
      </c>
      <c r="AT9" s="5" t="s">
        <v>29</v>
      </c>
      <c r="AU9" s="5">
        <v>4</v>
      </c>
      <c r="AW9" s="5" t="s">
        <v>30</v>
      </c>
      <c r="AX9" s="5">
        <v>2</v>
      </c>
    </row>
    <row r="10" spans="1:50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214</v>
      </c>
      <c r="Q10" s="5">
        <v>12</v>
      </c>
      <c r="R10" s="2">
        <f t="shared" si="4"/>
        <v>3.3426183844011144E-2</v>
      </c>
      <c r="S10" s="5" t="s">
        <v>67</v>
      </c>
      <c r="T10" s="5">
        <f t="shared" si="5"/>
        <v>19</v>
      </c>
      <c r="U10" s="2">
        <f t="shared" si="6"/>
        <v>5.2924791086350974E-2</v>
      </c>
      <c r="W10" s="5" t="str">
        <f t="shared" si="7"/>
        <v>בסדר</v>
      </c>
      <c r="Y10" s="5" t="s">
        <v>34</v>
      </c>
      <c r="Z10" s="5">
        <v>7</v>
      </c>
      <c r="AB10" s="5" t="s">
        <v>212</v>
      </c>
      <c r="AC10" s="5">
        <v>4</v>
      </c>
      <c r="AE10" s="5" t="s">
        <v>213</v>
      </c>
      <c r="AF10" s="5">
        <v>0</v>
      </c>
      <c r="AH10" s="5" t="s">
        <v>24</v>
      </c>
      <c r="AI10" s="5">
        <v>0</v>
      </c>
      <c r="AK10" s="5" t="s">
        <v>25</v>
      </c>
      <c r="AL10" s="5">
        <v>0</v>
      </c>
      <c r="AN10" s="5" t="s">
        <v>26</v>
      </c>
      <c r="AO10" s="5">
        <v>0</v>
      </c>
      <c r="AQ10" s="5" t="s">
        <v>27</v>
      </c>
      <c r="AR10" s="5">
        <v>0</v>
      </c>
      <c r="AT10" s="5" t="s">
        <v>29</v>
      </c>
      <c r="AU10" s="5">
        <v>8</v>
      </c>
      <c r="AW10" s="5" t="s">
        <v>30</v>
      </c>
      <c r="AX10" s="5">
        <v>0</v>
      </c>
    </row>
    <row r="11" spans="1:50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  <c r="S11" s="5" t="s">
        <v>67</v>
      </c>
      <c r="T11" s="5">
        <f t="shared" si="5"/>
        <v>0</v>
      </c>
      <c r="U11" s="2">
        <f t="shared" si="6"/>
        <v>0</v>
      </c>
      <c r="W11" s="5" t="str">
        <f t="shared" si="7"/>
        <v>בסדר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28</v>
      </c>
      <c r="AO11" s="5">
        <v>0</v>
      </c>
      <c r="AQ11" s="5" t="s">
        <v>212</v>
      </c>
      <c r="AR11" s="5">
        <v>0</v>
      </c>
      <c r="AT11" s="5" t="s">
        <v>29</v>
      </c>
      <c r="AU11" s="5">
        <v>0</v>
      </c>
      <c r="AW11" s="5" t="s">
        <v>30</v>
      </c>
      <c r="AX11" s="5">
        <v>0</v>
      </c>
    </row>
    <row r="12" spans="1:50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f t="shared" si="5"/>
        <v>4</v>
      </c>
      <c r="U12" s="2">
        <f t="shared" si="6"/>
        <v>4.9813200498132005E-3</v>
      </c>
      <c r="W12" s="5" t="str">
        <f t="shared" si="7"/>
        <v>בסדר</v>
      </c>
      <c r="Y12" s="5" t="s">
        <v>212</v>
      </c>
      <c r="Z12" s="5">
        <v>1</v>
      </c>
      <c r="AB12" s="5" t="s">
        <v>23</v>
      </c>
      <c r="AC12" s="5">
        <v>0</v>
      </c>
      <c r="AE12" s="5" t="s">
        <v>24</v>
      </c>
      <c r="AF12" s="5">
        <v>0</v>
      </c>
      <c r="AH12" s="5" t="s">
        <v>25</v>
      </c>
      <c r="AI12" s="5">
        <v>0</v>
      </c>
      <c r="AK12" s="5" t="s">
        <v>26</v>
      </c>
      <c r="AL12" s="5">
        <v>0</v>
      </c>
      <c r="AN12" s="5" t="s">
        <v>27</v>
      </c>
      <c r="AO12" s="5">
        <v>0</v>
      </c>
      <c r="AQ12" s="5" t="s">
        <v>28</v>
      </c>
      <c r="AR12" s="5">
        <v>0</v>
      </c>
      <c r="AT12" s="5" t="s">
        <v>29</v>
      </c>
      <c r="AU12" s="5">
        <v>3</v>
      </c>
      <c r="AW12" s="5" t="s">
        <v>30</v>
      </c>
      <c r="AX12" s="5">
        <v>0</v>
      </c>
    </row>
    <row r="13" spans="1:50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186</v>
      </c>
      <c r="Q13" s="5">
        <v>768</v>
      </c>
      <c r="R13" s="2">
        <f t="shared" si="4"/>
        <v>0.11075858090568215</v>
      </c>
      <c r="S13" s="5" t="s">
        <v>67</v>
      </c>
      <c r="T13" s="5">
        <f t="shared" si="5"/>
        <v>102</v>
      </c>
      <c r="U13" s="2">
        <f t="shared" si="6"/>
        <v>1.471012402653591E-2</v>
      </c>
      <c r="W13" s="5" t="str">
        <f t="shared" si="7"/>
        <v>בסדר</v>
      </c>
      <c r="Y13" s="5" t="s">
        <v>28</v>
      </c>
      <c r="Z13" s="5">
        <v>43</v>
      </c>
      <c r="AB13" s="5" t="s">
        <v>212</v>
      </c>
      <c r="AC13" s="5">
        <v>43</v>
      </c>
      <c r="AE13" s="5" t="s">
        <v>23</v>
      </c>
      <c r="AF13" s="5">
        <v>0</v>
      </c>
      <c r="AH13" s="5" t="s">
        <v>24</v>
      </c>
      <c r="AI13" s="5">
        <v>0</v>
      </c>
      <c r="AK13" s="5" t="s">
        <v>25</v>
      </c>
      <c r="AL13" s="5">
        <v>0</v>
      </c>
      <c r="AN13" s="5" t="s">
        <v>26</v>
      </c>
      <c r="AO13" s="5">
        <v>0</v>
      </c>
      <c r="AQ13" s="5" t="s">
        <v>27</v>
      </c>
      <c r="AR13" s="5">
        <v>0</v>
      </c>
      <c r="AT13" s="5" t="s">
        <v>29</v>
      </c>
      <c r="AU13" s="5">
        <v>14</v>
      </c>
      <c r="AW13" s="5" t="s">
        <v>30</v>
      </c>
      <c r="AX13" s="5">
        <v>2</v>
      </c>
    </row>
    <row r="14" spans="1:50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f t="shared" si="5"/>
        <v>40</v>
      </c>
      <c r="U14" s="2">
        <f t="shared" si="6"/>
        <v>2.9607698001480384E-2</v>
      </c>
      <c r="W14" s="5" t="str">
        <f t="shared" si="7"/>
        <v>בסדר</v>
      </c>
      <c r="Y14" s="5" t="s">
        <v>28</v>
      </c>
      <c r="Z14" s="5">
        <v>18</v>
      </c>
      <c r="AB14" s="5" t="s">
        <v>212</v>
      </c>
      <c r="AC14" s="5">
        <v>14</v>
      </c>
      <c r="AE14" s="5" t="s">
        <v>24</v>
      </c>
      <c r="AF14" s="5">
        <v>2</v>
      </c>
      <c r="AH14" s="5" t="s">
        <v>23</v>
      </c>
      <c r="AI14" s="5">
        <v>0</v>
      </c>
      <c r="AK14" s="5" t="s">
        <v>25</v>
      </c>
      <c r="AL14" s="5">
        <v>0</v>
      </c>
      <c r="AN14" s="5" t="s">
        <v>26</v>
      </c>
      <c r="AO14" s="5">
        <v>0</v>
      </c>
      <c r="AQ14" s="5" t="s">
        <v>27</v>
      </c>
      <c r="AR14" s="5">
        <v>0</v>
      </c>
      <c r="AT14" s="5" t="s">
        <v>29</v>
      </c>
      <c r="AU14" s="5">
        <v>6</v>
      </c>
      <c r="AW14" s="5" t="s">
        <v>30</v>
      </c>
      <c r="AX14" s="5">
        <v>0</v>
      </c>
    </row>
    <row r="15" spans="1:50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f t="shared" si="5"/>
        <v>29</v>
      </c>
      <c r="U15" s="2">
        <f t="shared" si="6"/>
        <v>2.2498060512024826E-2</v>
      </c>
      <c r="W15" s="5" t="str">
        <f t="shared" si="7"/>
        <v>בסדר</v>
      </c>
      <c r="Y15" s="5" t="s">
        <v>28</v>
      </c>
      <c r="Z15" s="5">
        <v>8</v>
      </c>
      <c r="AB15" s="5" t="s">
        <v>212</v>
      </c>
      <c r="AC15" s="5">
        <v>1</v>
      </c>
      <c r="AE15" s="5" t="s">
        <v>23</v>
      </c>
      <c r="AF15" s="5">
        <v>0</v>
      </c>
      <c r="AH15" s="5" t="s">
        <v>24</v>
      </c>
      <c r="AI15" s="5">
        <v>0</v>
      </c>
      <c r="AK15" s="5" t="s">
        <v>25</v>
      </c>
      <c r="AL15" s="5">
        <v>0</v>
      </c>
      <c r="AN15" s="5" t="s">
        <v>26</v>
      </c>
      <c r="AO15" s="5">
        <v>0</v>
      </c>
      <c r="AQ15" s="5" t="s">
        <v>27</v>
      </c>
      <c r="AR15" s="5">
        <v>0</v>
      </c>
      <c r="AT15" s="5" t="s">
        <v>29</v>
      </c>
      <c r="AU15" s="5">
        <v>18</v>
      </c>
      <c r="AW15" s="5" t="s">
        <v>30</v>
      </c>
      <c r="AX15" s="5">
        <v>2</v>
      </c>
    </row>
    <row r="16" spans="1:50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f t="shared" si="5"/>
        <v>74</v>
      </c>
      <c r="U16" s="2">
        <f t="shared" si="6"/>
        <v>9.9195710455764072E-2</v>
      </c>
      <c r="W16" s="5" t="str">
        <f t="shared" si="7"/>
        <v>בסדר</v>
      </c>
      <c r="Y16" s="5" t="s">
        <v>212</v>
      </c>
      <c r="Z16" s="5">
        <v>30</v>
      </c>
      <c r="AB16" s="5" t="s">
        <v>28</v>
      </c>
      <c r="AC16" s="5">
        <v>9</v>
      </c>
      <c r="AE16" s="5" t="s">
        <v>23</v>
      </c>
      <c r="AF16" s="5">
        <v>0</v>
      </c>
      <c r="AH16" s="5" t="s">
        <v>24</v>
      </c>
      <c r="AI16" s="5">
        <v>0</v>
      </c>
      <c r="AK16" s="5" t="s">
        <v>25</v>
      </c>
      <c r="AL16" s="5">
        <v>0</v>
      </c>
      <c r="AN16" s="5" t="s">
        <v>26</v>
      </c>
      <c r="AO16" s="5">
        <v>0</v>
      </c>
      <c r="AQ16" s="5" t="s">
        <v>27</v>
      </c>
      <c r="AR16" s="5">
        <v>0</v>
      </c>
      <c r="AT16" s="5" t="s">
        <v>29</v>
      </c>
      <c r="AU16" s="5">
        <v>34</v>
      </c>
      <c r="AW16" s="5" t="s">
        <v>30</v>
      </c>
      <c r="AX16" s="5">
        <v>1</v>
      </c>
    </row>
    <row r="17" spans="1:50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f t="shared" si="5"/>
        <v>45</v>
      </c>
      <c r="U17" s="2">
        <f t="shared" si="6"/>
        <v>8.5388994307400379E-2</v>
      </c>
      <c r="W17" s="5" t="str">
        <f t="shared" si="7"/>
        <v>בסדר</v>
      </c>
      <c r="Y17" s="5" t="s">
        <v>212</v>
      </c>
      <c r="Z17" s="5">
        <v>36</v>
      </c>
      <c r="AB17" s="5" t="s">
        <v>28</v>
      </c>
      <c r="AC17" s="5">
        <v>9</v>
      </c>
      <c r="AE17" s="5" t="s">
        <v>23</v>
      </c>
      <c r="AF17" s="5">
        <v>0</v>
      </c>
      <c r="AH17" s="5" t="s">
        <v>24</v>
      </c>
      <c r="AI17" s="5">
        <v>0</v>
      </c>
      <c r="AK17" s="5" t="s">
        <v>25</v>
      </c>
      <c r="AL17" s="5">
        <v>0</v>
      </c>
      <c r="AN17" s="5" t="s">
        <v>26</v>
      </c>
      <c r="AO17" s="5">
        <v>0</v>
      </c>
      <c r="AQ17" s="5" t="s">
        <v>27</v>
      </c>
      <c r="AR17" s="5">
        <v>0</v>
      </c>
      <c r="AT17" s="5" t="s">
        <v>29</v>
      </c>
      <c r="AU17" s="5">
        <v>0</v>
      </c>
      <c r="AW17" s="5" t="s">
        <v>30</v>
      </c>
      <c r="AX17" s="5">
        <v>0</v>
      </c>
    </row>
    <row r="18" spans="1:50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f t="shared" si="5"/>
        <v>15</v>
      </c>
      <c r="U18" s="2">
        <f t="shared" si="6"/>
        <v>3.5046728971962614E-2</v>
      </c>
      <c r="W18" s="5" t="str">
        <f t="shared" si="7"/>
        <v>בסדר</v>
      </c>
      <c r="Y18" s="5" t="s">
        <v>212</v>
      </c>
      <c r="Z18" s="5">
        <v>10</v>
      </c>
      <c r="AB18" s="5" t="s">
        <v>23</v>
      </c>
      <c r="AC18" s="5">
        <v>0</v>
      </c>
      <c r="AE18" s="5" t="s">
        <v>24</v>
      </c>
      <c r="AF18" s="5">
        <v>0</v>
      </c>
      <c r="AH18" s="5" t="s">
        <v>25</v>
      </c>
      <c r="AI18" s="5">
        <v>0</v>
      </c>
      <c r="AK18" s="5" t="s">
        <v>26</v>
      </c>
      <c r="AL18" s="5">
        <v>0</v>
      </c>
      <c r="AN18" s="5" t="s">
        <v>27</v>
      </c>
      <c r="AO18" s="5">
        <v>0</v>
      </c>
      <c r="AQ18" s="5" t="s">
        <v>28</v>
      </c>
      <c r="AR18" s="5">
        <v>0</v>
      </c>
      <c r="AT18" s="5" t="s">
        <v>29</v>
      </c>
      <c r="AU18" s="5">
        <v>5</v>
      </c>
      <c r="AW18" s="5" t="s">
        <v>30</v>
      </c>
      <c r="AX18" s="5">
        <v>0</v>
      </c>
    </row>
    <row r="19" spans="1:50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f t="shared" si="5"/>
        <v>3</v>
      </c>
      <c r="U19" s="2">
        <f t="shared" si="6"/>
        <v>1.1811023622047244E-2</v>
      </c>
      <c r="W19" s="5" t="str">
        <f t="shared" si="7"/>
        <v>בסדר</v>
      </c>
      <c r="Y19" s="5" t="s">
        <v>23</v>
      </c>
      <c r="Z19" s="5">
        <v>0</v>
      </c>
      <c r="AB19" s="5" t="s">
        <v>24</v>
      </c>
      <c r="AC19" s="5">
        <v>0</v>
      </c>
      <c r="AE19" s="5" t="s">
        <v>25</v>
      </c>
      <c r="AF19" s="5">
        <v>0</v>
      </c>
      <c r="AH19" s="5" t="s">
        <v>26</v>
      </c>
      <c r="AI19" s="5">
        <v>0</v>
      </c>
      <c r="AK19" s="5" t="s">
        <v>27</v>
      </c>
      <c r="AL19" s="5">
        <v>0</v>
      </c>
      <c r="AN19" s="5" t="s">
        <v>28</v>
      </c>
      <c r="AO19" s="5">
        <v>0</v>
      </c>
      <c r="AQ19" s="5" t="s">
        <v>212</v>
      </c>
      <c r="AR19" s="5">
        <v>0</v>
      </c>
      <c r="AT19" s="5" t="s">
        <v>29</v>
      </c>
      <c r="AU19" s="5">
        <v>3</v>
      </c>
      <c r="AW19" s="5" t="s">
        <v>30</v>
      </c>
      <c r="AX19" s="5">
        <v>0</v>
      </c>
    </row>
    <row r="20" spans="1:50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186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f t="shared" si="5"/>
        <v>9</v>
      </c>
      <c r="U20" s="2">
        <f t="shared" si="6"/>
        <v>1.4446227929373997E-2</v>
      </c>
      <c r="W20" s="5" t="str">
        <f t="shared" si="7"/>
        <v>בסדר</v>
      </c>
      <c r="Y20" s="5" t="s">
        <v>212</v>
      </c>
      <c r="Z20" s="5">
        <v>7</v>
      </c>
      <c r="AB20" s="5" t="s">
        <v>24</v>
      </c>
      <c r="AC20" s="5">
        <v>1</v>
      </c>
      <c r="AE20" s="5" t="s">
        <v>23</v>
      </c>
      <c r="AF20" s="5">
        <v>0</v>
      </c>
      <c r="AH20" s="5" t="s">
        <v>25</v>
      </c>
      <c r="AI20" s="5">
        <v>0</v>
      </c>
      <c r="AK20" s="5" t="s">
        <v>26</v>
      </c>
      <c r="AL20" s="5">
        <v>0</v>
      </c>
      <c r="AN20" s="5" t="s">
        <v>27</v>
      </c>
      <c r="AO20" s="5">
        <v>0</v>
      </c>
      <c r="AQ20" s="5" t="s">
        <v>28</v>
      </c>
      <c r="AR20" s="5">
        <v>0</v>
      </c>
      <c r="AT20" s="5" t="s">
        <v>29</v>
      </c>
      <c r="AU20" s="5">
        <v>1</v>
      </c>
      <c r="AW20" s="5" t="s">
        <v>30</v>
      </c>
      <c r="AX20" s="5">
        <v>0</v>
      </c>
    </row>
    <row r="21" spans="1:50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f t="shared" si="5"/>
        <v>2</v>
      </c>
      <c r="U21" s="2">
        <f t="shared" si="6"/>
        <v>5.3619302949061663E-3</v>
      </c>
      <c r="W21" s="5" t="str">
        <f t="shared" si="7"/>
        <v>בסדר</v>
      </c>
      <c r="Y21" s="5" t="s">
        <v>23</v>
      </c>
      <c r="Z21" s="5">
        <v>0</v>
      </c>
      <c r="AB21" s="5" t="s">
        <v>24</v>
      </c>
      <c r="AC21" s="5">
        <v>0</v>
      </c>
      <c r="AE21" s="5" t="s">
        <v>25</v>
      </c>
      <c r="AF21" s="5">
        <v>0</v>
      </c>
      <c r="AH21" s="5" t="s">
        <v>26</v>
      </c>
      <c r="AI21" s="5">
        <v>0</v>
      </c>
      <c r="AK21" s="5" t="s">
        <v>27</v>
      </c>
      <c r="AL21" s="5">
        <v>0</v>
      </c>
      <c r="AN21" s="5" t="s">
        <v>28</v>
      </c>
      <c r="AO21" s="5">
        <v>0</v>
      </c>
      <c r="AQ21" s="5" t="s">
        <v>212</v>
      </c>
      <c r="AR21" s="5">
        <v>0</v>
      </c>
      <c r="AT21" s="5" t="s">
        <v>29</v>
      </c>
      <c r="AU21" s="5">
        <v>2</v>
      </c>
      <c r="AW21" s="5" t="s">
        <v>30</v>
      </c>
      <c r="AX21" s="5">
        <v>0</v>
      </c>
    </row>
    <row r="22" spans="1:50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  <c r="S22" s="5" t="s">
        <v>67</v>
      </c>
      <c r="T22" s="5">
        <f t="shared" si="5"/>
        <v>0</v>
      </c>
      <c r="U22" s="2">
        <f t="shared" si="6"/>
        <v>0</v>
      </c>
      <c r="W22" s="5" t="str">
        <f t="shared" si="7"/>
        <v>בסדר</v>
      </c>
      <c r="Y22" s="5" t="s">
        <v>23</v>
      </c>
      <c r="Z22" s="5">
        <v>0</v>
      </c>
      <c r="AB22" s="5" t="s">
        <v>24</v>
      </c>
      <c r="AC22" s="5">
        <v>0</v>
      </c>
      <c r="AE22" s="5" t="s">
        <v>25</v>
      </c>
      <c r="AF22" s="5">
        <v>0</v>
      </c>
      <c r="AH22" s="5" t="s">
        <v>26</v>
      </c>
      <c r="AI22" s="5">
        <v>0</v>
      </c>
      <c r="AK22" s="5" t="s">
        <v>27</v>
      </c>
      <c r="AL22" s="5">
        <v>0</v>
      </c>
      <c r="AN22" s="5" t="s">
        <v>28</v>
      </c>
      <c r="AO22" s="5">
        <v>0</v>
      </c>
      <c r="AQ22" s="5" t="s">
        <v>212</v>
      </c>
      <c r="AR22" s="5">
        <v>0</v>
      </c>
      <c r="AT22" s="5" t="s">
        <v>29</v>
      </c>
      <c r="AU22" s="5">
        <v>0</v>
      </c>
      <c r="AW22" s="5" t="s">
        <v>30</v>
      </c>
      <c r="AX22" s="5">
        <v>0</v>
      </c>
    </row>
    <row r="23" spans="1:50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186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f t="shared" si="5"/>
        <v>28</v>
      </c>
      <c r="U23" s="2">
        <f t="shared" si="6"/>
        <v>1.5503875968992248E-2</v>
      </c>
      <c r="W23" s="5" t="str">
        <f t="shared" si="7"/>
        <v>בסדר</v>
      </c>
      <c r="Y23" s="5" t="s">
        <v>212</v>
      </c>
      <c r="Z23" s="5">
        <v>16</v>
      </c>
      <c r="AB23" s="5" t="s">
        <v>28</v>
      </c>
      <c r="AC23" s="5">
        <v>1</v>
      </c>
      <c r="AE23" s="5" t="s">
        <v>23</v>
      </c>
      <c r="AF23" s="5">
        <v>0</v>
      </c>
      <c r="AH23" s="5" t="s">
        <v>24</v>
      </c>
      <c r="AI23" s="5">
        <v>0</v>
      </c>
      <c r="AK23" s="5" t="s">
        <v>25</v>
      </c>
      <c r="AL23" s="5">
        <v>0</v>
      </c>
      <c r="AN23" s="5" t="s">
        <v>26</v>
      </c>
      <c r="AO23" s="5">
        <v>0</v>
      </c>
      <c r="AQ23" s="5" t="s">
        <v>27</v>
      </c>
      <c r="AR23" s="5">
        <v>0</v>
      </c>
      <c r="AT23" s="5" t="s">
        <v>29</v>
      </c>
      <c r="AU23" s="5">
        <v>11</v>
      </c>
      <c r="AW23" s="5" t="s">
        <v>30</v>
      </c>
      <c r="AX23" s="5">
        <v>0</v>
      </c>
    </row>
    <row r="24" spans="1:50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f t="shared" si="5"/>
        <v>15</v>
      </c>
      <c r="U24" s="2">
        <f t="shared" si="6"/>
        <v>5.6390977443609019E-2</v>
      </c>
      <c r="W24" s="5" t="str">
        <f t="shared" si="7"/>
        <v>בסדר</v>
      </c>
      <c r="Y24" s="5" t="s">
        <v>212</v>
      </c>
      <c r="Z24" s="5">
        <v>11</v>
      </c>
      <c r="AB24" s="5" t="s">
        <v>28</v>
      </c>
      <c r="AC24" s="5">
        <v>4</v>
      </c>
      <c r="AE24" s="5" t="s">
        <v>23</v>
      </c>
      <c r="AF24" s="5">
        <v>0</v>
      </c>
      <c r="AH24" s="5" t="s">
        <v>24</v>
      </c>
      <c r="AI24" s="5">
        <v>0</v>
      </c>
      <c r="AK24" s="5" t="s">
        <v>25</v>
      </c>
      <c r="AL24" s="5">
        <v>0</v>
      </c>
      <c r="AN24" s="5" t="s">
        <v>26</v>
      </c>
      <c r="AO24" s="5">
        <v>0</v>
      </c>
      <c r="AQ24" s="5" t="s">
        <v>27</v>
      </c>
      <c r="AR24" s="5">
        <v>0</v>
      </c>
      <c r="AT24" s="5" t="s">
        <v>29</v>
      </c>
      <c r="AU24" s="5">
        <v>0</v>
      </c>
      <c r="AW24" s="5" t="s">
        <v>30</v>
      </c>
      <c r="AX24" s="5">
        <v>0</v>
      </c>
    </row>
    <row r="25" spans="1:50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186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f t="shared" si="5"/>
        <v>23</v>
      </c>
      <c r="U25" s="2">
        <f t="shared" si="6"/>
        <v>5.9431524547803614E-2</v>
      </c>
      <c r="W25" s="5" t="str">
        <f t="shared" si="7"/>
        <v>בסדר</v>
      </c>
      <c r="Y25" s="5" t="s">
        <v>28</v>
      </c>
      <c r="Z25" s="5">
        <v>17</v>
      </c>
      <c r="AB25" s="5" t="s">
        <v>23</v>
      </c>
      <c r="AC25" s="5">
        <v>0</v>
      </c>
      <c r="AE25" s="5" t="s">
        <v>24</v>
      </c>
      <c r="AF25" s="5">
        <v>0</v>
      </c>
      <c r="AH25" s="5" t="s">
        <v>25</v>
      </c>
      <c r="AI25" s="5">
        <v>0</v>
      </c>
      <c r="AK25" s="5" t="s">
        <v>26</v>
      </c>
      <c r="AL25" s="5">
        <v>0</v>
      </c>
      <c r="AN25" s="5" t="s">
        <v>27</v>
      </c>
      <c r="AO25" s="5">
        <v>0</v>
      </c>
      <c r="AQ25" s="5" t="s">
        <v>212</v>
      </c>
      <c r="AR25" s="5">
        <v>0</v>
      </c>
      <c r="AT25" s="5" t="s">
        <v>29</v>
      </c>
      <c r="AU25" s="5">
        <v>6</v>
      </c>
      <c r="AW25" s="5" t="s">
        <v>30</v>
      </c>
      <c r="AX25" s="5">
        <v>0</v>
      </c>
    </row>
    <row r="26" spans="1:50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212</v>
      </c>
      <c r="Q26" s="5">
        <v>26</v>
      </c>
      <c r="R26" s="2">
        <f t="shared" si="4"/>
        <v>0.10236220472440945</v>
      </c>
      <c r="S26" s="5" t="s">
        <v>67</v>
      </c>
      <c r="T26" s="5">
        <f t="shared" si="5"/>
        <v>16</v>
      </c>
      <c r="U26" s="2">
        <f t="shared" si="6"/>
        <v>6.2992125984251968E-2</v>
      </c>
      <c r="W26" s="5" t="str">
        <f t="shared" si="7"/>
        <v>בסדר</v>
      </c>
      <c r="Y26" s="5" t="s">
        <v>34</v>
      </c>
      <c r="Z26" s="5">
        <v>16</v>
      </c>
      <c r="AB26" s="5" t="s">
        <v>23</v>
      </c>
      <c r="AC26" s="5">
        <v>0</v>
      </c>
      <c r="AE26" s="5" t="s">
        <v>24</v>
      </c>
      <c r="AF26" s="5">
        <v>0</v>
      </c>
      <c r="AH26" s="5" t="s">
        <v>25</v>
      </c>
      <c r="AI26" s="5">
        <v>0</v>
      </c>
      <c r="AK26" s="5" t="s">
        <v>26</v>
      </c>
      <c r="AL26" s="5">
        <v>0</v>
      </c>
      <c r="AN26" s="5" t="s">
        <v>27</v>
      </c>
      <c r="AO26" s="5">
        <v>0</v>
      </c>
      <c r="AQ26" s="5" t="s">
        <v>28</v>
      </c>
      <c r="AR26" s="5">
        <v>0</v>
      </c>
      <c r="AT26" s="5" t="s">
        <v>29</v>
      </c>
      <c r="AU26" s="5">
        <v>0</v>
      </c>
      <c r="AW26" s="5" t="s">
        <v>30</v>
      </c>
      <c r="AX26" s="5">
        <v>0</v>
      </c>
    </row>
    <row r="27" spans="1:50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f t="shared" si="5"/>
        <v>7</v>
      </c>
      <c r="U27" s="2">
        <f t="shared" si="6"/>
        <v>1.3861386138613862E-2</v>
      </c>
      <c r="W27" s="5" t="str">
        <f t="shared" si="7"/>
        <v>בסדר</v>
      </c>
      <c r="Y27" s="5" t="s">
        <v>212</v>
      </c>
      <c r="Z27" s="5">
        <v>6</v>
      </c>
      <c r="AB27" s="5" t="s">
        <v>23</v>
      </c>
      <c r="AC27" s="5">
        <v>0</v>
      </c>
      <c r="AE27" s="5" t="s">
        <v>24</v>
      </c>
      <c r="AF27" s="5">
        <v>0</v>
      </c>
      <c r="AH27" s="5" t="s">
        <v>25</v>
      </c>
      <c r="AI27" s="5">
        <v>0</v>
      </c>
      <c r="AK27" s="5" t="s">
        <v>26</v>
      </c>
      <c r="AL27" s="5">
        <v>0</v>
      </c>
      <c r="AN27" s="5" t="s">
        <v>27</v>
      </c>
      <c r="AO27" s="5">
        <v>0</v>
      </c>
      <c r="AQ27" s="5" t="s">
        <v>28</v>
      </c>
      <c r="AR27" s="5">
        <v>0</v>
      </c>
      <c r="AT27" s="5" t="s">
        <v>29</v>
      </c>
      <c r="AU27" s="5">
        <v>1</v>
      </c>
      <c r="AW27" s="5" t="s">
        <v>30</v>
      </c>
      <c r="AX27" s="5">
        <v>0</v>
      </c>
    </row>
    <row r="28" spans="1:50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f t="shared" si="5"/>
        <v>20</v>
      </c>
      <c r="U28" s="2">
        <f t="shared" si="6"/>
        <v>3.1645569620253167E-2</v>
      </c>
      <c r="W28" s="5" t="str">
        <f t="shared" si="7"/>
        <v>בסדר</v>
      </c>
      <c r="Y28" s="5" t="s">
        <v>23</v>
      </c>
      <c r="Z28" s="5">
        <v>0</v>
      </c>
      <c r="AB28" s="5" t="s">
        <v>24</v>
      </c>
      <c r="AC28" s="5">
        <v>0</v>
      </c>
      <c r="AE28" s="5" t="s">
        <v>25</v>
      </c>
      <c r="AF28" s="5">
        <v>0</v>
      </c>
      <c r="AH28" s="5" t="s">
        <v>26</v>
      </c>
      <c r="AI28" s="5">
        <v>0</v>
      </c>
      <c r="AK28" s="5" t="s">
        <v>27</v>
      </c>
      <c r="AL28" s="5">
        <v>0</v>
      </c>
      <c r="AN28" s="5" t="s">
        <v>28</v>
      </c>
      <c r="AO28" s="5">
        <v>0</v>
      </c>
      <c r="AQ28" s="5" t="s">
        <v>212</v>
      </c>
      <c r="AR28" s="5">
        <v>0</v>
      </c>
      <c r="AT28" s="5" t="s">
        <v>29</v>
      </c>
      <c r="AU28" s="5">
        <v>12</v>
      </c>
      <c r="AW28" s="5" t="s">
        <v>30</v>
      </c>
      <c r="AX28" s="5">
        <v>8</v>
      </c>
    </row>
    <row r="29" spans="1:50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186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f t="shared" si="5"/>
        <v>40</v>
      </c>
      <c r="U29" s="2">
        <f t="shared" si="6"/>
        <v>2.3781212841854936E-2</v>
      </c>
      <c r="W29" s="5" t="str">
        <f t="shared" si="7"/>
        <v>בסדר</v>
      </c>
      <c r="Y29" s="5" t="s">
        <v>28</v>
      </c>
      <c r="Z29" s="5">
        <v>16</v>
      </c>
      <c r="AB29" s="5" t="s">
        <v>212</v>
      </c>
      <c r="AC29" s="5">
        <v>10</v>
      </c>
      <c r="AE29" s="5" t="s">
        <v>24</v>
      </c>
      <c r="AF29" s="5">
        <v>4</v>
      </c>
      <c r="AH29" s="5" t="s">
        <v>23</v>
      </c>
      <c r="AI29" s="5">
        <v>0</v>
      </c>
      <c r="AK29" s="5" t="s">
        <v>25</v>
      </c>
      <c r="AL29" s="5">
        <v>0</v>
      </c>
      <c r="AN29" s="5" t="s">
        <v>26</v>
      </c>
      <c r="AO29" s="5">
        <v>0</v>
      </c>
      <c r="AQ29" s="5" t="s">
        <v>27</v>
      </c>
      <c r="AR29" s="5">
        <v>0</v>
      </c>
      <c r="AT29" s="5" t="s">
        <v>29</v>
      </c>
      <c r="AU29" s="5">
        <v>10</v>
      </c>
      <c r="AW29" s="5" t="s">
        <v>30</v>
      </c>
      <c r="AX29" s="5">
        <v>0</v>
      </c>
    </row>
    <row r="30" spans="1:50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212</v>
      </c>
      <c r="Q30" s="5">
        <v>21</v>
      </c>
      <c r="R30" s="2">
        <f t="shared" si="4"/>
        <v>6.402439024390244E-2</v>
      </c>
      <c r="S30" s="5" t="s">
        <v>67</v>
      </c>
      <c r="T30" s="5">
        <f t="shared" si="5"/>
        <v>17</v>
      </c>
      <c r="U30" s="2">
        <f t="shared" si="6"/>
        <v>5.1829268292682924E-2</v>
      </c>
      <c r="W30" s="5" t="str">
        <f t="shared" si="7"/>
        <v>בסדר</v>
      </c>
      <c r="Y30" s="5" t="s">
        <v>34</v>
      </c>
      <c r="Z30" s="5">
        <v>17</v>
      </c>
      <c r="AB30" s="5" t="s">
        <v>23</v>
      </c>
      <c r="AC30" s="5">
        <v>0</v>
      </c>
      <c r="AE30" s="5" t="s">
        <v>24</v>
      </c>
      <c r="AF30" s="5">
        <v>0</v>
      </c>
      <c r="AH30" s="5" t="s">
        <v>25</v>
      </c>
      <c r="AI30" s="5">
        <v>0</v>
      </c>
      <c r="AK30" s="5" t="s">
        <v>26</v>
      </c>
      <c r="AL30" s="5">
        <v>0</v>
      </c>
      <c r="AN30" s="5" t="s">
        <v>27</v>
      </c>
      <c r="AO30" s="5">
        <v>0</v>
      </c>
      <c r="AQ30" s="5" t="s">
        <v>28</v>
      </c>
      <c r="AR30" s="5">
        <v>0</v>
      </c>
      <c r="AT30" s="5" t="s">
        <v>29</v>
      </c>
      <c r="AU30" s="5">
        <v>0</v>
      </c>
      <c r="AW30" s="5" t="s">
        <v>30</v>
      </c>
      <c r="AX30" s="5">
        <v>0</v>
      </c>
    </row>
    <row r="31" spans="1:50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f t="shared" si="5"/>
        <v>63</v>
      </c>
      <c r="U31" s="2">
        <f t="shared" si="6"/>
        <v>1.0998603351955308E-2</v>
      </c>
      <c r="W31" s="5" t="str">
        <f t="shared" si="7"/>
        <v>בסדר</v>
      </c>
      <c r="Y31" s="5" t="s">
        <v>212</v>
      </c>
      <c r="Z31" s="5">
        <v>48</v>
      </c>
      <c r="AB31" s="5" t="s">
        <v>28</v>
      </c>
      <c r="AC31" s="5">
        <v>4</v>
      </c>
      <c r="AE31" s="5" t="s">
        <v>24</v>
      </c>
      <c r="AF31" s="5">
        <v>1</v>
      </c>
      <c r="AH31" s="5" t="s">
        <v>23</v>
      </c>
      <c r="AI31" s="5">
        <v>0</v>
      </c>
      <c r="AK31" s="5" t="s">
        <v>25</v>
      </c>
      <c r="AL31" s="5">
        <v>0</v>
      </c>
      <c r="AN31" s="5" t="s">
        <v>26</v>
      </c>
      <c r="AO31" s="5">
        <v>0</v>
      </c>
      <c r="AQ31" s="5" t="s">
        <v>27</v>
      </c>
      <c r="AR31" s="5">
        <v>0</v>
      </c>
      <c r="AT31" s="5" t="s">
        <v>29</v>
      </c>
      <c r="AU31" s="5">
        <v>10</v>
      </c>
      <c r="AW31" s="5" t="s">
        <v>30</v>
      </c>
      <c r="AX31" s="5">
        <v>0</v>
      </c>
    </row>
    <row r="32" spans="1:50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186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f t="shared" si="5"/>
        <v>2</v>
      </c>
      <c r="U32" s="2">
        <f t="shared" si="6"/>
        <v>1.0362694300518135E-2</v>
      </c>
      <c r="W32" s="5" t="str">
        <f t="shared" si="7"/>
        <v>בסדר</v>
      </c>
      <c r="Y32" s="5" t="s">
        <v>26</v>
      </c>
      <c r="Z32" s="5">
        <v>1</v>
      </c>
      <c r="AB32" s="5" t="s">
        <v>212</v>
      </c>
      <c r="AC32" s="5">
        <v>1</v>
      </c>
      <c r="AE32" s="5" t="s">
        <v>23</v>
      </c>
      <c r="AF32" s="5">
        <v>0</v>
      </c>
      <c r="AH32" s="5" t="s">
        <v>24</v>
      </c>
      <c r="AI32" s="5">
        <v>0</v>
      </c>
      <c r="AK32" s="5" t="s">
        <v>25</v>
      </c>
      <c r="AL32" s="5">
        <v>0</v>
      </c>
      <c r="AN32" s="5" t="s">
        <v>27</v>
      </c>
      <c r="AO32" s="5">
        <v>0</v>
      </c>
      <c r="AQ32" s="5" t="s">
        <v>28</v>
      </c>
      <c r="AR32" s="5">
        <v>0</v>
      </c>
      <c r="AT32" s="5" t="s">
        <v>29</v>
      </c>
      <c r="AU32" s="5">
        <v>0</v>
      </c>
      <c r="AW32" s="5" t="s">
        <v>30</v>
      </c>
      <c r="AX32" s="5">
        <v>0</v>
      </c>
    </row>
    <row r="33" spans="1:50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186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f t="shared" si="5"/>
        <v>3</v>
      </c>
      <c r="U33" s="2">
        <f t="shared" si="6"/>
        <v>9.316770186335404E-3</v>
      </c>
      <c r="W33" s="5" t="str">
        <f t="shared" si="7"/>
        <v>בסדר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26</v>
      </c>
      <c r="AI33" s="5">
        <v>0</v>
      </c>
      <c r="AK33" s="5" t="s">
        <v>27</v>
      </c>
      <c r="AL33" s="5">
        <v>0</v>
      </c>
      <c r="AN33" s="5" t="s">
        <v>28</v>
      </c>
      <c r="AO33" s="5">
        <v>0</v>
      </c>
      <c r="AQ33" s="5" t="s">
        <v>212</v>
      </c>
      <c r="AR33" s="5">
        <v>0</v>
      </c>
      <c r="AT33" s="5" t="s">
        <v>29</v>
      </c>
      <c r="AU33" s="5">
        <v>1</v>
      </c>
      <c r="AW33" s="5" t="s">
        <v>30</v>
      </c>
      <c r="AX33" s="5">
        <v>2</v>
      </c>
    </row>
    <row r="34" spans="1:50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186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f t="shared" si="5"/>
        <v>15</v>
      </c>
      <c r="U34" s="2">
        <f t="shared" si="6"/>
        <v>3.5377358490566037E-2</v>
      </c>
      <c r="W34" s="5" t="str">
        <f t="shared" si="7"/>
        <v>בסדר</v>
      </c>
      <c r="Y34" s="5" t="s">
        <v>28</v>
      </c>
      <c r="Z34" s="5">
        <v>9</v>
      </c>
      <c r="AB34" s="5" t="s">
        <v>23</v>
      </c>
      <c r="AC34" s="5">
        <v>0</v>
      </c>
      <c r="AE34" s="5" t="s">
        <v>24</v>
      </c>
      <c r="AF34" s="5">
        <v>0</v>
      </c>
      <c r="AH34" s="5" t="s">
        <v>25</v>
      </c>
      <c r="AI34" s="5">
        <v>0</v>
      </c>
      <c r="AK34" s="5" t="s">
        <v>26</v>
      </c>
      <c r="AL34" s="5">
        <v>0</v>
      </c>
      <c r="AN34" s="5" t="s">
        <v>27</v>
      </c>
      <c r="AO34" s="5">
        <v>0</v>
      </c>
      <c r="AQ34" s="5" t="s">
        <v>212</v>
      </c>
      <c r="AR34" s="5">
        <v>0</v>
      </c>
      <c r="AT34" s="5" t="s">
        <v>29</v>
      </c>
      <c r="AU34" s="5">
        <v>6</v>
      </c>
      <c r="AW34" s="5" t="s">
        <v>30</v>
      </c>
      <c r="AX34" s="5">
        <v>0</v>
      </c>
    </row>
    <row r="35" spans="1:50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186</v>
      </c>
      <c r="Q35" s="5">
        <v>136</v>
      </c>
      <c r="R35" s="2">
        <f t="shared" si="4"/>
        <v>7.5681691708402887E-2</v>
      </c>
      <c r="S35" s="5" t="s">
        <v>67</v>
      </c>
      <c r="T35" s="5">
        <f t="shared" si="5"/>
        <v>54</v>
      </c>
      <c r="U35" s="2">
        <f t="shared" si="6"/>
        <v>3.0050083472454091E-2</v>
      </c>
      <c r="W35" s="5" t="str">
        <f t="shared" si="7"/>
        <v>בסדר</v>
      </c>
      <c r="Y35" s="5" t="s">
        <v>212</v>
      </c>
      <c r="Z35" s="5">
        <v>40</v>
      </c>
      <c r="AB35" s="5" t="s">
        <v>23</v>
      </c>
      <c r="AC35" s="5">
        <v>0</v>
      </c>
      <c r="AE35" s="5" t="s">
        <v>24</v>
      </c>
      <c r="AF35" s="5">
        <v>0</v>
      </c>
      <c r="AH35" s="5" t="s">
        <v>25</v>
      </c>
      <c r="AI35" s="5">
        <v>0</v>
      </c>
      <c r="AK35" s="5" t="s">
        <v>26</v>
      </c>
      <c r="AL35" s="5">
        <v>0</v>
      </c>
      <c r="AN35" s="5" t="s">
        <v>27</v>
      </c>
      <c r="AO35" s="5">
        <v>0</v>
      </c>
      <c r="AQ35" s="5" t="s">
        <v>28</v>
      </c>
      <c r="AR35" s="5">
        <v>0</v>
      </c>
      <c r="AT35" s="5" t="s">
        <v>29</v>
      </c>
      <c r="AU35" s="5">
        <v>14</v>
      </c>
      <c r="AW35" s="5" t="s">
        <v>30</v>
      </c>
      <c r="AX35" s="5">
        <v>0</v>
      </c>
    </row>
    <row r="36" spans="1:50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f t="shared" si="5"/>
        <v>11</v>
      </c>
      <c r="U36" s="2">
        <f t="shared" si="6"/>
        <v>1.6641452344931921E-2</v>
      </c>
      <c r="W36" s="5" t="str">
        <f t="shared" si="7"/>
        <v>בסדר</v>
      </c>
      <c r="Y36" s="5" t="s">
        <v>212</v>
      </c>
      <c r="Z36" s="5">
        <v>7</v>
      </c>
      <c r="AB36" s="5" t="s">
        <v>23</v>
      </c>
      <c r="AC36" s="5">
        <v>0</v>
      </c>
      <c r="AE36" s="5" t="s">
        <v>24</v>
      </c>
      <c r="AF36" s="5">
        <v>0</v>
      </c>
      <c r="AH36" s="5" t="s">
        <v>25</v>
      </c>
      <c r="AI36" s="5">
        <v>0</v>
      </c>
      <c r="AK36" s="5" t="s">
        <v>26</v>
      </c>
      <c r="AL36" s="5">
        <v>0</v>
      </c>
      <c r="AN36" s="5" t="s">
        <v>27</v>
      </c>
      <c r="AO36" s="5">
        <v>0</v>
      </c>
      <c r="AQ36" s="5" t="s">
        <v>28</v>
      </c>
      <c r="AR36" s="5">
        <v>0</v>
      </c>
      <c r="AT36" s="5" t="s">
        <v>29</v>
      </c>
      <c r="AU36" s="5">
        <v>4</v>
      </c>
      <c r="AW36" s="5" t="s">
        <v>30</v>
      </c>
      <c r="AX36" s="5">
        <v>0</v>
      </c>
    </row>
    <row r="37" spans="1:50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186</v>
      </c>
      <c r="Q37" s="5">
        <v>446</v>
      </c>
      <c r="R37" s="2">
        <f t="shared" si="4"/>
        <v>8.7829854273335964E-2</v>
      </c>
      <c r="S37" s="5" t="s">
        <v>67</v>
      </c>
      <c r="T37" s="5">
        <f t="shared" si="5"/>
        <v>59</v>
      </c>
      <c r="U37" s="2">
        <f t="shared" si="6"/>
        <v>1.1618747538400946E-2</v>
      </c>
      <c r="W37" s="5" t="str">
        <f t="shared" si="7"/>
        <v>בסדר</v>
      </c>
      <c r="Y37" s="5" t="s">
        <v>212</v>
      </c>
      <c r="Z37" s="5">
        <v>26</v>
      </c>
      <c r="AB37" s="5" t="s">
        <v>26</v>
      </c>
      <c r="AC37" s="5">
        <v>1</v>
      </c>
      <c r="AE37" s="5" t="s">
        <v>23</v>
      </c>
      <c r="AF37" s="5">
        <v>0</v>
      </c>
      <c r="AH37" s="5" t="s">
        <v>24</v>
      </c>
      <c r="AI37" s="5">
        <v>0</v>
      </c>
      <c r="AK37" s="5" t="s">
        <v>25</v>
      </c>
      <c r="AL37" s="5">
        <v>0</v>
      </c>
      <c r="AN37" s="5" t="s">
        <v>27</v>
      </c>
      <c r="AO37" s="5">
        <v>0</v>
      </c>
      <c r="AQ37" s="5" t="s">
        <v>28</v>
      </c>
      <c r="AR37" s="5">
        <v>0</v>
      </c>
      <c r="AT37" s="5" t="s">
        <v>29</v>
      </c>
      <c r="AU37" s="5">
        <v>26</v>
      </c>
      <c r="AW37" s="5" t="s">
        <v>30</v>
      </c>
      <c r="AX37" s="5">
        <v>6</v>
      </c>
    </row>
    <row r="38" spans="1:50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f t="shared" si="5"/>
        <v>25</v>
      </c>
      <c r="U38" s="2">
        <f t="shared" si="6"/>
        <v>9.8814229249011856E-2</v>
      </c>
      <c r="W38" s="5" t="str">
        <f t="shared" si="7"/>
        <v>בסדר</v>
      </c>
      <c r="Y38" s="5" t="s">
        <v>28</v>
      </c>
      <c r="Z38" s="5">
        <v>25</v>
      </c>
      <c r="AB38" s="5" t="s">
        <v>23</v>
      </c>
      <c r="AC38" s="5">
        <v>0</v>
      </c>
      <c r="AE38" s="5" t="s">
        <v>24</v>
      </c>
      <c r="AF38" s="5">
        <v>0</v>
      </c>
      <c r="AH38" s="5" t="s">
        <v>25</v>
      </c>
      <c r="AI38" s="5">
        <v>0</v>
      </c>
      <c r="AK38" s="5" t="s">
        <v>26</v>
      </c>
      <c r="AL38" s="5">
        <v>0</v>
      </c>
      <c r="AN38" s="5" t="s">
        <v>27</v>
      </c>
      <c r="AO38" s="5">
        <v>0</v>
      </c>
      <c r="AQ38" s="5" t="s">
        <v>212</v>
      </c>
      <c r="AR38" s="5">
        <v>0</v>
      </c>
      <c r="AT38" s="5" t="s">
        <v>29</v>
      </c>
      <c r="AU38" s="5">
        <v>0</v>
      </c>
      <c r="AW38" s="5" t="s">
        <v>30</v>
      </c>
      <c r="AX38" s="5">
        <v>0</v>
      </c>
    </row>
    <row r="39" spans="1:50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82</v>
      </c>
      <c r="R39" s="2">
        <f t="shared" si="4"/>
        <v>0.10789473684210527</v>
      </c>
      <c r="S39" s="5" t="s">
        <v>67</v>
      </c>
      <c r="T39" s="5">
        <f t="shared" si="5"/>
        <v>28</v>
      </c>
      <c r="U39" s="2">
        <f t="shared" si="6"/>
        <v>3.6842105263157891E-2</v>
      </c>
      <c r="W39" s="5" t="str">
        <f t="shared" si="7"/>
        <v>בסדר</v>
      </c>
      <c r="Y39" s="5" t="s">
        <v>28</v>
      </c>
      <c r="Z39" s="5">
        <v>14</v>
      </c>
      <c r="AB39" s="5" t="s">
        <v>212</v>
      </c>
      <c r="AC39" s="5">
        <v>7</v>
      </c>
      <c r="AE39" s="5" t="s">
        <v>23</v>
      </c>
      <c r="AF39" s="5">
        <v>0</v>
      </c>
      <c r="AH39" s="5" t="s">
        <v>24</v>
      </c>
      <c r="AI39" s="5">
        <v>0</v>
      </c>
      <c r="AK39" s="5" t="s">
        <v>25</v>
      </c>
      <c r="AL39" s="5">
        <v>0</v>
      </c>
      <c r="AN39" s="5" t="s">
        <v>26</v>
      </c>
      <c r="AO39" s="5">
        <v>0</v>
      </c>
      <c r="AQ39" s="5" t="s">
        <v>27</v>
      </c>
      <c r="AR39" s="5">
        <v>0</v>
      </c>
      <c r="AT39" s="5" t="s">
        <v>29</v>
      </c>
      <c r="AU39" s="5">
        <v>7</v>
      </c>
      <c r="AW39" s="5" t="s">
        <v>30</v>
      </c>
      <c r="AX39" s="5">
        <v>0</v>
      </c>
    </row>
    <row r="40" spans="1:50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f t="shared" si="5"/>
        <v>6</v>
      </c>
      <c r="U40" s="2">
        <f t="shared" si="6"/>
        <v>1.0169491525423728E-2</v>
      </c>
      <c r="W40" s="5" t="str">
        <f t="shared" si="7"/>
        <v>בסדר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28</v>
      </c>
      <c r="AO40" s="5">
        <v>0</v>
      </c>
      <c r="AQ40" s="5" t="s">
        <v>212</v>
      </c>
      <c r="AR40" s="5">
        <v>0</v>
      </c>
      <c r="AT40" s="5" t="s">
        <v>29</v>
      </c>
      <c r="AU40" s="5">
        <v>6</v>
      </c>
      <c r="AW40" s="5" t="s">
        <v>30</v>
      </c>
      <c r="AX40" s="5">
        <v>0</v>
      </c>
    </row>
    <row r="41" spans="1:50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f t="shared" si="5"/>
        <v>6</v>
      </c>
      <c r="U41" s="2">
        <f t="shared" si="6"/>
        <v>2.4390243902439025E-2</v>
      </c>
      <c r="W41" s="5" t="str">
        <f t="shared" si="7"/>
        <v>בסדר</v>
      </c>
      <c r="Y41" s="5" t="s">
        <v>28</v>
      </c>
      <c r="Z41" s="5">
        <v>3</v>
      </c>
      <c r="AB41" s="5" t="s">
        <v>212</v>
      </c>
      <c r="AC41" s="5">
        <v>3</v>
      </c>
      <c r="AE41" s="5" t="s">
        <v>23</v>
      </c>
      <c r="AF41" s="5">
        <v>0</v>
      </c>
      <c r="AH41" s="5" t="s">
        <v>24</v>
      </c>
      <c r="AI41" s="5">
        <v>0</v>
      </c>
      <c r="AK41" s="5" t="s">
        <v>25</v>
      </c>
      <c r="AL41" s="5">
        <v>0</v>
      </c>
      <c r="AN41" s="5" t="s">
        <v>26</v>
      </c>
      <c r="AO41" s="5">
        <v>0</v>
      </c>
      <c r="AQ41" s="5" t="s">
        <v>27</v>
      </c>
      <c r="AR41" s="5">
        <v>0</v>
      </c>
      <c r="AT41" s="5" t="s">
        <v>29</v>
      </c>
      <c r="AU41" s="5">
        <v>0</v>
      </c>
      <c r="AW41" s="5" t="s">
        <v>30</v>
      </c>
      <c r="AX41" s="5">
        <v>0</v>
      </c>
    </row>
    <row r="42" spans="1:50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  <c r="S42" s="5" t="s">
        <v>67</v>
      </c>
      <c r="T42" s="5">
        <f t="shared" si="5"/>
        <v>0</v>
      </c>
      <c r="U42" s="2">
        <f t="shared" si="6"/>
        <v>0</v>
      </c>
      <c r="W42" s="5" t="str">
        <f t="shared" si="7"/>
        <v>בסדר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28</v>
      </c>
      <c r="AO42" s="5">
        <v>0</v>
      </c>
      <c r="AQ42" s="5" t="s">
        <v>212</v>
      </c>
      <c r="AR42" s="5">
        <v>0</v>
      </c>
      <c r="AT42" s="5" t="s">
        <v>29</v>
      </c>
      <c r="AU42" s="5">
        <v>0</v>
      </c>
      <c r="AW42" s="5" t="s">
        <v>30</v>
      </c>
      <c r="AX42" s="5">
        <v>0</v>
      </c>
    </row>
    <row r="43" spans="1:50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f t="shared" si="5"/>
        <v>7</v>
      </c>
      <c r="U43" s="2">
        <f t="shared" si="6"/>
        <v>1.9553072625698324E-2</v>
      </c>
      <c r="W43" s="5" t="str">
        <f t="shared" si="7"/>
        <v>בסדר</v>
      </c>
      <c r="Y43" s="5" t="s">
        <v>28</v>
      </c>
      <c r="Z43" s="5">
        <v>5</v>
      </c>
      <c r="AB43" s="5" t="s">
        <v>212</v>
      </c>
      <c r="AC43" s="5">
        <v>2</v>
      </c>
      <c r="AE43" s="5" t="s">
        <v>23</v>
      </c>
      <c r="AF43" s="5">
        <v>0</v>
      </c>
      <c r="AH43" s="5" t="s">
        <v>24</v>
      </c>
      <c r="AI43" s="5">
        <v>0</v>
      </c>
      <c r="AK43" s="5" t="s">
        <v>25</v>
      </c>
      <c r="AL43" s="5">
        <v>0</v>
      </c>
      <c r="AN43" s="5" t="s">
        <v>26</v>
      </c>
      <c r="AO43" s="5">
        <v>0</v>
      </c>
      <c r="AQ43" s="5" t="s">
        <v>27</v>
      </c>
      <c r="AR43" s="5">
        <v>0</v>
      </c>
      <c r="AT43" s="5" t="s">
        <v>29</v>
      </c>
      <c r="AU43" s="5">
        <v>0</v>
      </c>
      <c r="AW43" s="5" t="s">
        <v>30</v>
      </c>
      <c r="AX43" s="5">
        <v>0</v>
      </c>
    </row>
    <row r="44" spans="1:50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f t="shared" si="5"/>
        <v>10</v>
      </c>
      <c r="U44" s="2">
        <f t="shared" si="6"/>
        <v>2.7700831024930747E-2</v>
      </c>
      <c r="W44" s="5" t="str">
        <f t="shared" si="7"/>
        <v>בסדר</v>
      </c>
      <c r="Y44" s="5" t="s">
        <v>212</v>
      </c>
      <c r="Z44" s="5">
        <v>6</v>
      </c>
      <c r="AB44" s="5" t="s">
        <v>23</v>
      </c>
      <c r="AC44" s="5">
        <v>0</v>
      </c>
      <c r="AE44" s="5" t="s">
        <v>24</v>
      </c>
      <c r="AF44" s="5">
        <v>0</v>
      </c>
      <c r="AH44" s="5" t="s">
        <v>25</v>
      </c>
      <c r="AI44" s="5">
        <v>0</v>
      </c>
      <c r="AK44" s="5" t="s">
        <v>26</v>
      </c>
      <c r="AL44" s="5">
        <v>0</v>
      </c>
      <c r="AN44" s="5" t="s">
        <v>27</v>
      </c>
      <c r="AO44" s="5">
        <v>0</v>
      </c>
      <c r="AQ44" s="5" t="s">
        <v>28</v>
      </c>
      <c r="AR44" s="5">
        <v>0</v>
      </c>
      <c r="AT44" s="5" t="s">
        <v>29</v>
      </c>
      <c r="AU44" s="5">
        <v>4</v>
      </c>
      <c r="AW44" s="5" t="s">
        <v>30</v>
      </c>
      <c r="AX44" s="5">
        <v>0</v>
      </c>
    </row>
    <row r="45" spans="1:50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f t="shared" si="5"/>
        <v>30</v>
      </c>
      <c r="U45" s="2">
        <f t="shared" si="6"/>
        <v>8.5959885386819479E-2</v>
      </c>
      <c r="W45" s="5" t="str">
        <f t="shared" si="7"/>
        <v>בסדר</v>
      </c>
      <c r="Y45" s="5" t="s">
        <v>212</v>
      </c>
      <c r="Z45" s="5">
        <v>29</v>
      </c>
      <c r="AB45" s="5" t="s">
        <v>23</v>
      </c>
      <c r="AC45" s="5">
        <v>0</v>
      </c>
      <c r="AE45" s="5" t="s">
        <v>24</v>
      </c>
      <c r="AF45" s="5">
        <v>0</v>
      </c>
      <c r="AH45" s="5" t="s">
        <v>25</v>
      </c>
      <c r="AI45" s="5">
        <v>0</v>
      </c>
      <c r="AK45" s="5" t="s">
        <v>26</v>
      </c>
      <c r="AL45" s="5">
        <v>0</v>
      </c>
      <c r="AN45" s="5" t="s">
        <v>27</v>
      </c>
      <c r="AO45" s="5">
        <v>0</v>
      </c>
      <c r="AQ45" s="5" t="s">
        <v>28</v>
      </c>
      <c r="AR45" s="5">
        <v>0</v>
      </c>
      <c r="AT45" s="5" t="s">
        <v>29</v>
      </c>
      <c r="AU45" s="5">
        <v>1</v>
      </c>
      <c r="AW45" s="5" t="s">
        <v>30</v>
      </c>
      <c r="AX45" s="5">
        <v>0</v>
      </c>
    </row>
    <row r="46" spans="1:50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f t="shared" si="5"/>
        <v>2</v>
      </c>
      <c r="U46" s="2">
        <f t="shared" si="6"/>
        <v>3.6968576709796672E-3</v>
      </c>
      <c r="W46" s="5" t="str">
        <f t="shared" si="7"/>
        <v>בסדר</v>
      </c>
      <c r="Y46" s="5" t="s">
        <v>23</v>
      </c>
      <c r="Z46" s="5">
        <v>0</v>
      </c>
      <c r="AB46" s="5" t="s">
        <v>24</v>
      </c>
      <c r="AC46" s="5">
        <v>0</v>
      </c>
      <c r="AE46" s="5" t="s">
        <v>25</v>
      </c>
      <c r="AF46" s="5">
        <v>0</v>
      </c>
      <c r="AH46" s="5" t="s">
        <v>26</v>
      </c>
      <c r="AI46" s="5">
        <v>0</v>
      </c>
      <c r="AK46" s="5" t="s">
        <v>27</v>
      </c>
      <c r="AL46" s="5">
        <v>0</v>
      </c>
      <c r="AN46" s="5" t="s">
        <v>28</v>
      </c>
      <c r="AO46" s="5">
        <v>0</v>
      </c>
      <c r="AQ46" s="5" t="s">
        <v>212</v>
      </c>
      <c r="AR46" s="5">
        <v>0</v>
      </c>
      <c r="AT46" s="5" t="s">
        <v>29</v>
      </c>
      <c r="AU46" s="5">
        <v>2</v>
      </c>
      <c r="AW46" s="5" t="s">
        <v>30</v>
      </c>
      <c r="AX46" s="5">
        <v>0</v>
      </c>
    </row>
    <row r="47" spans="1:50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f t="shared" si="5"/>
        <v>1</v>
      </c>
      <c r="U47" s="2">
        <f t="shared" si="6"/>
        <v>3.8022813688212928E-3</v>
      </c>
      <c r="W47" s="5" t="str">
        <f t="shared" si="7"/>
        <v>בסדר</v>
      </c>
      <c r="Y47" s="5" t="s">
        <v>23</v>
      </c>
      <c r="Z47" s="5">
        <v>0</v>
      </c>
      <c r="AB47" s="5" t="s">
        <v>24</v>
      </c>
      <c r="AC47" s="5">
        <v>0</v>
      </c>
      <c r="AE47" s="5" t="s">
        <v>25</v>
      </c>
      <c r="AF47" s="5">
        <v>0</v>
      </c>
      <c r="AH47" s="5" t="s">
        <v>26</v>
      </c>
      <c r="AI47" s="5">
        <v>0</v>
      </c>
      <c r="AK47" s="5" t="s">
        <v>27</v>
      </c>
      <c r="AL47" s="5">
        <v>0</v>
      </c>
      <c r="AN47" s="5" t="s">
        <v>28</v>
      </c>
      <c r="AO47" s="5">
        <v>0</v>
      </c>
      <c r="AQ47" s="5" t="s">
        <v>212</v>
      </c>
      <c r="AR47" s="5">
        <v>0</v>
      </c>
      <c r="AT47" s="5" t="s">
        <v>29</v>
      </c>
      <c r="AU47" s="5">
        <v>1</v>
      </c>
      <c r="AW47" s="5" t="s">
        <v>30</v>
      </c>
      <c r="AX47" s="5">
        <v>0</v>
      </c>
    </row>
    <row r="48" spans="1:50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f t="shared" si="5"/>
        <v>2</v>
      </c>
      <c r="U48" s="2">
        <f t="shared" si="6"/>
        <v>3.5906642728904849E-3</v>
      </c>
      <c r="W48" s="5" t="str">
        <f t="shared" si="7"/>
        <v>בסדר</v>
      </c>
      <c r="Y48" s="5" t="s">
        <v>23</v>
      </c>
      <c r="Z48" s="5">
        <v>0</v>
      </c>
      <c r="AB48" s="5" t="s">
        <v>24</v>
      </c>
      <c r="AC48" s="5">
        <v>0</v>
      </c>
      <c r="AE48" s="5" t="s">
        <v>25</v>
      </c>
      <c r="AF48" s="5">
        <v>0</v>
      </c>
      <c r="AH48" s="5" t="s">
        <v>26</v>
      </c>
      <c r="AI48" s="5">
        <v>0</v>
      </c>
      <c r="AK48" s="5" t="s">
        <v>27</v>
      </c>
      <c r="AL48" s="5">
        <v>0</v>
      </c>
      <c r="AN48" s="5" t="s">
        <v>28</v>
      </c>
      <c r="AO48" s="5">
        <v>0</v>
      </c>
      <c r="AQ48" s="5" t="s">
        <v>212</v>
      </c>
      <c r="AR48" s="5">
        <v>0</v>
      </c>
      <c r="AT48" s="5" t="s">
        <v>29</v>
      </c>
      <c r="AU48" s="5">
        <v>2</v>
      </c>
      <c r="AW48" s="5" t="s">
        <v>30</v>
      </c>
      <c r="AX48" s="5">
        <v>0</v>
      </c>
    </row>
    <row r="49" spans="1:50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f t="shared" si="5"/>
        <v>1</v>
      </c>
      <c r="U49" s="2">
        <f t="shared" si="6"/>
        <v>2.4752475247524753E-3</v>
      </c>
      <c r="W49" s="5" t="str">
        <f t="shared" si="7"/>
        <v>בסדר</v>
      </c>
      <c r="Y49" s="5" t="s">
        <v>23</v>
      </c>
      <c r="Z49" s="5">
        <v>0</v>
      </c>
      <c r="AB49" s="5" t="s">
        <v>24</v>
      </c>
      <c r="AC49" s="5">
        <v>0</v>
      </c>
      <c r="AE49" s="5" t="s">
        <v>25</v>
      </c>
      <c r="AF49" s="5">
        <v>0</v>
      </c>
      <c r="AH49" s="5" t="s">
        <v>26</v>
      </c>
      <c r="AI49" s="5">
        <v>0</v>
      </c>
      <c r="AK49" s="5" t="s">
        <v>27</v>
      </c>
      <c r="AL49" s="5">
        <v>0</v>
      </c>
      <c r="AN49" s="5" t="s">
        <v>28</v>
      </c>
      <c r="AO49" s="5">
        <v>0</v>
      </c>
      <c r="AQ49" s="5" t="s">
        <v>212</v>
      </c>
      <c r="AR49" s="5">
        <v>0</v>
      </c>
      <c r="AT49" s="5" t="s">
        <v>29</v>
      </c>
      <c r="AU49" s="5">
        <v>1</v>
      </c>
      <c r="AW49" s="5" t="s">
        <v>30</v>
      </c>
      <c r="AX49" s="5">
        <v>0</v>
      </c>
    </row>
    <row r="50" spans="1:50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212</v>
      </c>
      <c r="Q50" s="5">
        <v>69</v>
      </c>
      <c r="R50" s="2">
        <f t="shared" si="4"/>
        <v>0.10454545454545454</v>
      </c>
      <c r="S50" s="5" t="s">
        <v>67</v>
      </c>
      <c r="T50" s="5">
        <f t="shared" si="5"/>
        <v>51</v>
      </c>
      <c r="U50" s="2">
        <f t="shared" si="6"/>
        <v>7.7272727272727271E-2</v>
      </c>
      <c r="W50" s="5" t="str">
        <f t="shared" si="7"/>
        <v>בסדר</v>
      </c>
      <c r="Y50" s="5" t="s">
        <v>186</v>
      </c>
      <c r="Z50" s="5">
        <v>51</v>
      </c>
      <c r="AB50" s="5" t="s">
        <v>23</v>
      </c>
      <c r="AC50" s="5">
        <v>0</v>
      </c>
      <c r="AE50" s="5" t="s">
        <v>24</v>
      </c>
      <c r="AF50" s="5">
        <v>0</v>
      </c>
      <c r="AH50" s="5" t="s">
        <v>25</v>
      </c>
      <c r="AI50" s="5">
        <v>0</v>
      </c>
      <c r="AK50" s="5" t="s">
        <v>26</v>
      </c>
      <c r="AL50" s="5">
        <v>0</v>
      </c>
      <c r="AN50" s="5" t="s">
        <v>27</v>
      </c>
      <c r="AO50" s="5">
        <v>0</v>
      </c>
      <c r="AQ50" s="5" t="s">
        <v>28</v>
      </c>
      <c r="AR50" s="5">
        <v>0</v>
      </c>
      <c r="AT50" s="5" t="s">
        <v>29</v>
      </c>
      <c r="AU50" s="5">
        <v>0</v>
      </c>
      <c r="AW50" s="5" t="s">
        <v>30</v>
      </c>
      <c r="AX50" s="5">
        <v>0</v>
      </c>
    </row>
    <row r="51" spans="1:50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212</v>
      </c>
      <c r="Q51" s="5">
        <v>24</v>
      </c>
      <c r="R51" s="2">
        <f t="shared" si="4"/>
        <v>9.2307692307692313E-2</v>
      </c>
      <c r="S51" s="5" t="s">
        <v>67</v>
      </c>
      <c r="T51" s="5">
        <f t="shared" si="5"/>
        <v>25</v>
      </c>
      <c r="U51" s="2">
        <f t="shared" si="6"/>
        <v>9.6153846153846159E-2</v>
      </c>
      <c r="W51" s="5" t="str">
        <f t="shared" si="7"/>
        <v>בסדר</v>
      </c>
      <c r="Y51" s="5" t="s">
        <v>34</v>
      </c>
      <c r="Z51" s="5">
        <v>21</v>
      </c>
      <c r="AB51" s="5" t="s">
        <v>28</v>
      </c>
      <c r="AC51" s="5">
        <v>4</v>
      </c>
      <c r="AE51" s="5" t="s">
        <v>23</v>
      </c>
      <c r="AF51" s="5">
        <v>0</v>
      </c>
      <c r="AH51" s="5" t="s">
        <v>24</v>
      </c>
      <c r="AI51" s="5">
        <v>0</v>
      </c>
      <c r="AK51" s="5" t="s">
        <v>25</v>
      </c>
      <c r="AL51" s="5">
        <v>0</v>
      </c>
      <c r="AN51" s="5" t="s">
        <v>26</v>
      </c>
      <c r="AO51" s="5">
        <v>0</v>
      </c>
      <c r="AQ51" s="5" t="s">
        <v>27</v>
      </c>
      <c r="AR51" s="5">
        <v>0</v>
      </c>
      <c r="AT51" s="5" t="s">
        <v>29</v>
      </c>
      <c r="AU51" s="5">
        <v>0</v>
      </c>
      <c r="AW51" s="5" t="s">
        <v>30</v>
      </c>
      <c r="AX51" s="5">
        <v>0</v>
      </c>
    </row>
    <row r="52" spans="1:50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f t="shared" si="5"/>
        <v>1</v>
      </c>
      <c r="U52" s="2">
        <f t="shared" si="6"/>
        <v>4.2194092827004216E-3</v>
      </c>
      <c r="W52" s="5" t="str">
        <f t="shared" si="7"/>
        <v>בסדר</v>
      </c>
      <c r="Y52" s="5" t="s">
        <v>212</v>
      </c>
      <c r="Z52" s="5">
        <v>1</v>
      </c>
      <c r="AB52" s="5" t="s">
        <v>23</v>
      </c>
      <c r="AC52" s="5">
        <v>0</v>
      </c>
      <c r="AE52" s="5" t="s">
        <v>24</v>
      </c>
      <c r="AF52" s="5">
        <v>0</v>
      </c>
      <c r="AH52" s="5" t="s">
        <v>25</v>
      </c>
      <c r="AI52" s="5">
        <v>0</v>
      </c>
      <c r="AK52" s="5" t="s">
        <v>26</v>
      </c>
      <c r="AL52" s="5">
        <v>0</v>
      </c>
      <c r="AN52" s="5" t="s">
        <v>27</v>
      </c>
      <c r="AO52" s="5">
        <v>0</v>
      </c>
      <c r="AQ52" s="5" t="s">
        <v>28</v>
      </c>
      <c r="AR52" s="5">
        <v>0</v>
      </c>
      <c r="AT52" s="5" t="s">
        <v>29</v>
      </c>
      <c r="AU52" s="5">
        <v>0</v>
      </c>
      <c r="AW52" s="5" t="s">
        <v>30</v>
      </c>
      <c r="AX52" s="5">
        <v>0</v>
      </c>
    </row>
    <row r="53" spans="1:50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f t="shared" si="5"/>
        <v>1</v>
      </c>
      <c r="U53" s="2">
        <f t="shared" si="6"/>
        <v>6.8965517241379309E-3</v>
      </c>
      <c r="W53" s="5" t="str">
        <f t="shared" si="7"/>
        <v>בסדר</v>
      </c>
      <c r="Y53" s="5" t="s">
        <v>23</v>
      </c>
      <c r="Z53" s="5">
        <v>0</v>
      </c>
      <c r="AB53" s="5" t="s">
        <v>24</v>
      </c>
      <c r="AC53" s="5">
        <v>0</v>
      </c>
      <c r="AE53" s="5" t="s">
        <v>25</v>
      </c>
      <c r="AF53" s="5">
        <v>0</v>
      </c>
      <c r="AH53" s="5" t="s">
        <v>26</v>
      </c>
      <c r="AI53" s="5">
        <v>0</v>
      </c>
      <c r="AK53" s="5" t="s">
        <v>27</v>
      </c>
      <c r="AL53" s="5">
        <v>0</v>
      </c>
      <c r="AN53" s="5" t="s">
        <v>28</v>
      </c>
      <c r="AO53" s="5">
        <v>0</v>
      </c>
      <c r="AQ53" s="5" t="s">
        <v>212</v>
      </c>
      <c r="AR53" s="5">
        <v>0</v>
      </c>
      <c r="AT53" s="5" t="s">
        <v>29</v>
      </c>
      <c r="AU53" s="5">
        <v>1</v>
      </c>
      <c r="AW53" s="5" t="s">
        <v>30</v>
      </c>
      <c r="AX53" s="5">
        <v>0</v>
      </c>
    </row>
    <row r="54" spans="1:50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f t="shared" si="5"/>
        <v>2</v>
      </c>
      <c r="U54" s="2">
        <f t="shared" si="6"/>
        <v>2.9197080291970801E-3</v>
      </c>
      <c r="W54" s="5" t="str">
        <f t="shared" si="7"/>
        <v>בסדר</v>
      </c>
      <c r="Y54" s="5" t="s">
        <v>26</v>
      </c>
      <c r="Z54" s="5">
        <v>1</v>
      </c>
      <c r="AB54" s="5" t="s">
        <v>23</v>
      </c>
      <c r="AC54" s="5">
        <v>0</v>
      </c>
      <c r="AE54" s="5" t="s">
        <v>24</v>
      </c>
      <c r="AF54" s="5">
        <v>0</v>
      </c>
      <c r="AH54" s="5" t="s">
        <v>25</v>
      </c>
      <c r="AI54" s="5">
        <v>0</v>
      </c>
      <c r="AK54" s="5" t="s">
        <v>27</v>
      </c>
      <c r="AL54" s="5">
        <v>0</v>
      </c>
      <c r="AN54" s="5" t="s">
        <v>28</v>
      </c>
      <c r="AO54" s="5">
        <v>0</v>
      </c>
      <c r="AQ54" s="5" t="s">
        <v>212</v>
      </c>
      <c r="AR54" s="5">
        <v>0</v>
      </c>
      <c r="AT54" s="5" t="s">
        <v>29</v>
      </c>
      <c r="AU54" s="5">
        <v>1</v>
      </c>
      <c r="AW54" s="5" t="s">
        <v>30</v>
      </c>
      <c r="AX54" s="5">
        <v>0</v>
      </c>
    </row>
    <row r="55" spans="1:50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f t="shared" si="5"/>
        <v>32</v>
      </c>
      <c r="U55" s="2">
        <f t="shared" si="6"/>
        <v>4.1666666666666664E-2</v>
      </c>
      <c r="W55" s="5" t="str">
        <f t="shared" si="7"/>
        <v>בסדר</v>
      </c>
      <c r="Y55" s="5" t="s">
        <v>212</v>
      </c>
      <c r="Z55" s="5">
        <v>14</v>
      </c>
      <c r="AB55" s="5" t="s">
        <v>28</v>
      </c>
      <c r="AC55" s="5">
        <v>8</v>
      </c>
      <c r="AE55" s="5" t="s">
        <v>23</v>
      </c>
      <c r="AF55" s="5">
        <v>0</v>
      </c>
      <c r="AH55" s="5" t="s">
        <v>24</v>
      </c>
      <c r="AI55" s="5">
        <v>0</v>
      </c>
      <c r="AK55" s="5" t="s">
        <v>25</v>
      </c>
      <c r="AL55" s="5">
        <v>0</v>
      </c>
      <c r="AN55" s="5" t="s">
        <v>26</v>
      </c>
      <c r="AO55" s="5">
        <v>0</v>
      </c>
      <c r="AQ55" s="5" t="s">
        <v>27</v>
      </c>
      <c r="AR55" s="5">
        <v>0</v>
      </c>
      <c r="AT55" s="5" t="s">
        <v>29</v>
      </c>
      <c r="AU55" s="5">
        <v>9</v>
      </c>
      <c r="AW55" s="5" t="s">
        <v>30</v>
      </c>
      <c r="AX55" s="5">
        <v>1</v>
      </c>
    </row>
    <row r="56" spans="1:50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f t="shared" si="5"/>
        <v>68</v>
      </c>
      <c r="U56" s="2">
        <f t="shared" si="6"/>
        <v>4.3701799485861184E-2</v>
      </c>
      <c r="W56" s="5" t="str">
        <f t="shared" si="7"/>
        <v>בסדר</v>
      </c>
      <c r="Y56" s="5" t="s">
        <v>212</v>
      </c>
      <c r="Z56" s="5">
        <v>45</v>
      </c>
      <c r="AB56" s="5" t="s">
        <v>28</v>
      </c>
      <c r="AC56" s="5">
        <v>17</v>
      </c>
      <c r="AE56" s="5" t="s">
        <v>23</v>
      </c>
      <c r="AF56" s="5">
        <v>0</v>
      </c>
      <c r="AH56" s="5" t="s">
        <v>24</v>
      </c>
      <c r="AI56" s="5">
        <v>0</v>
      </c>
      <c r="AK56" s="5" t="s">
        <v>25</v>
      </c>
      <c r="AL56" s="5">
        <v>0</v>
      </c>
      <c r="AN56" s="5" t="s">
        <v>26</v>
      </c>
      <c r="AO56" s="5">
        <v>0</v>
      </c>
      <c r="AQ56" s="5" t="s">
        <v>27</v>
      </c>
      <c r="AR56" s="5">
        <v>0</v>
      </c>
      <c r="AT56" s="5" t="s">
        <v>29</v>
      </c>
      <c r="AU56" s="5">
        <v>6</v>
      </c>
      <c r="AW56" s="5" t="s">
        <v>30</v>
      </c>
      <c r="AX56" s="5">
        <v>0</v>
      </c>
    </row>
    <row r="57" spans="1:50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f t="shared" si="5"/>
        <v>7</v>
      </c>
      <c r="U57" s="2">
        <f t="shared" si="6"/>
        <v>4.2449969678593083E-3</v>
      </c>
      <c r="W57" s="5" t="str">
        <f t="shared" si="7"/>
        <v>בסדר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28</v>
      </c>
      <c r="AO57" s="5">
        <v>0</v>
      </c>
      <c r="AQ57" s="5" t="s">
        <v>212</v>
      </c>
      <c r="AR57" s="5">
        <v>0</v>
      </c>
      <c r="AT57" s="5" t="s">
        <v>29</v>
      </c>
      <c r="AU57" s="5">
        <v>5</v>
      </c>
      <c r="AW57" s="5" t="s">
        <v>30</v>
      </c>
      <c r="AX57" s="5">
        <v>2</v>
      </c>
    </row>
    <row r="58" spans="1:50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186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f t="shared" si="5"/>
        <v>232</v>
      </c>
      <c r="U58" s="2">
        <f t="shared" si="6"/>
        <v>1.1626158857429215E-2</v>
      </c>
      <c r="W58" s="5" t="str">
        <f t="shared" si="7"/>
        <v>בסדר</v>
      </c>
      <c r="Y58" s="5" t="s">
        <v>212</v>
      </c>
      <c r="Z58" s="5">
        <v>22</v>
      </c>
      <c r="AB58" s="5" t="s">
        <v>28</v>
      </c>
      <c r="AC58" s="5">
        <v>7</v>
      </c>
      <c r="AE58" s="5" t="s">
        <v>26</v>
      </c>
      <c r="AF58" s="5">
        <v>2</v>
      </c>
      <c r="AH58" s="5" t="s">
        <v>23</v>
      </c>
      <c r="AI58" s="5">
        <v>0</v>
      </c>
      <c r="AK58" s="5" t="s">
        <v>24</v>
      </c>
      <c r="AL58" s="5">
        <v>0</v>
      </c>
      <c r="AN58" s="5" t="s">
        <v>25</v>
      </c>
      <c r="AO58" s="5">
        <v>0</v>
      </c>
      <c r="AQ58" s="5" t="s">
        <v>27</v>
      </c>
      <c r="AR58" s="5">
        <v>0</v>
      </c>
      <c r="AT58" s="5" t="s">
        <v>29</v>
      </c>
      <c r="AU58" s="5">
        <v>199</v>
      </c>
      <c r="AW58" s="5" t="s">
        <v>30</v>
      </c>
      <c r="AX58" s="5">
        <v>2</v>
      </c>
    </row>
    <row r="59" spans="1:50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f t="shared" si="5"/>
        <v>4</v>
      </c>
      <c r="U59" s="2">
        <f t="shared" si="6"/>
        <v>6.5681444991789817E-3</v>
      </c>
      <c r="W59" s="5" t="str">
        <f t="shared" si="7"/>
        <v>בסדר</v>
      </c>
      <c r="Y59" s="5" t="s">
        <v>23</v>
      </c>
      <c r="Z59" s="5">
        <v>0</v>
      </c>
      <c r="AB59" s="5" t="s">
        <v>24</v>
      </c>
      <c r="AC59" s="5">
        <v>0</v>
      </c>
      <c r="AE59" s="5" t="s">
        <v>25</v>
      </c>
      <c r="AF59" s="5">
        <v>0</v>
      </c>
      <c r="AH59" s="5" t="s">
        <v>26</v>
      </c>
      <c r="AI59" s="5">
        <v>0</v>
      </c>
      <c r="AK59" s="5" t="s">
        <v>27</v>
      </c>
      <c r="AL59" s="5">
        <v>0</v>
      </c>
      <c r="AN59" s="5" t="s">
        <v>28</v>
      </c>
      <c r="AO59" s="5">
        <v>0</v>
      </c>
      <c r="AQ59" s="5" t="s">
        <v>212</v>
      </c>
      <c r="AR59" s="5">
        <v>0</v>
      </c>
      <c r="AT59" s="5" t="s">
        <v>29</v>
      </c>
      <c r="AU59" s="5">
        <v>4</v>
      </c>
      <c r="AW59" s="5" t="s">
        <v>30</v>
      </c>
      <c r="AX59" s="5">
        <v>0</v>
      </c>
    </row>
    <row r="60" spans="1:50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f t="shared" si="5"/>
        <v>16</v>
      </c>
      <c r="U60" s="2">
        <f t="shared" si="6"/>
        <v>6.2256809338521402E-2</v>
      </c>
      <c r="W60" s="5" t="str">
        <f t="shared" si="7"/>
        <v>בסדר</v>
      </c>
      <c r="Y60" s="5" t="s">
        <v>212</v>
      </c>
      <c r="Z60" s="5">
        <v>7</v>
      </c>
      <c r="AB60" s="5" t="s">
        <v>26</v>
      </c>
      <c r="AC60" s="5">
        <v>2</v>
      </c>
      <c r="AE60" s="5" t="s">
        <v>28</v>
      </c>
      <c r="AF60" s="5">
        <v>2</v>
      </c>
      <c r="AH60" s="5" t="s">
        <v>23</v>
      </c>
      <c r="AI60" s="5">
        <v>0</v>
      </c>
      <c r="AK60" s="5" t="s">
        <v>24</v>
      </c>
      <c r="AL60" s="5">
        <v>0</v>
      </c>
      <c r="AN60" s="5" t="s">
        <v>25</v>
      </c>
      <c r="AO60" s="5">
        <v>0</v>
      </c>
      <c r="AQ60" s="5" t="s">
        <v>27</v>
      </c>
      <c r="AR60" s="5">
        <v>0</v>
      </c>
      <c r="AT60" s="5" t="s">
        <v>29</v>
      </c>
      <c r="AU60" s="5">
        <v>5</v>
      </c>
      <c r="AW60" s="5" t="s">
        <v>30</v>
      </c>
      <c r="AX60" s="5">
        <v>0</v>
      </c>
    </row>
    <row r="61" spans="1:50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f t="shared" si="5"/>
        <v>8</v>
      </c>
      <c r="U61" s="2">
        <f t="shared" si="6"/>
        <v>1.7738359201773836E-2</v>
      </c>
      <c r="W61" s="5" t="str">
        <f t="shared" si="7"/>
        <v>בסדר</v>
      </c>
      <c r="Y61" s="5" t="s">
        <v>28</v>
      </c>
      <c r="Z61" s="5">
        <v>7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26</v>
      </c>
      <c r="AL61" s="5">
        <v>0</v>
      </c>
      <c r="AN61" s="5" t="s">
        <v>27</v>
      </c>
      <c r="AO61" s="5">
        <v>0</v>
      </c>
      <c r="AQ61" s="5" t="s">
        <v>212</v>
      </c>
      <c r="AR61" s="5">
        <v>0</v>
      </c>
      <c r="AT61" s="5" t="s">
        <v>29</v>
      </c>
      <c r="AU61" s="5">
        <v>1</v>
      </c>
      <c r="AW61" s="5" t="s">
        <v>30</v>
      </c>
      <c r="AX61" s="5">
        <v>0</v>
      </c>
    </row>
    <row r="62" spans="1:50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f t="shared" si="5"/>
        <v>57</v>
      </c>
      <c r="U62" s="2">
        <f t="shared" si="6"/>
        <v>4.6952224052718289E-2</v>
      </c>
      <c r="W62" s="5" t="str">
        <f t="shared" si="7"/>
        <v>בסדר</v>
      </c>
      <c r="Y62" s="5" t="s">
        <v>212</v>
      </c>
      <c r="Z62" s="5">
        <v>40</v>
      </c>
      <c r="AB62" s="5" t="s">
        <v>23</v>
      </c>
      <c r="AC62" s="5">
        <v>0</v>
      </c>
      <c r="AE62" s="5" t="s">
        <v>24</v>
      </c>
      <c r="AF62" s="5">
        <v>0</v>
      </c>
      <c r="AH62" s="5" t="s">
        <v>25</v>
      </c>
      <c r="AI62" s="5">
        <v>0</v>
      </c>
      <c r="AK62" s="5" t="s">
        <v>26</v>
      </c>
      <c r="AL62" s="5">
        <v>0</v>
      </c>
      <c r="AN62" s="5" t="s">
        <v>27</v>
      </c>
      <c r="AO62" s="5">
        <v>0</v>
      </c>
      <c r="AQ62" s="5" t="s">
        <v>28</v>
      </c>
      <c r="AR62" s="5">
        <v>0</v>
      </c>
      <c r="AT62" s="5" t="s">
        <v>29</v>
      </c>
      <c r="AU62" s="5">
        <v>17</v>
      </c>
      <c r="AW62" s="5" t="s">
        <v>30</v>
      </c>
      <c r="AX62" s="5">
        <v>0</v>
      </c>
    </row>
    <row r="63" spans="1:50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186</v>
      </c>
      <c r="Q63" s="5">
        <v>1678</v>
      </c>
      <c r="R63" s="2">
        <f t="shared" si="4"/>
        <v>0.11314902225219151</v>
      </c>
      <c r="S63" s="5" t="s">
        <v>67</v>
      </c>
      <c r="T63" s="5">
        <f t="shared" si="5"/>
        <v>184</v>
      </c>
      <c r="U63" s="2">
        <f t="shared" si="6"/>
        <v>1.2407282535401213E-2</v>
      </c>
      <c r="W63" s="5" t="str">
        <f t="shared" si="7"/>
        <v>בסדר</v>
      </c>
      <c r="Y63" s="5" t="s">
        <v>212</v>
      </c>
      <c r="Z63" s="5">
        <v>29</v>
      </c>
      <c r="AB63" s="5" t="s">
        <v>28</v>
      </c>
      <c r="AC63" s="5">
        <v>4</v>
      </c>
      <c r="AE63" s="5" t="s">
        <v>23</v>
      </c>
      <c r="AF63" s="5">
        <v>1</v>
      </c>
      <c r="AH63" s="5" t="s">
        <v>26</v>
      </c>
      <c r="AI63" s="5">
        <v>1</v>
      </c>
      <c r="AK63" s="5" t="s">
        <v>24</v>
      </c>
      <c r="AL63" s="5">
        <v>0</v>
      </c>
      <c r="AN63" s="5" t="s">
        <v>25</v>
      </c>
      <c r="AO63" s="5">
        <v>0</v>
      </c>
      <c r="AQ63" s="5" t="s">
        <v>27</v>
      </c>
      <c r="AR63" s="5">
        <v>0</v>
      </c>
      <c r="AT63" s="5" t="s">
        <v>29</v>
      </c>
      <c r="AU63" s="5">
        <v>118</v>
      </c>
      <c r="AW63" s="5" t="s">
        <v>30</v>
      </c>
      <c r="AX63" s="5">
        <v>31</v>
      </c>
    </row>
    <row r="64" spans="1:50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212</v>
      </c>
      <c r="Q64" s="5">
        <v>42</v>
      </c>
      <c r="R64" s="2">
        <f t="shared" si="4"/>
        <v>0.13725490196078433</v>
      </c>
      <c r="S64" s="5" t="s">
        <v>67</v>
      </c>
      <c r="T64" s="5">
        <f t="shared" si="5"/>
        <v>25</v>
      </c>
      <c r="U64" s="2">
        <f t="shared" si="6"/>
        <v>8.1699346405228759E-2</v>
      </c>
      <c r="W64" s="5" t="str">
        <f t="shared" si="7"/>
        <v>בסדר</v>
      </c>
      <c r="Y64" s="5" t="s">
        <v>186</v>
      </c>
      <c r="Z64" s="5">
        <v>22</v>
      </c>
      <c r="AB64" s="5" t="s">
        <v>23</v>
      </c>
      <c r="AC64" s="5">
        <v>0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26</v>
      </c>
      <c r="AL64" s="5">
        <v>0</v>
      </c>
      <c r="AN64" s="5" t="s">
        <v>27</v>
      </c>
      <c r="AO64" s="5">
        <v>0</v>
      </c>
      <c r="AQ64" s="5" t="s">
        <v>28</v>
      </c>
      <c r="AR64" s="5">
        <v>0</v>
      </c>
      <c r="AT64" s="5" t="s">
        <v>29</v>
      </c>
      <c r="AU64" s="5">
        <v>3</v>
      </c>
      <c r="AW64" s="5" t="s">
        <v>30</v>
      </c>
      <c r="AX64" s="5">
        <v>0</v>
      </c>
    </row>
    <row r="65" spans="1:50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f t="shared" si="5"/>
        <v>13</v>
      </c>
      <c r="U65" s="2">
        <f t="shared" si="6"/>
        <v>5.8035714285714288E-2</v>
      </c>
      <c r="W65" s="5" t="str">
        <f t="shared" si="7"/>
        <v>בסדר</v>
      </c>
      <c r="Y65" s="5" t="s">
        <v>28</v>
      </c>
      <c r="Z65" s="5">
        <v>7</v>
      </c>
      <c r="AB65" s="5" t="s">
        <v>212</v>
      </c>
      <c r="AC65" s="5">
        <v>6</v>
      </c>
      <c r="AE65" s="5" t="s">
        <v>23</v>
      </c>
      <c r="AF65" s="5">
        <v>0</v>
      </c>
      <c r="AH65" s="5" t="s">
        <v>24</v>
      </c>
      <c r="AI65" s="5">
        <v>0</v>
      </c>
      <c r="AK65" s="5" t="s">
        <v>25</v>
      </c>
      <c r="AL65" s="5">
        <v>0</v>
      </c>
      <c r="AN65" s="5" t="s">
        <v>26</v>
      </c>
      <c r="AO65" s="5">
        <v>0</v>
      </c>
      <c r="AQ65" s="5" t="s">
        <v>27</v>
      </c>
      <c r="AR65" s="5">
        <v>0</v>
      </c>
      <c r="AT65" s="5" t="s">
        <v>29</v>
      </c>
      <c r="AU65" s="5">
        <v>0</v>
      </c>
      <c r="AW65" s="5" t="s">
        <v>30</v>
      </c>
      <c r="AX65" s="5">
        <v>0</v>
      </c>
    </row>
    <row r="66" spans="1:50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f t="shared" si="5"/>
        <v>2</v>
      </c>
      <c r="U66" s="2">
        <f t="shared" si="6"/>
        <v>1.0810810810810811E-2</v>
      </c>
      <c r="W66" s="5" t="str">
        <f t="shared" si="7"/>
        <v>בסדר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28</v>
      </c>
      <c r="AO66" s="5">
        <v>0</v>
      </c>
      <c r="AQ66" s="5" t="s">
        <v>212</v>
      </c>
      <c r="AR66" s="5">
        <v>0</v>
      </c>
      <c r="AT66" s="5" t="s">
        <v>29</v>
      </c>
      <c r="AU66" s="5">
        <v>2</v>
      </c>
      <c r="AW66" s="5" t="s">
        <v>30</v>
      </c>
      <c r="AX66" s="5">
        <v>0</v>
      </c>
    </row>
    <row r="67" spans="1:50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8">E67/C67</f>
        <v>0.31756756756756754</v>
      </c>
      <c r="G67" s="5" t="s">
        <v>34</v>
      </c>
      <c r="H67" s="6">
        <v>139</v>
      </c>
      <c r="I67" s="2">
        <f t="shared" ref="I67:I115" si="9">H67/C67</f>
        <v>0.18783783783783783</v>
      </c>
      <c r="J67" s="5" t="s">
        <v>33</v>
      </c>
      <c r="K67" s="6">
        <v>137</v>
      </c>
      <c r="L67" s="2">
        <f t="shared" ref="L67:L115" si="10">K67/C67</f>
        <v>0.18513513513513513</v>
      </c>
      <c r="M67" s="5" t="s">
        <v>186</v>
      </c>
      <c r="N67" s="6">
        <v>109</v>
      </c>
      <c r="O67" s="2">
        <f t="shared" ref="O67:O115" si="11">N67/C67</f>
        <v>0.14729729729729729</v>
      </c>
      <c r="P67" s="5" t="s">
        <v>32</v>
      </c>
      <c r="Q67" s="5">
        <v>102</v>
      </c>
      <c r="R67" s="2">
        <f t="shared" ref="R67:R115" si="12">Q67/C67</f>
        <v>0.13783783783783785</v>
      </c>
      <c r="S67" s="5" t="s">
        <v>67</v>
      </c>
      <c r="T67" s="5">
        <f t="shared" ref="T67:T105" si="13">SUM(Y67:AX67)</f>
        <v>18</v>
      </c>
      <c r="U67" s="2">
        <f t="shared" ref="U67:U115" si="14">T67/C67</f>
        <v>2.4324324324324326E-2</v>
      </c>
      <c r="W67" s="5" t="str">
        <f t="shared" ref="W67:W115" si="15">IF(SUM(T67,Q67,N67,K67,H67,E67)=C67,"בסדר","לא")</f>
        <v>בסדר</v>
      </c>
      <c r="Y67" s="5" t="s">
        <v>23</v>
      </c>
      <c r="Z67" s="5">
        <v>0</v>
      </c>
      <c r="AB67" s="5" t="s">
        <v>24</v>
      </c>
      <c r="AC67" s="5">
        <v>0</v>
      </c>
      <c r="AE67" s="5" t="s">
        <v>25</v>
      </c>
      <c r="AF67" s="5">
        <v>0</v>
      </c>
      <c r="AH67" s="5" t="s">
        <v>26</v>
      </c>
      <c r="AI67" s="5">
        <v>0</v>
      </c>
      <c r="AK67" s="5" t="s">
        <v>27</v>
      </c>
      <c r="AL67" s="5">
        <v>0</v>
      </c>
      <c r="AN67" s="5" t="s">
        <v>28</v>
      </c>
      <c r="AO67" s="5">
        <v>0</v>
      </c>
      <c r="AQ67" s="5" t="s">
        <v>212</v>
      </c>
      <c r="AR67" s="5">
        <v>0</v>
      </c>
      <c r="AT67" s="5" t="s">
        <v>29</v>
      </c>
      <c r="AU67" s="5">
        <v>18</v>
      </c>
      <c r="AW67" s="5" t="s">
        <v>30</v>
      </c>
      <c r="AX67" s="5">
        <v>0</v>
      </c>
    </row>
    <row r="68" spans="1:50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8"/>
        <v>0.26885245901639343</v>
      </c>
      <c r="G68" s="5" t="s">
        <v>31</v>
      </c>
      <c r="H68" s="6">
        <v>153</v>
      </c>
      <c r="I68" s="2">
        <f t="shared" si="9"/>
        <v>0.25081967213114753</v>
      </c>
      <c r="J68" s="5" t="s">
        <v>34</v>
      </c>
      <c r="K68" s="6">
        <v>99</v>
      </c>
      <c r="L68" s="2">
        <f t="shared" si="10"/>
        <v>0.16229508196721312</v>
      </c>
      <c r="M68" s="5" t="s">
        <v>33</v>
      </c>
      <c r="N68" s="6">
        <v>74</v>
      </c>
      <c r="O68" s="2">
        <f t="shared" si="11"/>
        <v>0.12131147540983607</v>
      </c>
      <c r="P68" s="5" t="s">
        <v>186</v>
      </c>
      <c r="Q68" s="5">
        <v>58</v>
      </c>
      <c r="R68" s="2">
        <f t="shared" si="12"/>
        <v>9.5081967213114751E-2</v>
      </c>
      <c r="S68" s="5" t="s">
        <v>67</v>
      </c>
      <c r="T68" s="5">
        <f t="shared" si="13"/>
        <v>62</v>
      </c>
      <c r="U68" s="2">
        <f t="shared" si="14"/>
        <v>0.10163934426229508</v>
      </c>
      <c r="W68" s="5" t="str">
        <f t="shared" si="15"/>
        <v>בסדר</v>
      </c>
      <c r="Y68" s="5" t="s">
        <v>212</v>
      </c>
      <c r="Z68" s="5">
        <v>57</v>
      </c>
      <c r="AB68" s="5" t="s">
        <v>23</v>
      </c>
      <c r="AC68" s="5">
        <v>0</v>
      </c>
      <c r="AE68" s="5" t="s">
        <v>24</v>
      </c>
      <c r="AF68" s="5">
        <v>0</v>
      </c>
      <c r="AH68" s="5" t="s">
        <v>25</v>
      </c>
      <c r="AI68" s="5">
        <v>0</v>
      </c>
      <c r="AK68" s="5" t="s">
        <v>26</v>
      </c>
      <c r="AL68" s="5">
        <v>0</v>
      </c>
      <c r="AN68" s="5" t="s">
        <v>27</v>
      </c>
      <c r="AO68" s="5">
        <v>0</v>
      </c>
      <c r="AQ68" s="5" t="s">
        <v>28</v>
      </c>
      <c r="AR68" s="5">
        <v>0</v>
      </c>
      <c r="AT68" s="5" t="s">
        <v>29</v>
      </c>
      <c r="AU68" s="5">
        <v>5</v>
      </c>
      <c r="AW68" s="5" t="s">
        <v>30</v>
      </c>
      <c r="AX68" s="5">
        <v>0</v>
      </c>
    </row>
    <row r="69" spans="1:50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8"/>
        <v>0.38174904942965782</v>
      </c>
      <c r="G69" s="5" t="s">
        <v>32</v>
      </c>
      <c r="H69" s="6">
        <v>256</v>
      </c>
      <c r="I69" s="2">
        <f t="shared" si="9"/>
        <v>0.19467680608365018</v>
      </c>
      <c r="J69" s="5" t="s">
        <v>186</v>
      </c>
      <c r="K69" s="6">
        <v>184</v>
      </c>
      <c r="L69" s="2">
        <f t="shared" si="10"/>
        <v>0.13992395437262359</v>
      </c>
      <c r="M69" s="5" t="s">
        <v>33</v>
      </c>
      <c r="N69" s="6">
        <v>173</v>
      </c>
      <c r="O69" s="2">
        <f t="shared" si="11"/>
        <v>0.13155893536121674</v>
      </c>
      <c r="P69" s="5" t="s">
        <v>34</v>
      </c>
      <c r="Q69" s="5">
        <v>154</v>
      </c>
      <c r="R69" s="2">
        <f t="shared" si="12"/>
        <v>0.11711026615969582</v>
      </c>
      <c r="S69" s="5" t="s">
        <v>67</v>
      </c>
      <c r="T69" s="5">
        <f t="shared" si="13"/>
        <v>46</v>
      </c>
      <c r="U69" s="2">
        <f t="shared" si="14"/>
        <v>3.4980988593155897E-2</v>
      </c>
      <c r="W69" s="5" t="str">
        <f t="shared" si="15"/>
        <v>בסדר</v>
      </c>
      <c r="Y69" s="5" t="s">
        <v>212</v>
      </c>
      <c r="Z69" s="5">
        <v>46</v>
      </c>
      <c r="AB69" s="5" t="s">
        <v>23</v>
      </c>
      <c r="AC69" s="5">
        <v>0</v>
      </c>
      <c r="AE69" s="5" t="s">
        <v>24</v>
      </c>
      <c r="AF69" s="5">
        <v>0</v>
      </c>
      <c r="AH69" s="5" t="s">
        <v>25</v>
      </c>
      <c r="AI69" s="5">
        <v>0</v>
      </c>
      <c r="AK69" s="5" t="s">
        <v>26</v>
      </c>
      <c r="AL69" s="5">
        <v>0</v>
      </c>
      <c r="AN69" s="5" t="s">
        <v>27</v>
      </c>
      <c r="AO69" s="5">
        <v>0</v>
      </c>
      <c r="AQ69" s="5" t="s">
        <v>28</v>
      </c>
      <c r="AR69" s="5">
        <v>0</v>
      </c>
      <c r="AT69" s="5" t="s">
        <v>29</v>
      </c>
      <c r="AU69" s="5">
        <v>0</v>
      </c>
      <c r="AW69" s="5" t="s">
        <v>30</v>
      </c>
      <c r="AX69" s="5">
        <v>0</v>
      </c>
    </row>
    <row r="70" spans="1:50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8"/>
        <v>0.34052924791086353</v>
      </c>
      <c r="G70" s="5" t="s">
        <v>31</v>
      </c>
      <c r="H70" s="6">
        <v>426</v>
      </c>
      <c r="I70" s="2">
        <f t="shared" si="9"/>
        <v>0.2966573816155989</v>
      </c>
      <c r="J70" s="5" t="s">
        <v>33</v>
      </c>
      <c r="K70" s="6">
        <v>266</v>
      </c>
      <c r="L70" s="2">
        <f t="shared" si="10"/>
        <v>0.18523676880222842</v>
      </c>
      <c r="M70" s="5" t="s">
        <v>34</v>
      </c>
      <c r="N70" s="6">
        <v>147</v>
      </c>
      <c r="O70" s="2">
        <f t="shared" si="11"/>
        <v>0.10236768802228412</v>
      </c>
      <c r="P70" s="5" t="s">
        <v>186</v>
      </c>
      <c r="Q70" s="5">
        <v>60</v>
      </c>
      <c r="R70" s="2">
        <f t="shared" si="12"/>
        <v>4.1782729805013928E-2</v>
      </c>
      <c r="S70" s="5" t="s">
        <v>67</v>
      </c>
      <c r="T70" s="5">
        <f t="shared" si="13"/>
        <v>48</v>
      </c>
      <c r="U70" s="2">
        <f t="shared" si="14"/>
        <v>3.3426183844011144E-2</v>
      </c>
      <c r="W70" s="5" t="str">
        <f t="shared" si="15"/>
        <v>בסדר</v>
      </c>
      <c r="Y70" s="5" t="s">
        <v>28</v>
      </c>
      <c r="Z70" s="5">
        <v>7</v>
      </c>
      <c r="AB70" s="5" t="s">
        <v>212</v>
      </c>
      <c r="AC70" s="5">
        <v>1</v>
      </c>
      <c r="AE70" s="5" t="s">
        <v>23</v>
      </c>
      <c r="AF70" s="5">
        <v>0</v>
      </c>
      <c r="AH70" s="5" t="s">
        <v>24</v>
      </c>
      <c r="AI70" s="5">
        <v>0</v>
      </c>
      <c r="AK70" s="5" t="s">
        <v>25</v>
      </c>
      <c r="AL70" s="5">
        <v>0</v>
      </c>
      <c r="AN70" s="5" t="s">
        <v>26</v>
      </c>
      <c r="AO70" s="5">
        <v>0</v>
      </c>
      <c r="AQ70" s="5" t="s">
        <v>27</v>
      </c>
      <c r="AR70" s="5">
        <v>0</v>
      </c>
      <c r="AT70" s="5" t="s">
        <v>29</v>
      </c>
      <c r="AU70" s="5">
        <v>40</v>
      </c>
      <c r="AW70" s="5" t="s">
        <v>30</v>
      </c>
      <c r="AX70" s="5">
        <v>0</v>
      </c>
    </row>
    <row r="71" spans="1:50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8"/>
        <v>0.33493975903614459</v>
      </c>
      <c r="G71" s="5" t="s">
        <v>32</v>
      </c>
      <c r="H71" s="6">
        <v>107</v>
      </c>
      <c r="I71" s="2">
        <f t="shared" si="9"/>
        <v>0.25783132530120484</v>
      </c>
      <c r="J71" s="5" t="s">
        <v>33</v>
      </c>
      <c r="K71" s="6">
        <v>79</v>
      </c>
      <c r="L71" s="2">
        <f t="shared" si="10"/>
        <v>0.19036144578313252</v>
      </c>
      <c r="M71" s="5" t="s">
        <v>34</v>
      </c>
      <c r="N71" s="6">
        <v>50</v>
      </c>
      <c r="O71" s="2">
        <f t="shared" si="11"/>
        <v>0.12048192771084337</v>
      </c>
      <c r="P71" s="5" t="s">
        <v>186</v>
      </c>
      <c r="Q71" s="5">
        <v>40</v>
      </c>
      <c r="R71" s="2">
        <f t="shared" si="12"/>
        <v>9.6385542168674704E-2</v>
      </c>
      <c r="S71" s="5" t="s">
        <v>67</v>
      </c>
      <c r="T71" s="5">
        <f t="shared" si="13"/>
        <v>0</v>
      </c>
      <c r="U71" s="2">
        <f t="shared" si="14"/>
        <v>0</v>
      </c>
      <c r="W71" s="5" t="str">
        <f t="shared" si="15"/>
        <v>בסדר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28</v>
      </c>
      <c r="AO71" s="5">
        <v>0</v>
      </c>
      <c r="AQ71" s="5" t="s">
        <v>212</v>
      </c>
      <c r="AR71" s="5">
        <v>0</v>
      </c>
      <c r="AT71" s="5" t="s">
        <v>29</v>
      </c>
      <c r="AU71" s="5">
        <v>0</v>
      </c>
      <c r="AW71" s="5" t="s">
        <v>30</v>
      </c>
      <c r="AX71" s="5">
        <v>0</v>
      </c>
    </row>
    <row r="72" spans="1:50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8"/>
        <v>0.34017595307917886</v>
      </c>
      <c r="G72" s="5" t="s">
        <v>31</v>
      </c>
      <c r="H72" s="6">
        <v>73</v>
      </c>
      <c r="I72" s="2">
        <f t="shared" si="9"/>
        <v>0.21407624633431085</v>
      </c>
      <c r="J72" s="5" t="s">
        <v>33</v>
      </c>
      <c r="K72" s="6">
        <v>66</v>
      </c>
      <c r="L72" s="2">
        <f t="shared" si="10"/>
        <v>0.19354838709677419</v>
      </c>
      <c r="M72" s="5" t="s">
        <v>34</v>
      </c>
      <c r="N72" s="6">
        <v>39</v>
      </c>
      <c r="O72" s="2">
        <f t="shared" si="11"/>
        <v>0.11436950146627566</v>
      </c>
      <c r="P72" s="5" t="s">
        <v>32</v>
      </c>
      <c r="Q72" s="5">
        <v>35</v>
      </c>
      <c r="R72" s="2">
        <f t="shared" si="12"/>
        <v>0.10263929618768329</v>
      </c>
      <c r="S72" s="5" t="s">
        <v>67</v>
      </c>
      <c r="T72" s="5">
        <f t="shared" si="13"/>
        <v>12</v>
      </c>
      <c r="U72" s="2">
        <f t="shared" si="14"/>
        <v>3.519061583577713E-2</v>
      </c>
      <c r="W72" s="5" t="str">
        <f t="shared" si="15"/>
        <v>בסדר</v>
      </c>
      <c r="Y72" s="5" t="s">
        <v>212</v>
      </c>
      <c r="Z72" s="5">
        <v>12</v>
      </c>
      <c r="AB72" s="5" t="s">
        <v>23</v>
      </c>
      <c r="AC72" s="5">
        <v>0</v>
      </c>
      <c r="AE72" s="5" t="s">
        <v>24</v>
      </c>
      <c r="AF72" s="5">
        <v>0</v>
      </c>
      <c r="AH72" s="5" t="s">
        <v>25</v>
      </c>
      <c r="AI72" s="5">
        <v>0</v>
      </c>
      <c r="AK72" s="5" t="s">
        <v>26</v>
      </c>
      <c r="AL72" s="5">
        <v>0</v>
      </c>
      <c r="AN72" s="5" t="s">
        <v>27</v>
      </c>
      <c r="AO72" s="5">
        <v>0</v>
      </c>
      <c r="AQ72" s="5" t="s">
        <v>28</v>
      </c>
      <c r="AR72" s="5">
        <v>0</v>
      </c>
      <c r="AT72" s="5" t="s">
        <v>29</v>
      </c>
      <c r="AU72" s="5">
        <v>0</v>
      </c>
      <c r="AW72" s="5" t="s">
        <v>30</v>
      </c>
      <c r="AX72" s="5">
        <v>0</v>
      </c>
    </row>
    <row r="73" spans="1:50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8"/>
        <v>0.25462962962962965</v>
      </c>
      <c r="G73" s="5" t="s">
        <v>34</v>
      </c>
      <c r="H73" s="6">
        <v>47</v>
      </c>
      <c r="I73" s="2">
        <f t="shared" si="9"/>
        <v>0.21759259259259259</v>
      </c>
      <c r="J73" s="5" t="s">
        <v>33</v>
      </c>
      <c r="K73" s="6">
        <v>42</v>
      </c>
      <c r="L73" s="2">
        <f t="shared" si="10"/>
        <v>0.19444444444444445</v>
      </c>
      <c r="M73" s="5" t="s">
        <v>32</v>
      </c>
      <c r="N73" s="6">
        <v>32</v>
      </c>
      <c r="O73" s="2">
        <f t="shared" si="11"/>
        <v>0.14814814814814814</v>
      </c>
      <c r="P73" s="5" t="s">
        <v>186</v>
      </c>
      <c r="Q73" s="5">
        <v>27</v>
      </c>
      <c r="R73" s="2">
        <f t="shared" si="12"/>
        <v>0.125</v>
      </c>
      <c r="S73" s="5" t="s">
        <v>67</v>
      </c>
      <c r="T73" s="5">
        <f t="shared" si="13"/>
        <v>13</v>
      </c>
      <c r="U73" s="2">
        <f t="shared" si="14"/>
        <v>6.0185185185185182E-2</v>
      </c>
      <c r="W73" s="5" t="str">
        <f t="shared" si="15"/>
        <v>בסדר</v>
      </c>
      <c r="Y73" s="5" t="s">
        <v>28</v>
      </c>
      <c r="Z73" s="5">
        <v>10</v>
      </c>
      <c r="AB73" s="5" t="s">
        <v>23</v>
      </c>
      <c r="AC73" s="5">
        <v>0</v>
      </c>
      <c r="AE73" s="5" t="s">
        <v>24</v>
      </c>
      <c r="AF73" s="5">
        <v>0</v>
      </c>
      <c r="AH73" s="5" t="s">
        <v>25</v>
      </c>
      <c r="AI73" s="5">
        <v>0</v>
      </c>
      <c r="AK73" s="5" t="s">
        <v>26</v>
      </c>
      <c r="AL73" s="5">
        <v>0</v>
      </c>
      <c r="AN73" s="5" t="s">
        <v>27</v>
      </c>
      <c r="AO73" s="5">
        <v>0</v>
      </c>
      <c r="AQ73" s="5" t="s">
        <v>212</v>
      </c>
      <c r="AR73" s="5">
        <v>0</v>
      </c>
      <c r="AT73" s="5" t="s">
        <v>29</v>
      </c>
      <c r="AU73" s="5">
        <v>3</v>
      </c>
      <c r="AW73" s="5" t="s">
        <v>30</v>
      </c>
      <c r="AX73" s="5">
        <v>0</v>
      </c>
    </row>
    <row r="74" spans="1:50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8"/>
        <v>0.30246913580246915</v>
      </c>
      <c r="G74" s="5" t="s">
        <v>33</v>
      </c>
      <c r="H74" s="6">
        <v>35</v>
      </c>
      <c r="I74" s="2">
        <f t="shared" si="9"/>
        <v>0.21604938271604937</v>
      </c>
      <c r="J74" s="5" t="s">
        <v>32</v>
      </c>
      <c r="K74" s="6">
        <v>30</v>
      </c>
      <c r="L74" s="2">
        <f t="shared" si="10"/>
        <v>0.18518518518518517</v>
      </c>
      <c r="M74" s="5" t="s">
        <v>186</v>
      </c>
      <c r="N74" s="6">
        <v>25</v>
      </c>
      <c r="O74" s="2">
        <f t="shared" si="11"/>
        <v>0.15432098765432098</v>
      </c>
      <c r="P74" s="5" t="s">
        <v>34</v>
      </c>
      <c r="Q74" s="5">
        <v>18</v>
      </c>
      <c r="R74" s="2">
        <f t="shared" si="12"/>
        <v>0.1111111111111111</v>
      </c>
      <c r="S74" s="5" t="s">
        <v>67</v>
      </c>
      <c r="T74" s="5">
        <f t="shared" si="13"/>
        <v>5</v>
      </c>
      <c r="U74" s="2">
        <f t="shared" si="14"/>
        <v>3.0864197530864196E-2</v>
      </c>
      <c r="W74" s="5" t="str">
        <f t="shared" si="15"/>
        <v>בסדר</v>
      </c>
      <c r="Y74" s="5" t="s">
        <v>28</v>
      </c>
      <c r="Z74" s="5">
        <v>5</v>
      </c>
      <c r="AB74" s="5" t="s">
        <v>23</v>
      </c>
      <c r="AC74" s="5">
        <v>0</v>
      </c>
      <c r="AE74" s="5" t="s">
        <v>24</v>
      </c>
      <c r="AF74" s="5">
        <v>0</v>
      </c>
      <c r="AH74" s="5" t="s">
        <v>25</v>
      </c>
      <c r="AI74" s="5">
        <v>0</v>
      </c>
      <c r="AK74" s="5" t="s">
        <v>26</v>
      </c>
      <c r="AL74" s="5">
        <v>0</v>
      </c>
      <c r="AN74" s="5" t="s">
        <v>27</v>
      </c>
      <c r="AO74" s="5">
        <v>0</v>
      </c>
      <c r="AQ74" s="5" t="s">
        <v>212</v>
      </c>
      <c r="AR74" s="5">
        <v>0</v>
      </c>
      <c r="AT74" s="5" t="s">
        <v>29</v>
      </c>
      <c r="AU74" s="5">
        <v>0</v>
      </c>
      <c r="AW74" s="5" t="s">
        <v>30</v>
      </c>
      <c r="AX74" s="5">
        <v>0</v>
      </c>
    </row>
    <row r="75" spans="1:50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8"/>
        <v>0.35546875</v>
      </c>
      <c r="G75" s="5" t="s">
        <v>32</v>
      </c>
      <c r="H75" s="6">
        <v>50</v>
      </c>
      <c r="I75" s="2">
        <f t="shared" si="9"/>
        <v>0.1953125</v>
      </c>
      <c r="J75" s="5" t="s">
        <v>33</v>
      </c>
      <c r="K75" s="6">
        <v>45</v>
      </c>
      <c r="L75" s="2">
        <f t="shared" si="10"/>
        <v>0.17578125</v>
      </c>
      <c r="M75" s="5" t="s">
        <v>186</v>
      </c>
      <c r="N75" s="6">
        <v>36</v>
      </c>
      <c r="O75" s="2">
        <f t="shared" si="11"/>
        <v>0.140625</v>
      </c>
      <c r="P75" s="5" t="s">
        <v>34</v>
      </c>
      <c r="Q75" s="5">
        <v>27</v>
      </c>
      <c r="R75" s="2">
        <f t="shared" si="12"/>
        <v>0.10546875</v>
      </c>
      <c r="S75" s="5" t="s">
        <v>67</v>
      </c>
      <c r="T75" s="5">
        <f t="shared" si="13"/>
        <v>7</v>
      </c>
      <c r="U75" s="2">
        <f t="shared" si="14"/>
        <v>2.734375E-2</v>
      </c>
      <c r="W75" s="5" t="str">
        <f t="shared" si="15"/>
        <v>בסדר</v>
      </c>
      <c r="Y75" s="5" t="s">
        <v>28</v>
      </c>
      <c r="Z75" s="5">
        <v>6</v>
      </c>
      <c r="AB75" s="5" t="s">
        <v>23</v>
      </c>
      <c r="AC75" s="5">
        <v>0</v>
      </c>
      <c r="AE75" s="5" t="s">
        <v>24</v>
      </c>
      <c r="AF75" s="5">
        <v>0</v>
      </c>
      <c r="AH75" s="5" t="s">
        <v>25</v>
      </c>
      <c r="AI75" s="5">
        <v>0</v>
      </c>
      <c r="AK75" s="5" t="s">
        <v>26</v>
      </c>
      <c r="AL75" s="5">
        <v>0</v>
      </c>
      <c r="AN75" s="5" t="s">
        <v>27</v>
      </c>
      <c r="AO75" s="5">
        <v>0</v>
      </c>
      <c r="AQ75" s="5" t="s">
        <v>212</v>
      </c>
      <c r="AR75" s="5">
        <v>0</v>
      </c>
      <c r="AT75" s="5" t="s">
        <v>29</v>
      </c>
      <c r="AU75" s="5">
        <v>1</v>
      </c>
      <c r="AW75" s="5" t="s">
        <v>30</v>
      </c>
      <c r="AX75" s="5">
        <v>0</v>
      </c>
    </row>
    <row r="76" spans="1:50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8"/>
        <v>0.32582938388625593</v>
      </c>
      <c r="G76" s="5" t="s">
        <v>31</v>
      </c>
      <c r="H76" s="6">
        <v>459</v>
      </c>
      <c r="I76" s="2">
        <f t="shared" si="9"/>
        <v>0.27191943127962087</v>
      </c>
      <c r="J76" s="5" t="s">
        <v>33</v>
      </c>
      <c r="K76" s="6">
        <v>274</v>
      </c>
      <c r="L76" s="2">
        <f t="shared" si="10"/>
        <v>0.1623222748815166</v>
      </c>
      <c r="M76" s="5" t="s">
        <v>34</v>
      </c>
      <c r="N76" s="6">
        <v>259</v>
      </c>
      <c r="O76" s="2">
        <f t="shared" si="11"/>
        <v>0.15343601895734596</v>
      </c>
      <c r="P76" s="5" t="s">
        <v>186</v>
      </c>
      <c r="Q76" s="5">
        <v>120</v>
      </c>
      <c r="R76" s="2">
        <f t="shared" si="12"/>
        <v>7.1090047393364927E-2</v>
      </c>
      <c r="S76" s="5" t="s">
        <v>67</v>
      </c>
      <c r="T76" s="5">
        <f t="shared" si="13"/>
        <v>26</v>
      </c>
      <c r="U76" s="2">
        <f t="shared" si="14"/>
        <v>1.5402843601895734E-2</v>
      </c>
      <c r="W76" s="5" t="str">
        <f t="shared" si="15"/>
        <v>בסדר</v>
      </c>
      <c r="Y76" s="5" t="s">
        <v>212</v>
      </c>
      <c r="Z76" s="5">
        <v>16</v>
      </c>
      <c r="AB76" s="5" t="s">
        <v>28</v>
      </c>
      <c r="AC76" s="5">
        <v>3</v>
      </c>
      <c r="AE76" s="5" t="s">
        <v>23</v>
      </c>
      <c r="AF76" s="5">
        <v>0</v>
      </c>
      <c r="AH76" s="5" t="s">
        <v>24</v>
      </c>
      <c r="AI76" s="5">
        <v>0</v>
      </c>
      <c r="AK76" s="5" t="s">
        <v>25</v>
      </c>
      <c r="AL76" s="5">
        <v>0</v>
      </c>
      <c r="AN76" s="5" t="s">
        <v>26</v>
      </c>
      <c r="AO76" s="5">
        <v>0</v>
      </c>
      <c r="AQ76" s="5" t="s">
        <v>27</v>
      </c>
      <c r="AR76" s="5">
        <v>0</v>
      </c>
      <c r="AT76" s="5" t="s">
        <v>29</v>
      </c>
      <c r="AU76" s="5">
        <v>7</v>
      </c>
      <c r="AW76" s="5" t="s">
        <v>30</v>
      </c>
      <c r="AX76" s="5">
        <v>0</v>
      </c>
    </row>
    <row r="77" spans="1:50" ht="25.05" customHeight="1" x14ac:dyDescent="0.25">
      <c r="A77" s="5">
        <v>19141</v>
      </c>
      <c r="B77" s="5" t="s">
        <v>16</v>
      </c>
      <c r="C77" s="6">
        <v>247</v>
      </c>
      <c r="D77" s="5" t="s">
        <v>186</v>
      </c>
      <c r="E77" s="6">
        <v>54</v>
      </c>
      <c r="F77" s="2">
        <f t="shared" si="8"/>
        <v>0.21862348178137653</v>
      </c>
      <c r="G77" s="5" t="s">
        <v>33</v>
      </c>
      <c r="H77" s="6">
        <v>51</v>
      </c>
      <c r="I77" s="2">
        <f t="shared" si="9"/>
        <v>0.20647773279352227</v>
      </c>
      <c r="J77" s="5" t="s">
        <v>31</v>
      </c>
      <c r="K77" s="6">
        <v>50</v>
      </c>
      <c r="L77" s="2">
        <f t="shared" si="10"/>
        <v>0.20242914979757085</v>
      </c>
      <c r="M77" s="5" t="s">
        <v>32</v>
      </c>
      <c r="N77" s="6">
        <v>39</v>
      </c>
      <c r="O77" s="2">
        <f t="shared" si="11"/>
        <v>0.15789473684210525</v>
      </c>
      <c r="P77" s="5" t="s">
        <v>34</v>
      </c>
      <c r="Q77" s="5">
        <v>31</v>
      </c>
      <c r="R77" s="2">
        <f t="shared" si="12"/>
        <v>0.12550607287449392</v>
      </c>
      <c r="S77" s="5" t="s">
        <v>67</v>
      </c>
      <c r="T77" s="5">
        <f t="shared" si="13"/>
        <v>22</v>
      </c>
      <c r="U77" s="2">
        <f t="shared" si="14"/>
        <v>8.9068825910931168E-2</v>
      </c>
      <c r="W77" s="5" t="str">
        <f t="shared" si="15"/>
        <v>בסדר</v>
      </c>
      <c r="Y77" s="5" t="s">
        <v>28</v>
      </c>
      <c r="Z77" s="5">
        <v>9</v>
      </c>
      <c r="AB77" s="5" t="s">
        <v>212</v>
      </c>
      <c r="AC77" s="5">
        <v>3</v>
      </c>
      <c r="AE77" s="5" t="s">
        <v>23</v>
      </c>
      <c r="AF77" s="5">
        <v>0</v>
      </c>
      <c r="AH77" s="5" t="s">
        <v>24</v>
      </c>
      <c r="AI77" s="5">
        <v>0</v>
      </c>
      <c r="AK77" s="5" t="s">
        <v>25</v>
      </c>
      <c r="AL77" s="5">
        <v>0</v>
      </c>
      <c r="AN77" s="5" t="s">
        <v>26</v>
      </c>
      <c r="AO77" s="5">
        <v>0</v>
      </c>
      <c r="AQ77" s="5" t="s">
        <v>27</v>
      </c>
      <c r="AR77" s="5">
        <v>0</v>
      </c>
      <c r="AT77" s="5" t="s">
        <v>29</v>
      </c>
      <c r="AU77" s="5">
        <v>9</v>
      </c>
      <c r="AW77" s="5" t="s">
        <v>30</v>
      </c>
      <c r="AX77" s="5">
        <v>1</v>
      </c>
    </row>
    <row r="78" spans="1:50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8"/>
        <v>0.32857142857142857</v>
      </c>
      <c r="G78" s="5" t="s">
        <v>186</v>
      </c>
      <c r="H78" s="6">
        <v>14</v>
      </c>
      <c r="I78" s="2">
        <f t="shared" si="9"/>
        <v>0.2</v>
      </c>
      <c r="J78" s="5" t="s">
        <v>34</v>
      </c>
      <c r="K78" s="6">
        <v>14</v>
      </c>
      <c r="L78" s="2">
        <f t="shared" si="10"/>
        <v>0.2</v>
      </c>
      <c r="M78" s="5" t="s">
        <v>33</v>
      </c>
      <c r="N78" s="6">
        <v>11</v>
      </c>
      <c r="O78" s="2">
        <f t="shared" si="11"/>
        <v>0.15714285714285714</v>
      </c>
      <c r="P78" s="5" t="s">
        <v>32</v>
      </c>
      <c r="Q78" s="5">
        <v>8</v>
      </c>
      <c r="R78" s="2">
        <f t="shared" si="12"/>
        <v>0.11428571428571428</v>
      </c>
      <c r="S78" s="5" t="s">
        <v>67</v>
      </c>
      <c r="T78" s="5">
        <f t="shared" si="13"/>
        <v>0</v>
      </c>
      <c r="U78" s="2">
        <f t="shared" si="14"/>
        <v>0</v>
      </c>
      <c r="W78" s="5" t="str">
        <f t="shared" si="15"/>
        <v>בסדר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28</v>
      </c>
      <c r="AO78" s="5">
        <v>0</v>
      </c>
      <c r="AQ78" s="5" t="s">
        <v>212</v>
      </c>
      <c r="AR78" s="5">
        <v>0</v>
      </c>
      <c r="AT78" s="5" t="s">
        <v>29</v>
      </c>
      <c r="AU78" s="5">
        <v>0</v>
      </c>
      <c r="AW78" s="5" t="s">
        <v>30</v>
      </c>
      <c r="AX78" s="5">
        <v>0</v>
      </c>
    </row>
    <row r="79" spans="1:50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8"/>
        <v>0.29702970297029702</v>
      </c>
      <c r="G79" s="5" t="s">
        <v>32</v>
      </c>
      <c r="H79" s="6">
        <v>108</v>
      </c>
      <c r="I79" s="2">
        <f t="shared" si="9"/>
        <v>0.26732673267326734</v>
      </c>
      <c r="J79" s="5" t="s">
        <v>186</v>
      </c>
      <c r="K79" s="6">
        <v>78</v>
      </c>
      <c r="L79" s="2">
        <f t="shared" si="10"/>
        <v>0.19306930693069307</v>
      </c>
      <c r="M79" s="5" t="s">
        <v>33</v>
      </c>
      <c r="N79" s="6">
        <v>57</v>
      </c>
      <c r="O79" s="2">
        <f t="shared" si="11"/>
        <v>0.14108910891089108</v>
      </c>
      <c r="P79" s="5" t="s">
        <v>34</v>
      </c>
      <c r="Q79" s="5">
        <v>34</v>
      </c>
      <c r="R79" s="2">
        <f t="shared" si="12"/>
        <v>8.4158415841584164E-2</v>
      </c>
      <c r="S79" s="5" t="s">
        <v>67</v>
      </c>
      <c r="T79" s="5">
        <f t="shared" si="13"/>
        <v>7</v>
      </c>
      <c r="U79" s="2">
        <f t="shared" si="14"/>
        <v>1.7326732673267328E-2</v>
      </c>
      <c r="W79" s="5" t="str">
        <f t="shared" si="15"/>
        <v>בסדר</v>
      </c>
      <c r="Y79" s="5" t="s">
        <v>212</v>
      </c>
      <c r="Z79" s="5">
        <v>7</v>
      </c>
      <c r="AB79" s="5" t="s">
        <v>23</v>
      </c>
      <c r="AC79" s="5">
        <v>0</v>
      </c>
      <c r="AE79" s="5" t="s">
        <v>24</v>
      </c>
      <c r="AF79" s="5">
        <v>0</v>
      </c>
      <c r="AH79" s="5" t="s">
        <v>25</v>
      </c>
      <c r="AI79" s="5">
        <v>0</v>
      </c>
      <c r="AK79" s="5" t="s">
        <v>26</v>
      </c>
      <c r="AL79" s="5">
        <v>0</v>
      </c>
      <c r="AN79" s="5" t="s">
        <v>27</v>
      </c>
      <c r="AO79" s="5">
        <v>0</v>
      </c>
      <c r="AQ79" s="5" t="s">
        <v>28</v>
      </c>
      <c r="AR79" s="5">
        <v>0</v>
      </c>
      <c r="AT79" s="5" t="s">
        <v>29</v>
      </c>
      <c r="AU79" s="5">
        <v>0</v>
      </c>
      <c r="AW79" s="5" t="s">
        <v>30</v>
      </c>
      <c r="AX79" s="5">
        <v>0</v>
      </c>
    </row>
    <row r="80" spans="1:50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8"/>
        <v>0.32046332046332049</v>
      </c>
      <c r="G80" s="5" t="s">
        <v>31</v>
      </c>
      <c r="H80" s="6">
        <v>73</v>
      </c>
      <c r="I80" s="2">
        <f t="shared" si="9"/>
        <v>0.28185328185328185</v>
      </c>
      <c r="J80" s="5" t="s">
        <v>32</v>
      </c>
      <c r="K80" s="6">
        <v>43</v>
      </c>
      <c r="L80" s="2">
        <f t="shared" si="10"/>
        <v>0.16602316602316602</v>
      </c>
      <c r="M80" s="5" t="s">
        <v>186</v>
      </c>
      <c r="N80" s="6">
        <v>34</v>
      </c>
      <c r="O80" s="2">
        <f t="shared" si="11"/>
        <v>0.13127413127413126</v>
      </c>
      <c r="P80" s="5" t="s">
        <v>34</v>
      </c>
      <c r="Q80" s="5">
        <v>23</v>
      </c>
      <c r="R80" s="2">
        <f t="shared" si="12"/>
        <v>8.8803088803088806E-2</v>
      </c>
      <c r="S80" s="5" t="s">
        <v>67</v>
      </c>
      <c r="T80" s="5">
        <f t="shared" si="13"/>
        <v>3</v>
      </c>
      <c r="U80" s="2">
        <f t="shared" si="14"/>
        <v>1.1583011583011582E-2</v>
      </c>
      <c r="W80" s="5" t="str">
        <f t="shared" si="15"/>
        <v>בסדר</v>
      </c>
      <c r="Y80" s="5" t="s">
        <v>23</v>
      </c>
      <c r="Z80" s="5">
        <v>0</v>
      </c>
      <c r="AB80" s="5" t="s">
        <v>24</v>
      </c>
      <c r="AC80" s="5">
        <v>0</v>
      </c>
      <c r="AE80" s="5" t="s">
        <v>25</v>
      </c>
      <c r="AF80" s="5">
        <v>0</v>
      </c>
      <c r="AH80" s="5" t="s">
        <v>26</v>
      </c>
      <c r="AI80" s="5">
        <v>0</v>
      </c>
      <c r="AK80" s="5" t="s">
        <v>27</v>
      </c>
      <c r="AL80" s="5">
        <v>0</v>
      </c>
      <c r="AN80" s="5" t="s">
        <v>28</v>
      </c>
      <c r="AO80" s="5">
        <v>0</v>
      </c>
      <c r="AQ80" s="5" t="s">
        <v>212</v>
      </c>
      <c r="AR80" s="5">
        <v>0</v>
      </c>
      <c r="AT80" s="5" t="s">
        <v>29</v>
      </c>
      <c r="AU80" s="5">
        <v>3</v>
      </c>
      <c r="AW80" s="5" t="s">
        <v>30</v>
      </c>
      <c r="AX80" s="5">
        <v>0</v>
      </c>
    </row>
    <row r="81" spans="1:50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8"/>
        <v>0.28282828282828282</v>
      </c>
      <c r="G81" s="5" t="s">
        <v>33</v>
      </c>
      <c r="H81" s="6">
        <v>150</v>
      </c>
      <c r="I81" s="2">
        <f t="shared" si="9"/>
        <v>0.25252525252525254</v>
      </c>
      <c r="J81" s="5" t="s">
        <v>32</v>
      </c>
      <c r="K81" s="6">
        <v>138</v>
      </c>
      <c r="L81" s="2">
        <f t="shared" si="10"/>
        <v>0.23232323232323232</v>
      </c>
      <c r="M81" s="5" t="s">
        <v>186</v>
      </c>
      <c r="N81" s="6">
        <v>75</v>
      </c>
      <c r="O81" s="2">
        <f t="shared" si="11"/>
        <v>0.12626262626262627</v>
      </c>
      <c r="P81" s="5" t="s">
        <v>34</v>
      </c>
      <c r="Q81" s="5">
        <v>37</v>
      </c>
      <c r="R81" s="2">
        <f t="shared" si="12"/>
        <v>6.2289562289562291E-2</v>
      </c>
      <c r="S81" s="5" t="s">
        <v>67</v>
      </c>
      <c r="T81" s="5">
        <f t="shared" si="13"/>
        <v>26</v>
      </c>
      <c r="U81" s="2">
        <f t="shared" si="14"/>
        <v>4.3771043771043773E-2</v>
      </c>
      <c r="W81" s="5" t="str">
        <f t="shared" si="15"/>
        <v>בסדר</v>
      </c>
      <c r="Y81" s="5" t="s">
        <v>212</v>
      </c>
      <c r="Z81" s="5">
        <v>13</v>
      </c>
      <c r="AB81" s="5" t="s">
        <v>28</v>
      </c>
      <c r="AC81" s="5">
        <v>3</v>
      </c>
      <c r="AE81" s="5" t="s">
        <v>23</v>
      </c>
      <c r="AF81" s="5">
        <v>0</v>
      </c>
      <c r="AH81" s="5" t="s">
        <v>24</v>
      </c>
      <c r="AI81" s="5">
        <v>0</v>
      </c>
      <c r="AK81" s="5" t="s">
        <v>25</v>
      </c>
      <c r="AL81" s="5">
        <v>0</v>
      </c>
      <c r="AN81" s="5" t="s">
        <v>26</v>
      </c>
      <c r="AO81" s="5">
        <v>0</v>
      </c>
      <c r="AQ81" s="5" t="s">
        <v>27</v>
      </c>
      <c r="AR81" s="5">
        <v>0</v>
      </c>
      <c r="AT81" s="5" t="s">
        <v>29</v>
      </c>
      <c r="AU81" s="5">
        <v>10</v>
      </c>
      <c r="AW81" s="5" t="s">
        <v>30</v>
      </c>
      <c r="AX81" s="5">
        <v>0</v>
      </c>
    </row>
    <row r="82" spans="1:50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8"/>
        <v>0.31111111111111112</v>
      </c>
      <c r="G82" s="5" t="s">
        <v>186</v>
      </c>
      <c r="H82" s="6">
        <v>40</v>
      </c>
      <c r="I82" s="2">
        <f t="shared" si="9"/>
        <v>0.22222222222222221</v>
      </c>
      <c r="J82" s="5" t="s">
        <v>33</v>
      </c>
      <c r="K82" s="6">
        <v>38</v>
      </c>
      <c r="L82" s="2">
        <f t="shared" si="10"/>
        <v>0.21111111111111111</v>
      </c>
      <c r="M82" s="5" t="s">
        <v>32</v>
      </c>
      <c r="N82" s="6">
        <v>23</v>
      </c>
      <c r="O82" s="2">
        <f t="shared" si="11"/>
        <v>0.12777777777777777</v>
      </c>
      <c r="P82" s="5" t="s">
        <v>34</v>
      </c>
      <c r="Q82" s="5">
        <v>14</v>
      </c>
      <c r="R82" s="2">
        <f t="shared" si="12"/>
        <v>7.7777777777777779E-2</v>
      </c>
      <c r="S82" s="5" t="s">
        <v>67</v>
      </c>
      <c r="T82" s="5">
        <f t="shared" si="13"/>
        <v>9</v>
      </c>
      <c r="U82" s="2">
        <f t="shared" si="14"/>
        <v>0.05</v>
      </c>
      <c r="W82" s="5" t="str">
        <f t="shared" si="15"/>
        <v>בסדר</v>
      </c>
      <c r="Y82" s="5" t="s">
        <v>212</v>
      </c>
      <c r="Z82" s="5">
        <v>7</v>
      </c>
      <c r="AB82" s="5" t="s">
        <v>23</v>
      </c>
      <c r="AC82" s="5">
        <v>0</v>
      </c>
      <c r="AE82" s="5" t="s">
        <v>24</v>
      </c>
      <c r="AF82" s="5">
        <v>0</v>
      </c>
      <c r="AH82" s="5" t="s">
        <v>25</v>
      </c>
      <c r="AI82" s="5">
        <v>0</v>
      </c>
      <c r="AK82" s="5" t="s">
        <v>26</v>
      </c>
      <c r="AL82" s="5">
        <v>0</v>
      </c>
      <c r="AN82" s="5" t="s">
        <v>27</v>
      </c>
      <c r="AO82" s="5">
        <v>0</v>
      </c>
      <c r="AQ82" s="5" t="s">
        <v>28</v>
      </c>
      <c r="AR82" s="5">
        <v>0</v>
      </c>
      <c r="AT82" s="5" t="s">
        <v>29</v>
      </c>
      <c r="AU82" s="5">
        <v>2</v>
      </c>
      <c r="AW82" s="5" t="s">
        <v>30</v>
      </c>
      <c r="AX82" s="5">
        <v>0</v>
      </c>
    </row>
    <row r="83" spans="1:50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8"/>
        <v>0.2682744238276028</v>
      </c>
      <c r="G83" s="5" t="s">
        <v>32</v>
      </c>
      <c r="H83" s="6">
        <v>9899</v>
      </c>
      <c r="I83" s="2">
        <f t="shared" si="9"/>
        <v>0.26466499117694242</v>
      </c>
      <c r="J83" s="5" t="s">
        <v>34</v>
      </c>
      <c r="K83" s="6">
        <v>8305</v>
      </c>
      <c r="L83" s="2">
        <f t="shared" si="10"/>
        <v>0.22204694936099673</v>
      </c>
      <c r="M83" s="5" t="s">
        <v>33</v>
      </c>
      <c r="N83" s="6">
        <v>4810</v>
      </c>
      <c r="O83" s="2">
        <f t="shared" si="11"/>
        <v>0.12860274851612213</v>
      </c>
      <c r="P83" s="5" t="s">
        <v>186</v>
      </c>
      <c r="Q83" s="5">
        <v>3999</v>
      </c>
      <c r="R83" s="2">
        <f t="shared" si="12"/>
        <v>0.10691941607400673</v>
      </c>
      <c r="S83" s="5" t="s">
        <v>67</v>
      </c>
      <c r="T83" s="5">
        <f t="shared" si="13"/>
        <v>355</v>
      </c>
      <c r="U83" s="2">
        <f t="shared" si="14"/>
        <v>9.4914710443291805E-3</v>
      </c>
      <c r="W83" s="5" t="str">
        <f t="shared" si="15"/>
        <v>בסדר</v>
      </c>
      <c r="Y83" s="5" t="s">
        <v>212</v>
      </c>
      <c r="Z83" s="5">
        <v>25</v>
      </c>
      <c r="AB83" s="5" t="s">
        <v>28</v>
      </c>
      <c r="AC83" s="5">
        <v>20</v>
      </c>
      <c r="AE83" s="5" t="s">
        <v>26</v>
      </c>
      <c r="AF83" s="5">
        <v>4</v>
      </c>
      <c r="AH83" s="5" t="s">
        <v>23</v>
      </c>
      <c r="AI83" s="5">
        <v>0</v>
      </c>
      <c r="AK83" s="5" t="s">
        <v>24</v>
      </c>
      <c r="AL83" s="5">
        <v>0</v>
      </c>
      <c r="AN83" s="5" t="s">
        <v>25</v>
      </c>
      <c r="AO83" s="5">
        <v>0</v>
      </c>
      <c r="AQ83" s="5" t="s">
        <v>27</v>
      </c>
      <c r="AR83" s="5">
        <v>0</v>
      </c>
      <c r="AT83" s="5" t="s">
        <v>29</v>
      </c>
      <c r="AU83" s="5">
        <v>216</v>
      </c>
      <c r="AW83" s="5" t="s">
        <v>30</v>
      </c>
      <c r="AX83" s="5">
        <v>90</v>
      </c>
    </row>
    <row r="84" spans="1:50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8"/>
        <v>0.2570856952317439</v>
      </c>
      <c r="G84" s="5" t="s">
        <v>31</v>
      </c>
      <c r="H84" s="6">
        <v>763</v>
      </c>
      <c r="I84" s="2">
        <f t="shared" si="9"/>
        <v>0.25441813937979324</v>
      </c>
      <c r="J84" s="5" t="s">
        <v>34</v>
      </c>
      <c r="K84" s="6">
        <v>528</v>
      </c>
      <c r="L84" s="2">
        <f t="shared" si="10"/>
        <v>0.17605868622874291</v>
      </c>
      <c r="M84" s="5" t="s">
        <v>33</v>
      </c>
      <c r="N84" s="6">
        <v>393</v>
      </c>
      <c r="O84" s="2">
        <f t="shared" si="11"/>
        <v>0.13104368122707569</v>
      </c>
      <c r="P84" s="5" t="s">
        <v>186</v>
      </c>
      <c r="Q84" s="5">
        <v>374</v>
      </c>
      <c r="R84" s="2">
        <f t="shared" si="12"/>
        <v>0.1247082360786929</v>
      </c>
      <c r="S84" s="5" t="s">
        <v>67</v>
      </c>
      <c r="T84" s="5">
        <f t="shared" si="13"/>
        <v>170</v>
      </c>
      <c r="U84" s="2">
        <f t="shared" si="14"/>
        <v>5.6685561853951315E-2</v>
      </c>
      <c r="W84" s="5" t="str">
        <f t="shared" si="15"/>
        <v>בסדר</v>
      </c>
      <c r="Y84" s="5" t="s">
        <v>212</v>
      </c>
      <c r="Z84" s="5">
        <v>123</v>
      </c>
      <c r="AB84" s="5" t="s">
        <v>28</v>
      </c>
      <c r="AC84" s="5">
        <v>16</v>
      </c>
      <c r="AE84" s="5" t="s">
        <v>23</v>
      </c>
      <c r="AF84" s="5">
        <v>0</v>
      </c>
      <c r="AH84" s="5" t="s">
        <v>24</v>
      </c>
      <c r="AI84" s="5">
        <v>0</v>
      </c>
      <c r="AK84" s="5" t="s">
        <v>25</v>
      </c>
      <c r="AL84" s="5">
        <v>0</v>
      </c>
      <c r="AN84" s="5" t="s">
        <v>26</v>
      </c>
      <c r="AO84" s="5">
        <v>0</v>
      </c>
      <c r="AQ84" s="5" t="s">
        <v>27</v>
      </c>
      <c r="AR84" s="5">
        <v>0</v>
      </c>
      <c r="AT84" s="5" t="s">
        <v>29</v>
      </c>
      <c r="AU84" s="5">
        <v>30</v>
      </c>
      <c r="AW84" s="5" t="s">
        <v>30</v>
      </c>
      <c r="AX84" s="5">
        <v>1</v>
      </c>
    </row>
    <row r="85" spans="1:50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8"/>
        <v>0.3908831908831909</v>
      </c>
      <c r="G85" s="5" t="s">
        <v>34</v>
      </c>
      <c r="H85" s="6">
        <v>590</v>
      </c>
      <c r="I85" s="2">
        <f t="shared" si="9"/>
        <v>0.33618233618233617</v>
      </c>
      <c r="J85" s="5" t="s">
        <v>186</v>
      </c>
      <c r="K85" s="6">
        <v>170</v>
      </c>
      <c r="L85" s="2">
        <f t="shared" si="10"/>
        <v>9.686609686609686E-2</v>
      </c>
      <c r="M85" s="5" t="s">
        <v>31</v>
      </c>
      <c r="N85" s="6">
        <v>142</v>
      </c>
      <c r="O85" s="2">
        <f t="shared" si="11"/>
        <v>8.0911680911680911E-2</v>
      </c>
      <c r="P85" s="5" t="s">
        <v>33</v>
      </c>
      <c r="Q85" s="5">
        <v>27</v>
      </c>
      <c r="R85" s="2">
        <f t="shared" si="12"/>
        <v>1.5384615384615385E-2</v>
      </c>
      <c r="S85" s="5" t="s">
        <v>67</v>
      </c>
      <c r="T85" s="5">
        <f t="shared" si="13"/>
        <v>140</v>
      </c>
      <c r="U85" s="2">
        <f t="shared" si="14"/>
        <v>7.9772079772079771E-2</v>
      </c>
      <c r="W85" s="5" t="str">
        <f t="shared" si="15"/>
        <v>בסדר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28</v>
      </c>
      <c r="AO85" s="5">
        <v>0</v>
      </c>
      <c r="AQ85" s="5" t="s">
        <v>212</v>
      </c>
      <c r="AR85" s="5">
        <v>0</v>
      </c>
      <c r="AT85" s="5" t="s">
        <v>29</v>
      </c>
      <c r="AU85" s="5">
        <v>137</v>
      </c>
      <c r="AW85" s="5" t="s">
        <v>30</v>
      </c>
      <c r="AX85" s="5">
        <v>3</v>
      </c>
    </row>
    <row r="86" spans="1:50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8"/>
        <v>0.31724137931034485</v>
      </c>
      <c r="G86" s="5" t="s">
        <v>31</v>
      </c>
      <c r="H86" s="6">
        <v>32</v>
      </c>
      <c r="I86" s="2">
        <f t="shared" si="9"/>
        <v>0.22068965517241379</v>
      </c>
      <c r="J86" s="5" t="s">
        <v>186</v>
      </c>
      <c r="K86" s="6">
        <v>30</v>
      </c>
      <c r="L86" s="2">
        <f t="shared" si="10"/>
        <v>0.20689655172413793</v>
      </c>
      <c r="M86" s="5" t="s">
        <v>34</v>
      </c>
      <c r="N86" s="6">
        <v>22</v>
      </c>
      <c r="O86" s="2">
        <f t="shared" si="11"/>
        <v>0.15172413793103448</v>
      </c>
      <c r="P86" s="5" t="s">
        <v>32</v>
      </c>
      <c r="Q86" s="5">
        <v>11</v>
      </c>
      <c r="R86" s="2">
        <f t="shared" si="12"/>
        <v>7.586206896551724E-2</v>
      </c>
      <c r="S86" s="5" t="s">
        <v>67</v>
      </c>
      <c r="T86" s="5">
        <f t="shared" si="13"/>
        <v>4</v>
      </c>
      <c r="U86" s="2">
        <f t="shared" si="14"/>
        <v>2.7586206896551724E-2</v>
      </c>
      <c r="W86" s="5" t="str">
        <f t="shared" si="15"/>
        <v>בסדר</v>
      </c>
      <c r="Y86" s="5" t="s">
        <v>23</v>
      </c>
      <c r="Z86" s="5">
        <v>0</v>
      </c>
      <c r="AB86" s="5" t="s">
        <v>24</v>
      </c>
      <c r="AC86" s="5">
        <v>0</v>
      </c>
      <c r="AE86" s="5" t="s">
        <v>25</v>
      </c>
      <c r="AF86" s="5">
        <v>0</v>
      </c>
      <c r="AH86" s="5" t="s">
        <v>26</v>
      </c>
      <c r="AI86" s="5">
        <v>0</v>
      </c>
      <c r="AK86" s="5" t="s">
        <v>27</v>
      </c>
      <c r="AL86" s="5">
        <v>0</v>
      </c>
      <c r="AN86" s="5" t="s">
        <v>28</v>
      </c>
      <c r="AO86" s="5">
        <v>0</v>
      </c>
      <c r="AQ86" s="5" t="s">
        <v>212</v>
      </c>
      <c r="AR86" s="5">
        <v>0</v>
      </c>
      <c r="AT86" s="5" t="s">
        <v>29</v>
      </c>
      <c r="AU86" s="5">
        <v>4</v>
      </c>
      <c r="AW86" s="5" t="s">
        <v>30</v>
      </c>
      <c r="AX86" s="5">
        <v>0</v>
      </c>
    </row>
    <row r="87" spans="1:50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8"/>
        <v>0.3094170403587444</v>
      </c>
      <c r="G87" s="5" t="s">
        <v>32</v>
      </c>
      <c r="H87" s="6">
        <v>53</v>
      </c>
      <c r="I87" s="2">
        <f t="shared" si="9"/>
        <v>0.23766816143497757</v>
      </c>
      <c r="J87" s="5" t="s">
        <v>186</v>
      </c>
      <c r="K87" s="6">
        <v>40</v>
      </c>
      <c r="L87" s="2">
        <f t="shared" si="10"/>
        <v>0.17937219730941703</v>
      </c>
      <c r="M87" s="5" t="s">
        <v>33</v>
      </c>
      <c r="N87" s="6">
        <v>29</v>
      </c>
      <c r="O87" s="2">
        <f t="shared" si="11"/>
        <v>0.13004484304932734</v>
      </c>
      <c r="P87" s="5" t="s">
        <v>34</v>
      </c>
      <c r="Q87" s="5">
        <v>28</v>
      </c>
      <c r="R87" s="2">
        <f t="shared" si="12"/>
        <v>0.12556053811659193</v>
      </c>
      <c r="S87" s="5" t="s">
        <v>67</v>
      </c>
      <c r="T87" s="5">
        <f t="shared" si="13"/>
        <v>4</v>
      </c>
      <c r="U87" s="2">
        <f t="shared" si="14"/>
        <v>1.7937219730941704E-2</v>
      </c>
      <c r="W87" s="5" t="str">
        <f t="shared" si="15"/>
        <v>בסדר</v>
      </c>
      <c r="Y87" s="5" t="s">
        <v>212</v>
      </c>
      <c r="Z87" s="5">
        <v>3</v>
      </c>
      <c r="AB87" s="5" t="s">
        <v>23</v>
      </c>
      <c r="AC87" s="5">
        <v>0</v>
      </c>
      <c r="AE87" s="5" t="s">
        <v>24</v>
      </c>
      <c r="AF87" s="5">
        <v>0</v>
      </c>
      <c r="AH87" s="5" t="s">
        <v>25</v>
      </c>
      <c r="AI87" s="5">
        <v>0</v>
      </c>
      <c r="AK87" s="5" t="s">
        <v>26</v>
      </c>
      <c r="AL87" s="5">
        <v>0</v>
      </c>
      <c r="AN87" s="5" t="s">
        <v>27</v>
      </c>
      <c r="AO87" s="5">
        <v>0</v>
      </c>
      <c r="AQ87" s="5" t="s">
        <v>28</v>
      </c>
      <c r="AR87" s="5">
        <v>0</v>
      </c>
      <c r="AT87" s="5" t="s">
        <v>29</v>
      </c>
      <c r="AU87" s="5">
        <v>1</v>
      </c>
      <c r="AW87" s="5" t="s">
        <v>30</v>
      </c>
      <c r="AX87" s="5">
        <v>0</v>
      </c>
    </row>
    <row r="88" spans="1:50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8"/>
        <v>0.27433834674128482</v>
      </c>
      <c r="G88" s="5" t="s">
        <v>32</v>
      </c>
      <c r="H88" s="6">
        <v>2205</v>
      </c>
      <c r="I88" s="2">
        <f t="shared" si="9"/>
        <v>0.25708289611752361</v>
      </c>
      <c r="J88" s="5" t="s">
        <v>34</v>
      </c>
      <c r="K88" s="6">
        <v>1513</v>
      </c>
      <c r="L88" s="2">
        <f t="shared" si="10"/>
        <v>0.1764020053631806</v>
      </c>
      <c r="M88" s="5" t="s">
        <v>33</v>
      </c>
      <c r="N88" s="6">
        <v>1240</v>
      </c>
      <c r="O88" s="2">
        <f t="shared" si="11"/>
        <v>0.14457269441529672</v>
      </c>
      <c r="P88" s="5" t="s">
        <v>186</v>
      </c>
      <c r="Q88" s="5">
        <v>1118</v>
      </c>
      <c r="R88" s="2">
        <f t="shared" si="12"/>
        <v>0.13034860673895302</v>
      </c>
      <c r="S88" s="5" t="s">
        <v>67</v>
      </c>
      <c r="T88" s="5">
        <f t="shared" si="13"/>
        <v>148</v>
      </c>
      <c r="U88" s="2">
        <f t="shared" si="14"/>
        <v>1.7255450623761222E-2</v>
      </c>
      <c r="W88" s="5" t="str">
        <f t="shared" si="15"/>
        <v>בסדר</v>
      </c>
      <c r="Y88" s="5" t="s">
        <v>212</v>
      </c>
      <c r="Z88" s="5">
        <v>107</v>
      </c>
      <c r="AB88" s="5" t="s">
        <v>28</v>
      </c>
      <c r="AC88" s="5">
        <v>12</v>
      </c>
      <c r="AE88" s="5" t="s">
        <v>23</v>
      </c>
      <c r="AF88" s="5">
        <v>0</v>
      </c>
      <c r="AH88" s="5" t="s">
        <v>24</v>
      </c>
      <c r="AI88" s="5">
        <v>0</v>
      </c>
      <c r="AK88" s="5" t="s">
        <v>25</v>
      </c>
      <c r="AL88" s="5">
        <v>0</v>
      </c>
      <c r="AN88" s="5" t="s">
        <v>26</v>
      </c>
      <c r="AO88" s="5">
        <v>0</v>
      </c>
      <c r="AQ88" s="5" t="s">
        <v>27</v>
      </c>
      <c r="AR88" s="5">
        <v>0</v>
      </c>
      <c r="AT88" s="5" t="s">
        <v>29</v>
      </c>
      <c r="AU88" s="5">
        <v>24</v>
      </c>
      <c r="AW88" s="5" t="s">
        <v>30</v>
      </c>
      <c r="AX88" s="5">
        <v>5</v>
      </c>
    </row>
    <row r="89" spans="1:50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8"/>
        <v>0.31578947368421051</v>
      </c>
      <c r="G89" s="5" t="s">
        <v>186</v>
      </c>
      <c r="H89" s="6">
        <v>55</v>
      </c>
      <c r="I89" s="2">
        <f t="shared" si="9"/>
        <v>0.20676691729323307</v>
      </c>
      <c r="J89" s="5" t="s">
        <v>32</v>
      </c>
      <c r="K89" s="6">
        <v>42</v>
      </c>
      <c r="L89" s="2">
        <f t="shared" si="10"/>
        <v>0.15789473684210525</v>
      </c>
      <c r="M89" s="5" t="s">
        <v>33</v>
      </c>
      <c r="N89" s="6">
        <v>41</v>
      </c>
      <c r="O89" s="2">
        <f t="shared" si="11"/>
        <v>0.15413533834586465</v>
      </c>
      <c r="P89" s="5" t="s">
        <v>34</v>
      </c>
      <c r="Q89" s="5">
        <v>40</v>
      </c>
      <c r="R89" s="2">
        <f t="shared" si="12"/>
        <v>0.15037593984962405</v>
      </c>
      <c r="S89" s="5" t="s">
        <v>67</v>
      </c>
      <c r="T89" s="5">
        <f t="shared" si="13"/>
        <v>4</v>
      </c>
      <c r="U89" s="2">
        <f t="shared" si="14"/>
        <v>1.5037593984962405E-2</v>
      </c>
      <c r="W89" s="5" t="str">
        <f t="shared" si="15"/>
        <v>בסדר</v>
      </c>
      <c r="Y89" s="5" t="s">
        <v>212</v>
      </c>
      <c r="Z89" s="5">
        <v>1</v>
      </c>
      <c r="AB89" s="5" t="s">
        <v>23</v>
      </c>
      <c r="AC89" s="5">
        <v>0</v>
      </c>
      <c r="AE89" s="5" t="s">
        <v>24</v>
      </c>
      <c r="AF89" s="5">
        <v>0</v>
      </c>
      <c r="AH89" s="5" t="s">
        <v>25</v>
      </c>
      <c r="AI89" s="5">
        <v>0</v>
      </c>
      <c r="AK89" s="5" t="s">
        <v>26</v>
      </c>
      <c r="AL89" s="5">
        <v>0</v>
      </c>
      <c r="AN89" s="5" t="s">
        <v>27</v>
      </c>
      <c r="AO89" s="5">
        <v>0</v>
      </c>
      <c r="AQ89" s="5" t="s">
        <v>28</v>
      </c>
      <c r="AR89" s="5">
        <v>0</v>
      </c>
      <c r="AT89" s="5" t="s">
        <v>29</v>
      </c>
      <c r="AU89" s="5">
        <v>3</v>
      </c>
      <c r="AW89" s="5" t="s">
        <v>30</v>
      </c>
      <c r="AX89" s="5">
        <v>0</v>
      </c>
    </row>
    <row r="90" spans="1:50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8"/>
        <v>0.26165413533834586</v>
      </c>
      <c r="G90" s="5" t="s">
        <v>186</v>
      </c>
      <c r="H90" s="6">
        <v>152</v>
      </c>
      <c r="I90" s="2">
        <f t="shared" si="9"/>
        <v>0.22857142857142856</v>
      </c>
      <c r="J90" s="5" t="s">
        <v>31</v>
      </c>
      <c r="K90" s="6">
        <v>110</v>
      </c>
      <c r="L90" s="2">
        <f t="shared" si="10"/>
        <v>0.16541353383458646</v>
      </c>
      <c r="M90" s="5" t="s">
        <v>32</v>
      </c>
      <c r="N90" s="6">
        <v>110</v>
      </c>
      <c r="O90" s="2">
        <f t="shared" si="11"/>
        <v>0.16541353383458646</v>
      </c>
      <c r="P90" s="5" t="s">
        <v>33</v>
      </c>
      <c r="Q90" s="5">
        <v>60</v>
      </c>
      <c r="R90" s="2">
        <f t="shared" si="12"/>
        <v>9.0225563909774431E-2</v>
      </c>
      <c r="S90" s="5" t="s">
        <v>67</v>
      </c>
      <c r="T90" s="5">
        <f t="shared" si="13"/>
        <v>59</v>
      </c>
      <c r="U90" s="2">
        <f t="shared" si="14"/>
        <v>8.8721804511278202E-2</v>
      </c>
      <c r="W90" s="5" t="str">
        <f t="shared" si="15"/>
        <v>בסדר</v>
      </c>
      <c r="Y90" s="5" t="s">
        <v>212</v>
      </c>
      <c r="Z90" s="5">
        <v>56</v>
      </c>
      <c r="AB90" s="5" t="s">
        <v>23</v>
      </c>
      <c r="AC90" s="5">
        <v>0</v>
      </c>
      <c r="AE90" s="5" t="s">
        <v>24</v>
      </c>
      <c r="AF90" s="5">
        <v>0</v>
      </c>
      <c r="AH90" s="5" t="s">
        <v>25</v>
      </c>
      <c r="AI90" s="5">
        <v>0</v>
      </c>
      <c r="AK90" s="5" t="s">
        <v>26</v>
      </c>
      <c r="AL90" s="5">
        <v>0</v>
      </c>
      <c r="AN90" s="5" t="s">
        <v>27</v>
      </c>
      <c r="AO90" s="5">
        <v>0</v>
      </c>
      <c r="AQ90" s="5" t="s">
        <v>28</v>
      </c>
      <c r="AR90" s="5">
        <v>0</v>
      </c>
      <c r="AT90" s="5" t="s">
        <v>29</v>
      </c>
      <c r="AU90" s="5">
        <v>3</v>
      </c>
      <c r="AW90" s="5" t="s">
        <v>30</v>
      </c>
      <c r="AX90" s="5">
        <v>0</v>
      </c>
    </row>
    <row r="91" spans="1:50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8"/>
        <v>0.33483640939597314</v>
      </c>
      <c r="G91" s="5" t="s">
        <v>34</v>
      </c>
      <c r="H91" s="6">
        <v>2409</v>
      </c>
      <c r="I91" s="2">
        <f t="shared" si="9"/>
        <v>0.25262164429530204</v>
      </c>
      <c r="J91" s="5" t="s">
        <v>186</v>
      </c>
      <c r="K91" s="6">
        <v>1611</v>
      </c>
      <c r="L91" s="2">
        <f t="shared" si="10"/>
        <v>0.16893875838926176</v>
      </c>
      <c r="M91" s="5" t="s">
        <v>31</v>
      </c>
      <c r="N91" s="6">
        <v>1485</v>
      </c>
      <c r="O91" s="2">
        <f t="shared" si="11"/>
        <v>0.1557256711409396</v>
      </c>
      <c r="P91" s="5" t="s">
        <v>33</v>
      </c>
      <c r="Q91" s="5">
        <v>383</v>
      </c>
      <c r="R91" s="2">
        <f t="shared" si="12"/>
        <v>4.0163590604026848E-2</v>
      </c>
      <c r="S91" s="5" t="s">
        <v>67</v>
      </c>
      <c r="T91" s="5">
        <f t="shared" si="13"/>
        <v>455</v>
      </c>
      <c r="U91" s="2">
        <f t="shared" si="14"/>
        <v>4.7713926174496643E-2</v>
      </c>
      <c r="W91" s="5" t="str">
        <f t="shared" si="15"/>
        <v>בסדר</v>
      </c>
      <c r="Y91" s="5" t="s">
        <v>212</v>
      </c>
      <c r="Z91" s="5">
        <v>252</v>
      </c>
      <c r="AB91" s="5" t="s">
        <v>28</v>
      </c>
      <c r="AC91" s="5">
        <v>19</v>
      </c>
      <c r="AE91" s="5" t="s">
        <v>23</v>
      </c>
      <c r="AF91" s="5">
        <v>3</v>
      </c>
      <c r="AH91" s="5" t="s">
        <v>24</v>
      </c>
      <c r="AI91" s="5">
        <v>0</v>
      </c>
      <c r="AK91" s="5" t="s">
        <v>25</v>
      </c>
      <c r="AL91" s="5">
        <v>0</v>
      </c>
      <c r="AN91" s="5" t="s">
        <v>26</v>
      </c>
      <c r="AO91" s="5">
        <v>0</v>
      </c>
      <c r="AQ91" s="5" t="s">
        <v>27</v>
      </c>
      <c r="AR91" s="5">
        <v>0</v>
      </c>
      <c r="AT91" s="5" t="s">
        <v>29</v>
      </c>
      <c r="AU91" s="5">
        <v>181</v>
      </c>
      <c r="AW91" s="5" t="s">
        <v>30</v>
      </c>
      <c r="AX91" s="5">
        <v>0</v>
      </c>
    </row>
    <row r="92" spans="1:50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8"/>
        <v>0.30158730158730157</v>
      </c>
      <c r="G92" s="5" t="s">
        <v>31</v>
      </c>
      <c r="H92" s="6">
        <v>155</v>
      </c>
      <c r="I92" s="2">
        <f t="shared" si="9"/>
        <v>0.27336860670194002</v>
      </c>
      <c r="J92" s="5" t="s">
        <v>33</v>
      </c>
      <c r="K92" s="6">
        <v>121</v>
      </c>
      <c r="L92" s="2">
        <f t="shared" si="10"/>
        <v>0.21340388007054673</v>
      </c>
      <c r="M92" s="5" t="s">
        <v>34</v>
      </c>
      <c r="N92" s="6">
        <v>62</v>
      </c>
      <c r="O92" s="2">
        <f t="shared" si="11"/>
        <v>0.10934744268077601</v>
      </c>
      <c r="P92" s="5" t="s">
        <v>186</v>
      </c>
      <c r="Q92" s="5">
        <v>29</v>
      </c>
      <c r="R92" s="2">
        <f t="shared" si="12"/>
        <v>5.114638447971781E-2</v>
      </c>
      <c r="S92" s="5" t="s">
        <v>67</v>
      </c>
      <c r="T92" s="5">
        <f t="shared" si="13"/>
        <v>29</v>
      </c>
      <c r="U92" s="2">
        <f t="shared" si="14"/>
        <v>5.114638447971781E-2</v>
      </c>
      <c r="W92" s="5" t="str">
        <f t="shared" si="15"/>
        <v>בסדר</v>
      </c>
      <c r="Y92" s="5" t="s">
        <v>212</v>
      </c>
      <c r="Z92" s="5">
        <v>14</v>
      </c>
      <c r="AB92" s="5" t="s">
        <v>28</v>
      </c>
      <c r="AC92" s="5">
        <v>12</v>
      </c>
      <c r="AE92" s="5" t="s">
        <v>23</v>
      </c>
      <c r="AF92" s="5">
        <v>0</v>
      </c>
      <c r="AH92" s="5" t="s">
        <v>24</v>
      </c>
      <c r="AI92" s="5">
        <v>0</v>
      </c>
      <c r="AK92" s="5" t="s">
        <v>25</v>
      </c>
      <c r="AL92" s="5">
        <v>0</v>
      </c>
      <c r="AN92" s="5" t="s">
        <v>26</v>
      </c>
      <c r="AO92" s="5">
        <v>0</v>
      </c>
      <c r="AQ92" s="5" t="s">
        <v>27</v>
      </c>
      <c r="AR92" s="5">
        <v>0</v>
      </c>
      <c r="AT92" s="5" t="s">
        <v>29</v>
      </c>
      <c r="AU92" s="5">
        <v>3</v>
      </c>
      <c r="AW92" s="5" t="s">
        <v>30</v>
      </c>
      <c r="AX92" s="5">
        <v>0</v>
      </c>
    </row>
    <row r="93" spans="1:50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8"/>
        <v>0.3125</v>
      </c>
      <c r="G93" s="5" t="s">
        <v>33</v>
      </c>
      <c r="H93" s="6">
        <v>22</v>
      </c>
      <c r="I93" s="2">
        <f t="shared" si="9"/>
        <v>0.22916666666666666</v>
      </c>
      <c r="J93" s="5" t="s">
        <v>32</v>
      </c>
      <c r="K93" s="6">
        <v>14</v>
      </c>
      <c r="L93" s="2">
        <f t="shared" si="10"/>
        <v>0.14583333333333334</v>
      </c>
      <c r="M93" s="5" t="s">
        <v>186</v>
      </c>
      <c r="N93" s="6">
        <v>12</v>
      </c>
      <c r="O93" s="2">
        <f t="shared" si="11"/>
        <v>0.125</v>
      </c>
      <c r="P93" s="5" t="s">
        <v>34</v>
      </c>
      <c r="Q93" s="5">
        <v>11</v>
      </c>
      <c r="R93" s="2">
        <f t="shared" si="12"/>
        <v>0.11458333333333333</v>
      </c>
      <c r="S93" s="5" t="s">
        <v>67</v>
      </c>
      <c r="T93" s="5">
        <f t="shared" si="13"/>
        <v>7</v>
      </c>
      <c r="U93" s="2">
        <f t="shared" si="14"/>
        <v>7.2916666666666671E-2</v>
      </c>
      <c r="W93" s="5" t="str">
        <f t="shared" si="15"/>
        <v>בסדר</v>
      </c>
      <c r="Y93" s="5" t="s">
        <v>212</v>
      </c>
      <c r="Z93" s="5">
        <v>6</v>
      </c>
      <c r="AB93" s="5" t="s">
        <v>23</v>
      </c>
      <c r="AC93" s="5">
        <v>0</v>
      </c>
      <c r="AE93" s="5" t="s">
        <v>24</v>
      </c>
      <c r="AF93" s="5">
        <v>0</v>
      </c>
      <c r="AH93" s="5" t="s">
        <v>25</v>
      </c>
      <c r="AI93" s="5">
        <v>0</v>
      </c>
      <c r="AK93" s="5" t="s">
        <v>26</v>
      </c>
      <c r="AL93" s="5">
        <v>0</v>
      </c>
      <c r="AN93" s="5" t="s">
        <v>27</v>
      </c>
      <c r="AO93" s="5">
        <v>0</v>
      </c>
      <c r="AQ93" s="5" t="s">
        <v>28</v>
      </c>
      <c r="AR93" s="5">
        <v>0</v>
      </c>
      <c r="AT93" s="5" t="s">
        <v>29</v>
      </c>
      <c r="AU93" s="5">
        <v>1</v>
      </c>
      <c r="AW93" s="5" t="s">
        <v>30</v>
      </c>
      <c r="AX93" s="5">
        <v>0</v>
      </c>
    </row>
    <row r="94" spans="1:50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8"/>
        <v>0.30383480825958703</v>
      </c>
      <c r="G94" s="5" t="s">
        <v>31</v>
      </c>
      <c r="H94" s="6">
        <v>92</v>
      </c>
      <c r="I94" s="2">
        <f t="shared" si="9"/>
        <v>0.27138643067846607</v>
      </c>
      <c r="J94" s="5" t="s">
        <v>34</v>
      </c>
      <c r="K94" s="6">
        <v>48</v>
      </c>
      <c r="L94" s="2">
        <f t="shared" si="10"/>
        <v>0.1415929203539823</v>
      </c>
      <c r="M94" s="5" t="s">
        <v>33</v>
      </c>
      <c r="N94" s="6">
        <v>44</v>
      </c>
      <c r="O94" s="2">
        <f t="shared" si="11"/>
        <v>0.12979351032448377</v>
      </c>
      <c r="P94" s="5" t="s">
        <v>186</v>
      </c>
      <c r="Q94" s="5">
        <v>41</v>
      </c>
      <c r="R94" s="2">
        <f t="shared" si="12"/>
        <v>0.12094395280235988</v>
      </c>
      <c r="S94" s="5" t="s">
        <v>67</v>
      </c>
      <c r="T94" s="5">
        <f t="shared" si="13"/>
        <v>11</v>
      </c>
      <c r="U94" s="2">
        <f t="shared" si="14"/>
        <v>3.2448377581120944E-2</v>
      </c>
      <c r="W94" s="5" t="str">
        <f t="shared" si="15"/>
        <v>בסדר</v>
      </c>
      <c r="Y94" s="5" t="s">
        <v>212</v>
      </c>
      <c r="Z94" s="5">
        <v>7</v>
      </c>
      <c r="AB94" s="5" t="s">
        <v>23</v>
      </c>
      <c r="AC94" s="5">
        <v>0</v>
      </c>
      <c r="AE94" s="5" t="s">
        <v>24</v>
      </c>
      <c r="AF94" s="5">
        <v>0</v>
      </c>
      <c r="AH94" s="5" t="s">
        <v>25</v>
      </c>
      <c r="AI94" s="5">
        <v>0</v>
      </c>
      <c r="AK94" s="5" t="s">
        <v>26</v>
      </c>
      <c r="AL94" s="5">
        <v>0</v>
      </c>
      <c r="AN94" s="5" t="s">
        <v>27</v>
      </c>
      <c r="AO94" s="5">
        <v>0</v>
      </c>
      <c r="AQ94" s="5" t="s">
        <v>28</v>
      </c>
      <c r="AR94" s="5">
        <v>0</v>
      </c>
      <c r="AT94" s="5" t="s">
        <v>29</v>
      </c>
      <c r="AU94" s="5">
        <v>4</v>
      </c>
      <c r="AW94" s="5" t="s">
        <v>30</v>
      </c>
      <c r="AX94" s="5">
        <v>0</v>
      </c>
    </row>
    <row r="95" spans="1:50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8"/>
        <v>0.3888888888888889</v>
      </c>
      <c r="G95" s="5" t="s">
        <v>32</v>
      </c>
      <c r="H95" s="6">
        <v>36</v>
      </c>
      <c r="I95" s="2">
        <f t="shared" si="9"/>
        <v>0.25</v>
      </c>
      <c r="J95" s="5" t="s">
        <v>33</v>
      </c>
      <c r="K95" s="6">
        <v>27</v>
      </c>
      <c r="L95" s="2">
        <f t="shared" si="10"/>
        <v>0.1875</v>
      </c>
      <c r="M95" s="5" t="s">
        <v>34</v>
      </c>
      <c r="N95" s="6">
        <v>22</v>
      </c>
      <c r="O95" s="2">
        <f t="shared" si="11"/>
        <v>0.15277777777777779</v>
      </c>
      <c r="P95" s="5" t="s">
        <v>213</v>
      </c>
      <c r="Q95" s="5">
        <v>0</v>
      </c>
      <c r="R95" s="2">
        <f t="shared" si="12"/>
        <v>0</v>
      </c>
      <c r="S95" s="5" t="s">
        <v>67</v>
      </c>
      <c r="T95" s="5">
        <f t="shared" si="13"/>
        <v>3</v>
      </c>
      <c r="U95" s="2">
        <f t="shared" si="14"/>
        <v>2.0833333333333332E-2</v>
      </c>
      <c r="W95" s="5" t="str">
        <f t="shared" si="15"/>
        <v>בסדר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186</v>
      </c>
      <c r="AI95" s="5">
        <v>0</v>
      </c>
      <c r="AK95" s="5" t="s">
        <v>27</v>
      </c>
      <c r="AL95" s="5">
        <v>0</v>
      </c>
      <c r="AN95" s="5" t="s">
        <v>214</v>
      </c>
      <c r="AO95" s="5">
        <v>0</v>
      </c>
      <c r="AQ95" s="5" t="s">
        <v>212</v>
      </c>
      <c r="AR95" s="5">
        <v>0</v>
      </c>
      <c r="AT95" s="5" t="s">
        <v>29</v>
      </c>
      <c r="AU95" s="5">
        <v>3</v>
      </c>
      <c r="AW95" s="5" t="s">
        <v>30</v>
      </c>
      <c r="AX95" s="5">
        <v>0</v>
      </c>
    </row>
    <row r="96" spans="1:50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8"/>
        <v>0.3116279069767442</v>
      </c>
      <c r="G96" s="5" t="s">
        <v>32</v>
      </c>
      <c r="H96" s="6">
        <v>308</v>
      </c>
      <c r="I96" s="2">
        <f t="shared" si="9"/>
        <v>0.28651162790697676</v>
      </c>
      <c r="J96" s="5" t="s">
        <v>33</v>
      </c>
      <c r="K96" s="6">
        <v>244</v>
      </c>
      <c r="L96" s="2">
        <f t="shared" si="10"/>
        <v>0.22697674418604652</v>
      </c>
      <c r="M96" s="5" t="s">
        <v>34</v>
      </c>
      <c r="N96" s="6">
        <v>169</v>
      </c>
      <c r="O96" s="2">
        <f t="shared" si="11"/>
        <v>0.15720930232558139</v>
      </c>
      <c r="P96" s="5" t="s">
        <v>212</v>
      </c>
      <c r="Q96" s="5">
        <v>14</v>
      </c>
      <c r="R96" s="2">
        <f t="shared" si="12"/>
        <v>1.3023255813953489E-2</v>
      </c>
      <c r="S96" s="5" t="s">
        <v>67</v>
      </c>
      <c r="T96" s="5">
        <f t="shared" si="13"/>
        <v>5</v>
      </c>
      <c r="U96" s="2">
        <f t="shared" si="14"/>
        <v>4.6511627906976744E-3</v>
      </c>
      <c r="W96" s="5" t="str">
        <f t="shared" si="15"/>
        <v>בסדר</v>
      </c>
      <c r="Y96" s="5" t="s">
        <v>28</v>
      </c>
      <c r="Z96" s="5">
        <v>1</v>
      </c>
      <c r="AB96" s="5" t="s">
        <v>23</v>
      </c>
      <c r="AC96" s="5">
        <v>0</v>
      </c>
      <c r="AE96" s="5" t="s">
        <v>24</v>
      </c>
      <c r="AF96" s="5">
        <v>0</v>
      </c>
      <c r="AH96" s="5" t="s">
        <v>25</v>
      </c>
      <c r="AI96" s="5">
        <v>0</v>
      </c>
      <c r="AK96" s="5" t="s">
        <v>26</v>
      </c>
      <c r="AL96" s="5">
        <v>0</v>
      </c>
      <c r="AN96" s="5" t="s">
        <v>186</v>
      </c>
      <c r="AO96" s="5">
        <v>0</v>
      </c>
      <c r="AQ96" s="5" t="s">
        <v>27</v>
      </c>
      <c r="AR96" s="5">
        <v>0</v>
      </c>
      <c r="AT96" s="5" t="s">
        <v>29</v>
      </c>
      <c r="AU96" s="5">
        <v>4</v>
      </c>
      <c r="AW96" s="5" t="s">
        <v>30</v>
      </c>
      <c r="AX96" s="5">
        <v>0</v>
      </c>
    </row>
    <row r="97" spans="1:110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8"/>
        <v>0.35668140088405303</v>
      </c>
      <c r="G97" s="5" t="s">
        <v>34</v>
      </c>
      <c r="H97" s="6">
        <v>576</v>
      </c>
      <c r="I97" s="2">
        <f t="shared" si="9"/>
        <v>0.19585175110506631</v>
      </c>
      <c r="J97" s="5" t="s">
        <v>32</v>
      </c>
      <c r="K97" s="6">
        <v>459</v>
      </c>
      <c r="L97" s="2">
        <f t="shared" si="10"/>
        <v>0.15606936416184972</v>
      </c>
      <c r="M97" s="5" t="s">
        <v>186</v>
      </c>
      <c r="N97" s="6">
        <v>419</v>
      </c>
      <c r="O97" s="2">
        <f t="shared" si="11"/>
        <v>0.14246854811288678</v>
      </c>
      <c r="P97" s="5" t="s">
        <v>33</v>
      </c>
      <c r="Q97" s="5">
        <v>392</v>
      </c>
      <c r="R97" s="2">
        <f t="shared" si="12"/>
        <v>0.13328799727983678</v>
      </c>
      <c r="S97" s="5" t="s">
        <v>67</v>
      </c>
      <c r="T97" s="5">
        <f t="shared" si="13"/>
        <v>46</v>
      </c>
      <c r="U97" s="2">
        <f t="shared" si="14"/>
        <v>1.5640938456307377E-2</v>
      </c>
      <c r="W97" s="5" t="str">
        <f t="shared" si="15"/>
        <v>בסדר</v>
      </c>
      <c r="Y97" s="5" t="s">
        <v>212</v>
      </c>
      <c r="Z97" s="5">
        <v>3</v>
      </c>
      <c r="AB97" s="5" t="s">
        <v>26</v>
      </c>
      <c r="AC97" s="5">
        <v>1</v>
      </c>
      <c r="AE97" s="5" t="s">
        <v>23</v>
      </c>
      <c r="AF97" s="5">
        <v>0</v>
      </c>
      <c r="AH97" s="5" t="s">
        <v>24</v>
      </c>
      <c r="AI97" s="5">
        <v>0</v>
      </c>
      <c r="AK97" s="5" t="s">
        <v>25</v>
      </c>
      <c r="AL97" s="5">
        <v>0</v>
      </c>
      <c r="AN97" s="5" t="s">
        <v>27</v>
      </c>
      <c r="AO97" s="5">
        <v>0</v>
      </c>
      <c r="AQ97" s="5" t="s">
        <v>28</v>
      </c>
      <c r="AR97" s="5">
        <v>0</v>
      </c>
      <c r="AT97" s="5" t="s">
        <v>29</v>
      </c>
      <c r="AU97" s="5">
        <v>28</v>
      </c>
      <c r="AW97" s="5" t="s">
        <v>30</v>
      </c>
      <c r="AX97" s="5">
        <v>14</v>
      </c>
    </row>
    <row r="98" spans="1:110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8"/>
        <v>0.27650727650727652</v>
      </c>
      <c r="G98" s="5" t="s">
        <v>34</v>
      </c>
      <c r="H98" s="6">
        <v>216</v>
      </c>
      <c r="I98" s="2">
        <f t="shared" si="9"/>
        <v>0.22453222453222454</v>
      </c>
      <c r="J98" s="5" t="s">
        <v>186</v>
      </c>
      <c r="K98" s="6">
        <v>177</v>
      </c>
      <c r="L98" s="2">
        <f t="shared" si="10"/>
        <v>0.183991683991684</v>
      </c>
      <c r="M98" s="5" t="s">
        <v>31</v>
      </c>
      <c r="N98" s="6">
        <v>175</v>
      </c>
      <c r="O98" s="2">
        <f t="shared" si="11"/>
        <v>0.18191268191268192</v>
      </c>
      <c r="P98" s="5" t="s">
        <v>33</v>
      </c>
      <c r="Q98" s="5">
        <v>123</v>
      </c>
      <c r="R98" s="2">
        <f t="shared" si="12"/>
        <v>0.12785862785862787</v>
      </c>
      <c r="S98" s="5" t="s">
        <v>67</v>
      </c>
      <c r="T98" s="5">
        <f t="shared" si="13"/>
        <v>5</v>
      </c>
      <c r="U98" s="2">
        <f t="shared" si="14"/>
        <v>5.1975051975051978E-3</v>
      </c>
      <c r="W98" s="5" t="str">
        <f>IF(SUM(T98,Q98,N98,K98,H98,E98)=C98,"בסדר","לא")</f>
        <v>בסדר</v>
      </c>
      <c r="Y98" s="5" t="s">
        <v>26</v>
      </c>
      <c r="Z98" s="5">
        <v>1</v>
      </c>
      <c r="AB98" s="5" t="s">
        <v>23</v>
      </c>
      <c r="AC98" s="5">
        <v>0</v>
      </c>
      <c r="AE98" s="5" t="s">
        <v>24</v>
      </c>
      <c r="AF98" s="5">
        <v>0</v>
      </c>
      <c r="AH98" s="5" t="s">
        <v>25</v>
      </c>
      <c r="AI98" s="5">
        <v>0</v>
      </c>
      <c r="AK98" s="5" t="s">
        <v>27</v>
      </c>
      <c r="AL98" s="5">
        <v>0</v>
      </c>
      <c r="AN98" s="5" t="s">
        <v>28</v>
      </c>
      <c r="AO98" s="5">
        <v>0</v>
      </c>
      <c r="AQ98" s="5" t="s">
        <v>212</v>
      </c>
      <c r="AR98" s="5">
        <v>0</v>
      </c>
      <c r="AT98" s="5" t="s">
        <v>29</v>
      </c>
      <c r="AU98" s="5">
        <v>1</v>
      </c>
      <c r="AW98" s="5" t="s">
        <v>30</v>
      </c>
      <c r="AX98" s="5">
        <v>3</v>
      </c>
    </row>
    <row r="99" spans="1:110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8"/>
        <v>0.3037037037037037</v>
      </c>
      <c r="G99" s="5" t="s">
        <v>31</v>
      </c>
      <c r="H99" s="6">
        <v>26</v>
      </c>
      <c r="I99" s="2">
        <f t="shared" si="9"/>
        <v>0.19259259259259259</v>
      </c>
      <c r="J99" s="5" t="s">
        <v>34</v>
      </c>
      <c r="K99" s="6">
        <v>26</v>
      </c>
      <c r="L99" s="2">
        <f t="shared" si="10"/>
        <v>0.19259259259259259</v>
      </c>
      <c r="M99" s="5" t="s">
        <v>32</v>
      </c>
      <c r="N99" s="6">
        <v>25</v>
      </c>
      <c r="O99" s="2">
        <f t="shared" si="11"/>
        <v>0.18518518518518517</v>
      </c>
      <c r="P99" s="5" t="s">
        <v>33</v>
      </c>
      <c r="Q99" s="5">
        <v>16</v>
      </c>
      <c r="R99" s="2">
        <f t="shared" si="12"/>
        <v>0.11851851851851852</v>
      </c>
      <c r="S99" s="5" t="s">
        <v>67</v>
      </c>
      <c r="T99" s="5">
        <f t="shared" si="13"/>
        <v>1</v>
      </c>
      <c r="U99" s="2">
        <f t="shared" si="14"/>
        <v>7.4074074074074077E-3</v>
      </c>
      <c r="W99" s="5" t="str">
        <f t="shared" si="15"/>
        <v>בסדר</v>
      </c>
      <c r="Y99" s="5" t="s">
        <v>23</v>
      </c>
      <c r="Z99" s="5">
        <v>0</v>
      </c>
      <c r="AB99" s="5" t="s">
        <v>24</v>
      </c>
      <c r="AC99" s="5">
        <v>0</v>
      </c>
      <c r="AE99" s="5" t="s">
        <v>25</v>
      </c>
      <c r="AF99" s="5">
        <v>0</v>
      </c>
      <c r="AH99" s="5" t="s">
        <v>26</v>
      </c>
      <c r="AI99" s="5">
        <v>0</v>
      </c>
      <c r="AK99" s="5" t="s">
        <v>27</v>
      </c>
      <c r="AL99" s="5">
        <v>0</v>
      </c>
      <c r="AN99" s="5" t="s">
        <v>28</v>
      </c>
      <c r="AO99" s="5">
        <v>0</v>
      </c>
      <c r="AQ99" s="5" t="s">
        <v>212</v>
      </c>
      <c r="AR99" s="5">
        <v>0</v>
      </c>
      <c r="AT99" s="5" t="s">
        <v>29</v>
      </c>
      <c r="AU99" s="5">
        <v>1</v>
      </c>
      <c r="AW99" s="5" t="s">
        <v>30</v>
      </c>
      <c r="AX99" s="5">
        <v>0</v>
      </c>
    </row>
    <row r="100" spans="1:110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8"/>
        <v>0.40200166805671395</v>
      </c>
      <c r="G100" s="5" t="s">
        <v>33</v>
      </c>
      <c r="H100" s="6">
        <v>277</v>
      </c>
      <c r="I100" s="2">
        <f t="shared" si="9"/>
        <v>0.23102585487906588</v>
      </c>
      <c r="J100" s="5" t="s">
        <v>32</v>
      </c>
      <c r="K100" s="6">
        <v>234</v>
      </c>
      <c r="L100" s="2">
        <f t="shared" si="10"/>
        <v>0.195162635529608</v>
      </c>
      <c r="M100" s="5" t="s">
        <v>34</v>
      </c>
      <c r="N100" s="6">
        <v>98</v>
      </c>
      <c r="O100" s="2">
        <f t="shared" si="11"/>
        <v>8.1734778982485407E-2</v>
      </c>
      <c r="P100" s="5" t="s">
        <v>186</v>
      </c>
      <c r="Q100" s="5">
        <v>86</v>
      </c>
      <c r="R100" s="2">
        <f t="shared" si="12"/>
        <v>7.1726438698915762E-2</v>
      </c>
      <c r="S100" s="5" t="s">
        <v>67</v>
      </c>
      <c r="T100" s="5">
        <f t="shared" si="13"/>
        <v>22</v>
      </c>
      <c r="U100" s="2">
        <f t="shared" si="14"/>
        <v>1.834862385321101E-2</v>
      </c>
      <c r="W100" s="5" t="str">
        <f t="shared" si="15"/>
        <v>בסדר</v>
      </c>
      <c r="Y100" s="5" t="s">
        <v>28</v>
      </c>
      <c r="Z100" s="5">
        <v>10</v>
      </c>
      <c r="AB100" s="5" t="s">
        <v>212</v>
      </c>
      <c r="AC100" s="5">
        <v>4</v>
      </c>
      <c r="AE100" s="5" t="s">
        <v>23</v>
      </c>
      <c r="AF100" s="5">
        <v>0</v>
      </c>
      <c r="AH100" s="5" t="s">
        <v>24</v>
      </c>
      <c r="AI100" s="5">
        <v>0</v>
      </c>
      <c r="AK100" s="5" t="s">
        <v>25</v>
      </c>
      <c r="AL100" s="5">
        <v>0</v>
      </c>
      <c r="AN100" s="5" t="s">
        <v>26</v>
      </c>
      <c r="AO100" s="5">
        <v>0</v>
      </c>
      <c r="AQ100" s="5" t="s">
        <v>27</v>
      </c>
      <c r="AR100" s="5">
        <v>0</v>
      </c>
      <c r="AT100" s="5" t="s">
        <v>29</v>
      </c>
      <c r="AU100" s="5">
        <v>8</v>
      </c>
      <c r="AW100" s="5" t="s">
        <v>30</v>
      </c>
      <c r="AX100" s="5">
        <v>0</v>
      </c>
    </row>
    <row r="101" spans="1:110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8"/>
        <v>0.30867346938775508</v>
      </c>
      <c r="G101" s="5" t="s">
        <v>34</v>
      </c>
      <c r="H101" s="6">
        <v>82</v>
      </c>
      <c r="I101" s="2">
        <f t="shared" si="9"/>
        <v>0.20918367346938777</v>
      </c>
      <c r="J101" s="5" t="s">
        <v>186</v>
      </c>
      <c r="K101" s="6">
        <v>66</v>
      </c>
      <c r="L101" s="2">
        <f t="shared" si="10"/>
        <v>0.1683673469387755</v>
      </c>
      <c r="M101" s="5" t="s">
        <v>32</v>
      </c>
      <c r="N101" s="6">
        <v>50</v>
      </c>
      <c r="O101" s="2">
        <f t="shared" si="11"/>
        <v>0.12755102040816327</v>
      </c>
      <c r="P101" s="5" t="s">
        <v>33</v>
      </c>
      <c r="Q101" s="5">
        <v>38</v>
      </c>
      <c r="R101" s="2">
        <f t="shared" si="12"/>
        <v>9.6938775510204078E-2</v>
      </c>
      <c r="S101" s="5" t="s">
        <v>67</v>
      </c>
      <c r="T101" s="5">
        <f t="shared" si="13"/>
        <v>35</v>
      </c>
      <c r="U101" s="2">
        <f t="shared" si="14"/>
        <v>8.9285714285714288E-2</v>
      </c>
      <c r="W101" s="5" t="str">
        <f t="shared" si="15"/>
        <v>בסדר</v>
      </c>
      <c r="Y101" s="5" t="s">
        <v>212</v>
      </c>
      <c r="Z101" s="5">
        <v>29</v>
      </c>
      <c r="AB101" s="5" t="s">
        <v>23</v>
      </c>
      <c r="AC101" s="5">
        <v>0</v>
      </c>
      <c r="AE101" s="5" t="s">
        <v>24</v>
      </c>
      <c r="AF101" s="5">
        <v>0</v>
      </c>
      <c r="AH101" s="5" t="s">
        <v>25</v>
      </c>
      <c r="AI101" s="5">
        <v>0</v>
      </c>
      <c r="AK101" s="5" t="s">
        <v>26</v>
      </c>
      <c r="AL101" s="5">
        <v>0</v>
      </c>
      <c r="AN101" s="5" t="s">
        <v>27</v>
      </c>
      <c r="AO101" s="5">
        <v>0</v>
      </c>
      <c r="AQ101" s="5" t="s">
        <v>28</v>
      </c>
      <c r="AR101" s="5">
        <v>0</v>
      </c>
      <c r="AT101" s="5" t="s">
        <v>29</v>
      </c>
      <c r="AU101" s="5">
        <v>6</v>
      </c>
      <c r="AW101" s="5" t="s">
        <v>30</v>
      </c>
      <c r="AX101" s="5">
        <v>0</v>
      </c>
    </row>
    <row r="102" spans="1:110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8"/>
        <v>0.29507309149972927</v>
      </c>
      <c r="G102" s="5" t="s">
        <v>186</v>
      </c>
      <c r="H102" s="6">
        <v>457</v>
      </c>
      <c r="I102" s="2">
        <f t="shared" si="9"/>
        <v>0.24742826204656199</v>
      </c>
      <c r="J102" s="5" t="s">
        <v>32</v>
      </c>
      <c r="K102" s="6">
        <v>407</v>
      </c>
      <c r="L102" s="2">
        <f t="shared" si="10"/>
        <v>0.22035733622089876</v>
      </c>
      <c r="M102" s="5" t="s">
        <v>34</v>
      </c>
      <c r="N102" s="6">
        <v>352</v>
      </c>
      <c r="O102" s="2">
        <f t="shared" si="11"/>
        <v>0.19057931781266918</v>
      </c>
      <c r="P102" s="5" t="s">
        <v>212</v>
      </c>
      <c r="Q102" s="5">
        <v>49</v>
      </c>
      <c r="R102" s="2">
        <f t="shared" si="12"/>
        <v>2.6529507309149974E-2</v>
      </c>
      <c r="S102" s="5" t="s">
        <v>67</v>
      </c>
      <c r="T102" s="5">
        <f t="shared" si="13"/>
        <v>37</v>
      </c>
      <c r="U102" s="2">
        <f t="shared" si="14"/>
        <v>2.0032485110990796E-2</v>
      </c>
      <c r="W102" s="5" t="str">
        <f t="shared" si="15"/>
        <v>בסדר</v>
      </c>
      <c r="Y102" s="5" t="s">
        <v>33</v>
      </c>
      <c r="Z102" s="5">
        <v>34</v>
      </c>
      <c r="AB102" s="5" t="s">
        <v>26</v>
      </c>
      <c r="AC102" s="5">
        <v>2</v>
      </c>
      <c r="AE102" s="5" t="s">
        <v>23</v>
      </c>
      <c r="AF102" s="5">
        <v>0</v>
      </c>
      <c r="AH102" s="5" t="s">
        <v>24</v>
      </c>
      <c r="AI102" s="5">
        <v>0</v>
      </c>
      <c r="AK102" s="5" t="s">
        <v>25</v>
      </c>
      <c r="AL102" s="5">
        <v>0</v>
      </c>
      <c r="AN102" s="5" t="s">
        <v>27</v>
      </c>
      <c r="AO102" s="5">
        <v>0</v>
      </c>
      <c r="AQ102" s="5" t="s">
        <v>28</v>
      </c>
      <c r="AR102" s="5">
        <v>0</v>
      </c>
      <c r="AT102" s="5" t="s">
        <v>29</v>
      </c>
      <c r="AU102" s="5">
        <v>1</v>
      </c>
      <c r="AW102" s="5" t="s">
        <v>30</v>
      </c>
      <c r="AX102" s="5">
        <v>0</v>
      </c>
    </row>
    <row r="103" spans="1:110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8"/>
        <v>0.32138403990024939</v>
      </c>
      <c r="G103" s="5" t="s">
        <v>33</v>
      </c>
      <c r="H103" s="6">
        <v>747</v>
      </c>
      <c r="I103" s="2">
        <f t="shared" si="9"/>
        <v>0.23285536159600997</v>
      </c>
      <c r="J103" s="5" t="s">
        <v>31</v>
      </c>
      <c r="K103" s="6">
        <v>663</v>
      </c>
      <c r="L103" s="2">
        <f t="shared" si="10"/>
        <v>0.20667082294264338</v>
      </c>
      <c r="M103" s="5" t="s">
        <v>34</v>
      </c>
      <c r="N103" s="6">
        <v>462</v>
      </c>
      <c r="O103" s="2">
        <f t="shared" si="11"/>
        <v>0.1440149625935162</v>
      </c>
      <c r="P103" s="5" t="s">
        <v>186</v>
      </c>
      <c r="Q103" s="5">
        <v>211</v>
      </c>
      <c r="R103" s="2">
        <f t="shared" si="12"/>
        <v>6.577306733167082E-2</v>
      </c>
      <c r="S103" s="5" t="s">
        <v>67</v>
      </c>
      <c r="T103" s="5">
        <f t="shared" si="13"/>
        <v>94</v>
      </c>
      <c r="U103" s="2">
        <f t="shared" si="14"/>
        <v>2.9301745635910224E-2</v>
      </c>
      <c r="W103" s="5" t="str">
        <f t="shared" si="15"/>
        <v>בסדר</v>
      </c>
      <c r="Y103" s="5" t="s">
        <v>212</v>
      </c>
      <c r="Z103" s="5">
        <v>40</v>
      </c>
      <c r="AB103" s="5" t="s">
        <v>28</v>
      </c>
      <c r="AC103" s="5">
        <v>4</v>
      </c>
      <c r="AE103" s="5" t="s">
        <v>23</v>
      </c>
      <c r="AF103" s="5">
        <v>0</v>
      </c>
      <c r="AH103" s="5" t="s">
        <v>24</v>
      </c>
      <c r="AI103" s="5">
        <v>0</v>
      </c>
      <c r="AK103" s="5" t="s">
        <v>25</v>
      </c>
      <c r="AL103" s="5">
        <v>0</v>
      </c>
      <c r="AN103" s="5" t="s">
        <v>26</v>
      </c>
      <c r="AO103" s="5">
        <v>0</v>
      </c>
      <c r="AQ103" s="5" t="s">
        <v>27</v>
      </c>
      <c r="AR103" s="5">
        <v>0</v>
      </c>
      <c r="AT103" s="5" t="s">
        <v>29</v>
      </c>
      <c r="AU103" s="5">
        <v>46</v>
      </c>
      <c r="AW103" s="5" t="s">
        <v>30</v>
      </c>
      <c r="AX103" s="5">
        <v>4</v>
      </c>
    </row>
    <row r="104" spans="1:110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8"/>
        <v>0.27898550724637683</v>
      </c>
      <c r="G104" s="5" t="s">
        <v>31</v>
      </c>
      <c r="H104" s="6">
        <v>55</v>
      </c>
      <c r="I104" s="2">
        <f t="shared" si="9"/>
        <v>0.19927536231884058</v>
      </c>
      <c r="J104" s="5" t="s">
        <v>32</v>
      </c>
      <c r="K104" s="6">
        <v>46</v>
      </c>
      <c r="L104" s="2">
        <f t="shared" si="10"/>
        <v>0.16666666666666666</v>
      </c>
      <c r="M104" s="5" t="s">
        <v>33</v>
      </c>
      <c r="N104" s="6">
        <v>39</v>
      </c>
      <c r="O104" s="2">
        <f t="shared" si="11"/>
        <v>0.14130434782608695</v>
      </c>
      <c r="P104" s="5" t="s">
        <v>34</v>
      </c>
      <c r="Q104" s="5">
        <v>35</v>
      </c>
      <c r="R104" s="2">
        <f t="shared" si="12"/>
        <v>0.12681159420289856</v>
      </c>
      <c r="S104" s="5" t="s">
        <v>67</v>
      </c>
      <c r="T104" s="5">
        <f t="shared" si="13"/>
        <v>24</v>
      </c>
      <c r="U104" s="2">
        <f t="shared" si="14"/>
        <v>8.6956521739130432E-2</v>
      </c>
      <c r="W104" s="5" t="str">
        <f t="shared" si="15"/>
        <v>בסדר</v>
      </c>
      <c r="Y104" s="5" t="s">
        <v>212</v>
      </c>
      <c r="Z104" s="5">
        <v>23</v>
      </c>
      <c r="AB104" s="5" t="s">
        <v>23</v>
      </c>
      <c r="AC104" s="5">
        <v>0</v>
      </c>
      <c r="AE104" s="5" t="s">
        <v>24</v>
      </c>
      <c r="AF104" s="5">
        <v>0</v>
      </c>
      <c r="AH104" s="5" t="s">
        <v>25</v>
      </c>
      <c r="AI104" s="5">
        <v>0</v>
      </c>
      <c r="AK104" s="5" t="s">
        <v>26</v>
      </c>
      <c r="AL104" s="5">
        <v>0</v>
      </c>
      <c r="AN104" s="5" t="s">
        <v>27</v>
      </c>
      <c r="AO104" s="5">
        <v>0</v>
      </c>
      <c r="AQ104" s="5" t="s">
        <v>28</v>
      </c>
      <c r="AR104" s="5">
        <v>0</v>
      </c>
      <c r="AT104" s="5" t="s">
        <v>29</v>
      </c>
      <c r="AU104" s="5">
        <v>1</v>
      </c>
      <c r="AW104" s="5" t="s">
        <v>30</v>
      </c>
      <c r="AX104" s="5">
        <v>0</v>
      </c>
    </row>
    <row r="105" spans="1:110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8"/>
        <v>0.34319526627218933</v>
      </c>
      <c r="G105" s="5" t="s">
        <v>186</v>
      </c>
      <c r="H105" s="6">
        <v>74</v>
      </c>
      <c r="I105" s="2">
        <f t="shared" si="9"/>
        <v>0.21893491124260356</v>
      </c>
      <c r="J105" s="5" t="s">
        <v>32</v>
      </c>
      <c r="K105" s="6">
        <v>74</v>
      </c>
      <c r="L105" s="2">
        <f t="shared" si="10"/>
        <v>0.21893491124260356</v>
      </c>
      <c r="M105" s="5" t="s">
        <v>33</v>
      </c>
      <c r="N105" s="6">
        <v>55</v>
      </c>
      <c r="O105" s="2">
        <f t="shared" si="11"/>
        <v>0.16272189349112426</v>
      </c>
      <c r="P105" s="5" t="s">
        <v>34</v>
      </c>
      <c r="Q105" s="5">
        <v>14</v>
      </c>
      <c r="R105" s="2">
        <f t="shared" si="12"/>
        <v>4.142011834319527E-2</v>
      </c>
      <c r="S105" s="5" t="s">
        <v>67</v>
      </c>
      <c r="T105" s="5">
        <f t="shared" si="13"/>
        <v>5</v>
      </c>
      <c r="U105" s="2">
        <f t="shared" si="14"/>
        <v>1.4792899408284023E-2</v>
      </c>
      <c r="W105" s="5" t="str">
        <f t="shared" si="15"/>
        <v>בסדר</v>
      </c>
      <c r="Y105" s="5" t="s">
        <v>24</v>
      </c>
      <c r="Z105" s="5">
        <v>2</v>
      </c>
      <c r="AB105" s="5" t="s">
        <v>23</v>
      </c>
      <c r="AC105" s="5">
        <v>0</v>
      </c>
      <c r="AE105" s="5" t="s">
        <v>25</v>
      </c>
      <c r="AF105" s="5">
        <v>0</v>
      </c>
      <c r="AH105" s="5" t="s">
        <v>26</v>
      </c>
      <c r="AI105" s="5">
        <v>0</v>
      </c>
      <c r="AK105" s="5" t="s">
        <v>27</v>
      </c>
      <c r="AL105" s="5">
        <v>0</v>
      </c>
      <c r="AN105" s="5" t="s">
        <v>28</v>
      </c>
      <c r="AO105" s="5">
        <v>0</v>
      </c>
      <c r="AQ105" s="5" t="s">
        <v>212</v>
      </c>
      <c r="AR105" s="5">
        <v>0</v>
      </c>
      <c r="AT105" s="5" t="s">
        <v>29</v>
      </c>
      <c r="AU105" s="5">
        <v>2</v>
      </c>
      <c r="AW105" s="5" t="s">
        <v>30</v>
      </c>
      <c r="AX105" s="5">
        <v>1</v>
      </c>
    </row>
    <row r="106" spans="1:110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si="8"/>
        <v>0.24539663146871454</v>
      </c>
      <c r="G106" s="5" t="s">
        <v>32</v>
      </c>
      <c r="H106" s="6">
        <v>2688</v>
      </c>
      <c r="I106" s="2">
        <f t="shared" si="9"/>
        <v>0.23457544288332316</v>
      </c>
      <c r="J106" s="5" t="s">
        <v>186</v>
      </c>
      <c r="K106" s="6">
        <v>2438</v>
      </c>
      <c r="L106" s="2">
        <f t="shared" si="10"/>
        <v>0.21275853041277598</v>
      </c>
      <c r="M106" s="5" t="s">
        <v>33</v>
      </c>
      <c r="N106" s="6">
        <v>1126</v>
      </c>
      <c r="O106" s="2">
        <f t="shared" si="11"/>
        <v>9.8263373767344439E-2</v>
      </c>
      <c r="P106" s="5" t="s">
        <v>34</v>
      </c>
      <c r="Q106" s="5">
        <v>840</v>
      </c>
      <c r="R106" s="2">
        <f t="shared" si="12"/>
        <v>7.3304825901038484E-2</v>
      </c>
      <c r="S106" s="5" t="s">
        <v>67</v>
      </c>
      <c r="T106" s="5">
        <f>SUM(Y106:DF106)</f>
        <v>1555</v>
      </c>
      <c r="U106" s="2">
        <f t="shared" si="14"/>
        <v>0.13570119556680338</v>
      </c>
      <c r="W106" s="5" t="str">
        <f t="shared" si="15"/>
        <v>בסדר</v>
      </c>
      <c r="Y106" s="5" t="s">
        <v>28</v>
      </c>
      <c r="Z106" s="5">
        <v>479</v>
      </c>
      <c r="AB106" s="5" t="s">
        <v>26</v>
      </c>
      <c r="AC106" s="5">
        <v>410</v>
      </c>
      <c r="AE106" s="5" t="s">
        <v>22</v>
      </c>
      <c r="AF106" s="5">
        <v>257</v>
      </c>
      <c r="AH106" s="5" t="s">
        <v>188</v>
      </c>
      <c r="AI106" s="5">
        <v>230</v>
      </c>
      <c r="AK106" s="5" t="s">
        <v>23</v>
      </c>
      <c r="AL106" s="5">
        <v>48</v>
      </c>
      <c r="AN106" s="5" t="s">
        <v>189</v>
      </c>
      <c r="AO106" s="5">
        <v>38</v>
      </c>
      <c r="AQ106" s="5" t="s">
        <v>27</v>
      </c>
      <c r="AR106" s="5">
        <v>35</v>
      </c>
      <c r="AT106" s="5" t="s">
        <v>190</v>
      </c>
      <c r="AU106" s="5">
        <v>15</v>
      </c>
      <c r="AW106" s="5" t="s">
        <v>191</v>
      </c>
      <c r="AX106" s="5">
        <v>8</v>
      </c>
      <c r="AZ106" s="5" t="s">
        <v>192</v>
      </c>
      <c r="BA106" s="5">
        <v>6</v>
      </c>
      <c r="BC106" s="5" t="s">
        <v>193</v>
      </c>
      <c r="BD106" s="5">
        <v>4</v>
      </c>
      <c r="BF106" s="5" t="s">
        <v>194</v>
      </c>
      <c r="BG106" s="5">
        <v>3</v>
      </c>
      <c r="BI106" s="5" t="s">
        <v>195</v>
      </c>
      <c r="BJ106" s="5">
        <v>3</v>
      </c>
      <c r="BL106" s="5" t="s">
        <v>196</v>
      </c>
      <c r="BM106" s="5">
        <v>2</v>
      </c>
      <c r="BO106" s="5" t="s">
        <v>197</v>
      </c>
      <c r="BP106" s="5">
        <v>2</v>
      </c>
      <c r="BR106" s="5" t="s">
        <v>198</v>
      </c>
      <c r="BS106" s="5">
        <v>2</v>
      </c>
      <c r="BU106" s="5" t="s">
        <v>199</v>
      </c>
      <c r="BV106" s="5">
        <v>2</v>
      </c>
      <c r="BX106" s="5" t="s">
        <v>25</v>
      </c>
      <c r="BY106" s="5">
        <v>2</v>
      </c>
      <c r="CA106" s="5" t="s">
        <v>200</v>
      </c>
      <c r="CB106" s="5">
        <v>2</v>
      </c>
      <c r="CD106" s="5" t="s">
        <v>201</v>
      </c>
      <c r="CE106" s="5">
        <v>2</v>
      </c>
      <c r="CG106" s="5" t="s">
        <v>202</v>
      </c>
      <c r="CH106" s="5">
        <v>1</v>
      </c>
      <c r="CJ106" s="5" t="s">
        <v>203</v>
      </c>
      <c r="CK106" s="5">
        <v>1</v>
      </c>
      <c r="CM106" s="5" t="s">
        <v>204</v>
      </c>
      <c r="CN106" s="5">
        <v>1</v>
      </c>
      <c r="CP106" s="5" t="s">
        <v>205</v>
      </c>
      <c r="CQ106" s="5">
        <v>1</v>
      </c>
      <c r="CS106" s="5" t="s">
        <v>206</v>
      </c>
      <c r="CT106" s="5">
        <v>1</v>
      </c>
      <c r="CV106" s="5" t="s">
        <v>207</v>
      </c>
      <c r="CW106" s="5">
        <v>0</v>
      </c>
      <c r="CY106" s="5" t="s">
        <v>208</v>
      </c>
      <c r="CZ106" s="5">
        <v>0</v>
      </c>
      <c r="DB106" s="5" t="s">
        <v>209</v>
      </c>
      <c r="DC106" s="5">
        <v>0</v>
      </c>
      <c r="DE106" s="5" t="s">
        <v>210</v>
      </c>
      <c r="DF106" s="5">
        <v>0</v>
      </c>
    </row>
    <row r="107" spans="1:110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8"/>
        <v>0.25260416666666669</v>
      </c>
      <c r="G107" s="5" t="s">
        <v>32</v>
      </c>
      <c r="H107" s="6">
        <v>2605</v>
      </c>
      <c r="I107" s="2">
        <f t="shared" si="9"/>
        <v>0.23392600574712644</v>
      </c>
      <c r="J107" s="5" t="s">
        <v>186</v>
      </c>
      <c r="K107" s="6">
        <v>2464</v>
      </c>
      <c r="L107" s="2">
        <f t="shared" si="10"/>
        <v>0.22126436781609196</v>
      </c>
      <c r="M107" s="5" t="s">
        <v>33</v>
      </c>
      <c r="N107" s="6">
        <v>1020</v>
      </c>
      <c r="O107" s="2">
        <f t="shared" si="11"/>
        <v>9.1594827586206892E-2</v>
      </c>
      <c r="P107" s="5" t="s">
        <v>34</v>
      </c>
      <c r="Q107" s="5">
        <v>903</v>
      </c>
      <c r="R107" s="2">
        <f t="shared" si="12"/>
        <v>8.1088362068965511E-2</v>
      </c>
      <c r="S107" s="5" t="s">
        <v>67</v>
      </c>
      <c r="T107" s="5">
        <f t="shared" ref="T107:T115" si="16">SUM(Y107:DF107)</f>
        <v>1331</v>
      </c>
      <c r="U107" s="2">
        <f t="shared" si="14"/>
        <v>0.11952227011494253</v>
      </c>
      <c r="W107" s="5" t="str">
        <f t="shared" si="15"/>
        <v>בסדר</v>
      </c>
      <c r="Y107" s="5" t="s">
        <v>26</v>
      </c>
      <c r="Z107" s="5">
        <v>403</v>
      </c>
      <c r="AB107" s="5" t="s">
        <v>28</v>
      </c>
      <c r="AC107" s="5">
        <v>323</v>
      </c>
      <c r="AE107" s="5" t="s">
        <v>188</v>
      </c>
      <c r="AF107" s="5">
        <v>252</v>
      </c>
      <c r="AH107" s="5" t="s">
        <v>22</v>
      </c>
      <c r="AI107" s="5">
        <v>229</v>
      </c>
      <c r="AK107" s="5" t="s">
        <v>27</v>
      </c>
      <c r="AL107" s="5">
        <v>43</v>
      </c>
      <c r="AN107" s="5" t="s">
        <v>23</v>
      </c>
      <c r="AO107" s="5">
        <v>31</v>
      </c>
      <c r="AQ107" s="5" t="s">
        <v>191</v>
      </c>
      <c r="AR107" s="5">
        <v>13</v>
      </c>
      <c r="AT107" s="5" t="s">
        <v>192</v>
      </c>
      <c r="AU107" s="5">
        <v>8</v>
      </c>
      <c r="AW107" s="5" t="s">
        <v>201</v>
      </c>
      <c r="AX107" s="5">
        <v>6</v>
      </c>
      <c r="AZ107" s="5" t="s">
        <v>190</v>
      </c>
      <c r="BA107" s="5">
        <v>5</v>
      </c>
      <c r="BC107" s="5" t="s">
        <v>199</v>
      </c>
      <c r="BD107" s="5">
        <v>3</v>
      </c>
      <c r="BF107" s="5" t="s">
        <v>196</v>
      </c>
      <c r="BG107" s="5">
        <v>2</v>
      </c>
      <c r="BI107" s="5" t="s">
        <v>25</v>
      </c>
      <c r="BJ107" s="5">
        <v>2</v>
      </c>
      <c r="BL107" s="5" t="s">
        <v>200</v>
      </c>
      <c r="BM107" s="5">
        <v>2</v>
      </c>
      <c r="BO107" s="5" t="s">
        <v>195</v>
      </c>
      <c r="BP107" s="5">
        <v>2</v>
      </c>
      <c r="BR107" s="5" t="s">
        <v>197</v>
      </c>
      <c r="BS107" s="5">
        <v>1</v>
      </c>
      <c r="BU107" s="5" t="s">
        <v>198</v>
      </c>
      <c r="BV107" s="5">
        <v>1</v>
      </c>
      <c r="BX107" s="5" t="s">
        <v>207</v>
      </c>
      <c r="BY107" s="5">
        <v>1</v>
      </c>
      <c r="CA107" s="5" t="s">
        <v>194</v>
      </c>
      <c r="CB107" s="5">
        <v>1</v>
      </c>
      <c r="CD107" s="5" t="s">
        <v>210</v>
      </c>
      <c r="CE107" s="5">
        <v>1</v>
      </c>
      <c r="CG107" s="5" t="s">
        <v>205</v>
      </c>
      <c r="CH107" s="5">
        <v>1</v>
      </c>
      <c r="CJ107" s="5" t="s">
        <v>206</v>
      </c>
      <c r="CK107" s="5">
        <v>1</v>
      </c>
      <c r="CM107" s="5" t="s">
        <v>202</v>
      </c>
      <c r="CN107" s="5">
        <v>0</v>
      </c>
      <c r="CP107" s="5" t="s">
        <v>189</v>
      </c>
      <c r="CQ107" s="5">
        <v>0</v>
      </c>
      <c r="CS107" s="5" t="s">
        <v>203</v>
      </c>
      <c r="CT107" s="5">
        <v>0</v>
      </c>
      <c r="CV107" s="5" t="s">
        <v>208</v>
      </c>
      <c r="CW107" s="5">
        <v>0</v>
      </c>
      <c r="CY107" s="5" t="s">
        <v>193</v>
      </c>
      <c r="CZ107" s="5">
        <v>0</v>
      </c>
      <c r="DB107" s="5" t="s">
        <v>209</v>
      </c>
      <c r="DC107" s="5">
        <v>0</v>
      </c>
      <c r="DE107" s="5" t="s">
        <v>204</v>
      </c>
      <c r="DF107" s="5">
        <v>0</v>
      </c>
    </row>
    <row r="108" spans="1:110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8"/>
        <v>0.31416999789606564</v>
      </c>
      <c r="G108" s="5" t="s">
        <v>31</v>
      </c>
      <c r="H108" s="6">
        <v>4053</v>
      </c>
      <c r="I108" s="2">
        <f t="shared" si="9"/>
        <v>0.21318114874815905</v>
      </c>
      <c r="J108" s="5" t="s">
        <v>186</v>
      </c>
      <c r="K108" s="6">
        <v>3616</v>
      </c>
      <c r="L108" s="2">
        <f t="shared" si="10"/>
        <v>0.19019566589522408</v>
      </c>
      <c r="M108" s="5" t="s">
        <v>34</v>
      </c>
      <c r="N108" s="6">
        <v>1816</v>
      </c>
      <c r="O108" s="2">
        <f t="shared" si="11"/>
        <v>9.5518619819061651E-2</v>
      </c>
      <c r="P108" s="5" t="s">
        <v>33</v>
      </c>
      <c r="Q108" s="5">
        <v>1264</v>
      </c>
      <c r="R108" s="2">
        <f t="shared" si="12"/>
        <v>6.6484325689038504E-2</v>
      </c>
      <c r="S108" s="5" t="s">
        <v>67</v>
      </c>
      <c r="T108" s="5">
        <f t="shared" si="16"/>
        <v>2290</v>
      </c>
      <c r="U108" s="2">
        <f t="shared" si="14"/>
        <v>0.12045024195245109</v>
      </c>
      <c r="W108" s="5" t="str">
        <f t="shared" si="15"/>
        <v>בסדר</v>
      </c>
      <c r="Y108" s="5" t="s">
        <v>28</v>
      </c>
      <c r="Z108" s="5">
        <v>651</v>
      </c>
      <c r="AB108" s="5" t="s">
        <v>22</v>
      </c>
      <c r="AC108" s="5">
        <v>597</v>
      </c>
      <c r="AE108" s="5" t="s">
        <v>26</v>
      </c>
      <c r="AF108" s="5">
        <v>582</v>
      </c>
      <c r="AH108" s="5" t="s">
        <v>188</v>
      </c>
      <c r="AI108" s="5">
        <v>270</v>
      </c>
      <c r="AK108" s="5" t="s">
        <v>27</v>
      </c>
      <c r="AL108" s="5">
        <v>54</v>
      </c>
      <c r="AN108" s="5" t="s">
        <v>23</v>
      </c>
      <c r="AO108" s="5">
        <v>43</v>
      </c>
      <c r="AQ108" s="5" t="s">
        <v>192</v>
      </c>
      <c r="AR108" s="5">
        <v>10</v>
      </c>
      <c r="AT108" s="5" t="s">
        <v>198</v>
      </c>
      <c r="AU108" s="5">
        <v>9</v>
      </c>
      <c r="AW108" s="5" t="s">
        <v>189</v>
      </c>
      <c r="AX108" s="5">
        <v>9</v>
      </c>
      <c r="AZ108" s="5" t="s">
        <v>190</v>
      </c>
      <c r="BA108" s="5">
        <v>9</v>
      </c>
      <c r="BC108" s="5" t="s">
        <v>199</v>
      </c>
      <c r="BD108" s="5">
        <v>7</v>
      </c>
      <c r="BF108" s="5" t="s">
        <v>201</v>
      </c>
      <c r="BG108" s="5">
        <v>7</v>
      </c>
      <c r="BI108" s="5" t="s">
        <v>191</v>
      </c>
      <c r="BJ108" s="5">
        <v>6</v>
      </c>
      <c r="BL108" s="5" t="s">
        <v>200</v>
      </c>
      <c r="BM108" s="5">
        <v>6</v>
      </c>
      <c r="BO108" s="5" t="s">
        <v>210</v>
      </c>
      <c r="BP108" s="5">
        <v>5</v>
      </c>
      <c r="BR108" s="5" t="s">
        <v>197</v>
      </c>
      <c r="BS108" s="5">
        <v>4</v>
      </c>
      <c r="BU108" s="5" t="s">
        <v>203</v>
      </c>
      <c r="BV108" s="5">
        <v>4</v>
      </c>
      <c r="BX108" s="5" t="s">
        <v>194</v>
      </c>
      <c r="BY108" s="5">
        <v>4</v>
      </c>
      <c r="CA108" s="5" t="s">
        <v>205</v>
      </c>
      <c r="CB108" s="5">
        <v>4</v>
      </c>
      <c r="CD108" s="5" t="s">
        <v>208</v>
      </c>
      <c r="CE108" s="5">
        <v>3</v>
      </c>
      <c r="CG108" s="5" t="s">
        <v>25</v>
      </c>
      <c r="CH108" s="5">
        <v>2</v>
      </c>
      <c r="CJ108" s="5" t="s">
        <v>196</v>
      </c>
      <c r="CK108" s="5">
        <v>1</v>
      </c>
      <c r="CM108" s="5" t="s">
        <v>207</v>
      </c>
      <c r="CN108" s="5">
        <v>1</v>
      </c>
      <c r="CP108" s="5" t="s">
        <v>202</v>
      </c>
      <c r="CQ108" s="5">
        <v>1</v>
      </c>
      <c r="CS108" s="5" t="s">
        <v>193</v>
      </c>
      <c r="CT108" s="5">
        <v>1</v>
      </c>
      <c r="CV108" s="5" t="s">
        <v>195</v>
      </c>
      <c r="CW108" s="5">
        <v>0</v>
      </c>
      <c r="CY108" s="5" t="s">
        <v>209</v>
      </c>
      <c r="CZ108" s="5">
        <v>0</v>
      </c>
      <c r="DB108" s="5" t="s">
        <v>204</v>
      </c>
      <c r="DC108" s="5">
        <v>0</v>
      </c>
      <c r="DE108" s="5" t="s">
        <v>206</v>
      </c>
      <c r="DF108" s="5">
        <v>0</v>
      </c>
    </row>
    <row r="109" spans="1:110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8"/>
        <v>0.29155771385879714</v>
      </c>
      <c r="G109" s="5" t="s">
        <v>31</v>
      </c>
      <c r="H109" s="6">
        <v>1094</v>
      </c>
      <c r="I109" s="2">
        <f t="shared" si="9"/>
        <v>0.20433320881583864</v>
      </c>
      <c r="J109" s="5" t="s">
        <v>186</v>
      </c>
      <c r="K109" s="6">
        <v>909</v>
      </c>
      <c r="L109" s="2">
        <f t="shared" si="10"/>
        <v>0.16977960403436682</v>
      </c>
      <c r="M109" s="5" t="s">
        <v>33</v>
      </c>
      <c r="N109" s="6">
        <v>566</v>
      </c>
      <c r="O109" s="2">
        <f t="shared" si="11"/>
        <v>0.1057153530070975</v>
      </c>
      <c r="P109" s="5" t="s">
        <v>34</v>
      </c>
      <c r="Q109" s="5">
        <v>395</v>
      </c>
      <c r="R109" s="2">
        <f t="shared" si="12"/>
        <v>7.3776615614493835E-2</v>
      </c>
      <c r="S109" s="5" t="s">
        <v>67</v>
      </c>
      <c r="T109" s="5">
        <f t="shared" si="16"/>
        <v>829</v>
      </c>
      <c r="U109" s="2">
        <f t="shared" si="14"/>
        <v>0.15483750466940605</v>
      </c>
      <c r="W109" s="5" t="str">
        <f t="shared" si="15"/>
        <v>בסדר</v>
      </c>
      <c r="Y109" s="5" t="s">
        <v>28</v>
      </c>
      <c r="Z109" s="5">
        <v>231</v>
      </c>
      <c r="AB109" s="5" t="s">
        <v>26</v>
      </c>
      <c r="AC109" s="5">
        <v>206</v>
      </c>
      <c r="AE109" s="5" t="s">
        <v>22</v>
      </c>
      <c r="AF109" s="5">
        <v>149</v>
      </c>
      <c r="AH109" s="5" t="s">
        <v>188</v>
      </c>
      <c r="AI109" s="5">
        <v>145</v>
      </c>
      <c r="AK109" s="5" t="s">
        <v>27</v>
      </c>
      <c r="AL109" s="5">
        <v>17</v>
      </c>
      <c r="AN109" s="5" t="s">
        <v>190</v>
      </c>
      <c r="AO109" s="5">
        <v>15</v>
      </c>
      <c r="AQ109" s="5" t="s">
        <v>200</v>
      </c>
      <c r="AR109" s="5">
        <v>14</v>
      </c>
      <c r="AT109" s="5" t="s">
        <v>23</v>
      </c>
      <c r="AU109" s="5">
        <v>7</v>
      </c>
      <c r="AW109" s="5" t="s">
        <v>203</v>
      </c>
      <c r="AX109" s="5">
        <v>7</v>
      </c>
      <c r="AZ109" s="5" t="s">
        <v>201</v>
      </c>
      <c r="BA109" s="5">
        <v>6</v>
      </c>
      <c r="BC109" s="5" t="s">
        <v>198</v>
      </c>
      <c r="BD109" s="5">
        <v>5</v>
      </c>
      <c r="BF109" s="5" t="s">
        <v>194</v>
      </c>
      <c r="BG109" s="5">
        <v>5</v>
      </c>
      <c r="BI109" s="5" t="s">
        <v>191</v>
      </c>
      <c r="BJ109" s="5">
        <v>4</v>
      </c>
      <c r="BL109" s="5" t="s">
        <v>210</v>
      </c>
      <c r="BM109" s="5">
        <v>4</v>
      </c>
      <c r="BO109" s="5" t="s">
        <v>25</v>
      </c>
      <c r="BP109" s="5">
        <v>3</v>
      </c>
      <c r="BR109" s="5" t="s">
        <v>192</v>
      </c>
      <c r="BS109" s="5">
        <v>3</v>
      </c>
      <c r="BU109" s="5" t="s">
        <v>205</v>
      </c>
      <c r="BV109" s="5">
        <v>2</v>
      </c>
      <c r="BX109" s="5" t="s">
        <v>196</v>
      </c>
      <c r="BY109" s="5">
        <v>1</v>
      </c>
      <c r="CA109" s="5" t="s">
        <v>197</v>
      </c>
      <c r="CB109" s="5">
        <v>1</v>
      </c>
      <c r="CD109" s="5" t="s">
        <v>199</v>
      </c>
      <c r="CE109" s="5">
        <v>1</v>
      </c>
      <c r="CG109" s="5" t="s">
        <v>208</v>
      </c>
      <c r="CH109" s="5">
        <v>1</v>
      </c>
      <c r="CJ109" s="5" t="s">
        <v>193</v>
      </c>
      <c r="CK109" s="5">
        <v>1</v>
      </c>
      <c r="CM109" s="5" t="s">
        <v>204</v>
      </c>
      <c r="CN109" s="5">
        <v>1</v>
      </c>
      <c r="CP109" s="5" t="s">
        <v>207</v>
      </c>
      <c r="CQ109" s="5">
        <v>0</v>
      </c>
      <c r="CS109" s="5" t="s">
        <v>202</v>
      </c>
      <c r="CT109" s="5">
        <v>0</v>
      </c>
      <c r="CV109" s="5" t="s">
        <v>189</v>
      </c>
      <c r="CW109" s="5">
        <v>0</v>
      </c>
      <c r="CY109" s="5" t="s">
        <v>195</v>
      </c>
      <c r="CZ109" s="5">
        <v>0</v>
      </c>
      <c r="DB109" s="5" t="s">
        <v>209</v>
      </c>
      <c r="DC109" s="5">
        <v>0</v>
      </c>
      <c r="DE109" s="5" t="s">
        <v>206</v>
      </c>
      <c r="DF109" s="5">
        <v>0</v>
      </c>
    </row>
    <row r="110" spans="1:110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8"/>
        <v>0.27099848030558182</v>
      </c>
      <c r="G110" s="5" t="s">
        <v>31</v>
      </c>
      <c r="H110" s="6">
        <v>5815</v>
      </c>
      <c r="I110" s="2">
        <f t="shared" si="9"/>
        <v>0.23883846059062719</v>
      </c>
      <c r="J110" s="5" t="s">
        <v>186</v>
      </c>
      <c r="K110" s="6">
        <v>4274</v>
      </c>
      <c r="L110" s="2">
        <f t="shared" si="10"/>
        <v>0.17554524171355815</v>
      </c>
      <c r="M110" s="5" t="s">
        <v>34</v>
      </c>
      <c r="N110" s="6">
        <v>3322</v>
      </c>
      <c r="O110" s="2">
        <f t="shared" si="11"/>
        <v>0.13644391506140388</v>
      </c>
      <c r="P110" s="5" t="s">
        <v>33</v>
      </c>
      <c r="Q110" s="5">
        <v>1685</v>
      </c>
      <c r="R110" s="2">
        <f t="shared" si="12"/>
        <v>6.9207705261428512E-2</v>
      </c>
      <c r="S110" s="5" t="s">
        <v>67</v>
      </c>
      <c r="T110" s="5">
        <f t="shared" si="16"/>
        <v>2653</v>
      </c>
      <c r="U110" s="2">
        <f t="shared" si="14"/>
        <v>0.1089661970674005</v>
      </c>
      <c r="W110" s="5" t="str">
        <f t="shared" si="15"/>
        <v>בסדר</v>
      </c>
      <c r="Y110" s="5" t="s">
        <v>22</v>
      </c>
      <c r="Z110" s="5">
        <v>872</v>
      </c>
      <c r="AB110" s="5" t="s">
        <v>26</v>
      </c>
      <c r="AC110" s="5">
        <v>559</v>
      </c>
      <c r="AE110" s="5" t="s">
        <v>28</v>
      </c>
      <c r="AF110" s="5">
        <v>548</v>
      </c>
      <c r="AH110" s="5" t="s">
        <v>188</v>
      </c>
      <c r="AI110" s="5">
        <v>456</v>
      </c>
      <c r="AK110" s="5" t="s">
        <v>27</v>
      </c>
      <c r="AL110" s="5">
        <v>85</v>
      </c>
      <c r="AN110" s="5" t="s">
        <v>23</v>
      </c>
      <c r="AO110" s="5">
        <v>55</v>
      </c>
      <c r="AQ110" s="5" t="s">
        <v>191</v>
      </c>
      <c r="AR110" s="5">
        <v>13</v>
      </c>
      <c r="AT110" s="5" t="s">
        <v>197</v>
      </c>
      <c r="AU110" s="5">
        <v>7</v>
      </c>
      <c r="AW110" s="5" t="s">
        <v>210</v>
      </c>
      <c r="AX110" s="5">
        <v>7</v>
      </c>
      <c r="AZ110" s="5" t="s">
        <v>198</v>
      </c>
      <c r="BA110" s="5">
        <v>6</v>
      </c>
      <c r="BC110" s="5" t="s">
        <v>192</v>
      </c>
      <c r="BD110" s="5">
        <v>6</v>
      </c>
      <c r="BF110" s="5" t="s">
        <v>189</v>
      </c>
      <c r="BG110" s="5">
        <v>5</v>
      </c>
      <c r="BI110" s="5" t="s">
        <v>203</v>
      </c>
      <c r="BJ110" s="5">
        <v>5</v>
      </c>
      <c r="BL110" s="5" t="s">
        <v>190</v>
      </c>
      <c r="BM110" s="5">
        <v>5</v>
      </c>
      <c r="BO110" s="5" t="s">
        <v>25</v>
      </c>
      <c r="BP110" s="5">
        <v>4</v>
      </c>
      <c r="BR110" s="5" t="s">
        <v>201</v>
      </c>
      <c r="BS110" s="5">
        <v>4</v>
      </c>
      <c r="BU110" s="5" t="s">
        <v>205</v>
      </c>
      <c r="BV110" s="5">
        <v>3</v>
      </c>
      <c r="BX110" s="5" t="s">
        <v>199</v>
      </c>
      <c r="BY110" s="5">
        <v>2</v>
      </c>
      <c r="CA110" s="5" t="s">
        <v>200</v>
      </c>
      <c r="CB110" s="5">
        <v>2</v>
      </c>
      <c r="CD110" s="5" t="s">
        <v>194</v>
      </c>
      <c r="CE110" s="5">
        <v>2</v>
      </c>
      <c r="CG110" s="5" t="s">
        <v>195</v>
      </c>
      <c r="CH110" s="5">
        <v>2</v>
      </c>
      <c r="CJ110" s="5" t="s">
        <v>206</v>
      </c>
      <c r="CK110" s="5">
        <v>2</v>
      </c>
      <c r="CM110" s="5" t="s">
        <v>207</v>
      </c>
      <c r="CN110" s="5">
        <v>1</v>
      </c>
      <c r="CP110" s="5" t="s">
        <v>209</v>
      </c>
      <c r="CQ110" s="5">
        <v>1</v>
      </c>
      <c r="CS110" s="5" t="s">
        <v>204</v>
      </c>
      <c r="CT110" s="5">
        <v>1</v>
      </c>
      <c r="CV110" s="5" t="s">
        <v>196</v>
      </c>
      <c r="CW110" s="5">
        <v>0</v>
      </c>
      <c r="CY110" s="5" t="s">
        <v>202</v>
      </c>
      <c r="CZ110" s="5">
        <v>0</v>
      </c>
      <c r="DB110" s="5" t="s">
        <v>208</v>
      </c>
      <c r="DC110" s="5">
        <v>0</v>
      </c>
      <c r="DE110" s="5" t="s">
        <v>193</v>
      </c>
      <c r="DF110" s="5">
        <v>0</v>
      </c>
    </row>
    <row r="111" spans="1:110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8"/>
        <v>0.25709253617669459</v>
      </c>
      <c r="G111" s="5" t="s">
        <v>31</v>
      </c>
      <c r="H111" s="6">
        <v>20523</v>
      </c>
      <c r="I111" s="2">
        <f t="shared" si="9"/>
        <v>0.24422838918507236</v>
      </c>
      <c r="J111" s="5" t="s">
        <v>186</v>
      </c>
      <c r="K111" s="6">
        <v>16698</v>
      </c>
      <c r="L111" s="2">
        <f t="shared" si="10"/>
        <v>0.19871001523229245</v>
      </c>
      <c r="M111" s="5" t="s">
        <v>33</v>
      </c>
      <c r="N111" s="6">
        <v>7357</v>
      </c>
      <c r="O111" s="2">
        <f t="shared" si="11"/>
        <v>8.7549980959634427E-2</v>
      </c>
      <c r="P111" s="5" t="s">
        <v>34</v>
      </c>
      <c r="Q111" s="5">
        <v>7243</v>
      </c>
      <c r="R111" s="2">
        <f t="shared" si="12"/>
        <v>8.6193354912414324E-2</v>
      </c>
      <c r="S111" s="5" t="s">
        <v>67</v>
      </c>
      <c r="T111" s="5">
        <f t="shared" si="16"/>
        <v>10607</v>
      </c>
      <c r="U111" s="2">
        <f t="shared" si="14"/>
        <v>0.12622572353389186</v>
      </c>
      <c r="W111" s="5" t="str">
        <f t="shared" si="15"/>
        <v>בסדר</v>
      </c>
      <c r="Y111" s="5" t="s">
        <v>28</v>
      </c>
      <c r="Z111" s="5">
        <v>3165</v>
      </c>
      <c r="AB111" s="5" t="s">
        <v>26</v>
      </c>
      <c r="AC111" s="5">
        <v>3051</v>
      </c>
      <c r="AE111" s="5" t="s">
        <v>22</v>
      </c>
      <c r="AF111" s="5">
        <v>2382</v>
      </c>
      <c r="AH111" s="5" t="s">
        <v>188</v>
      </c>
      <c r="AI111" s="5">
        <v>937</v>
      </c>
      <c r="AK111" s="5" t="s">
        <v>27</v>
      </c>
      <c r="AL111" s="5">
        <v>393</v>
      </c>
      <c r="AN111" s="5" t="s">
        <v>23</v>
      </c>
      <c r="AO111" s="5">
        <v>302</v>
      </c>
      <c r="AQ111" s="5" t="s">
        <v>190</v>
      </c>
      <c r="AR111" s="5">
        <v>46</v>
      </c>
      <c r="AT111" s="5" t="s">
        <v>191</v>
      </c>
      <c r="AU111" s="5">
        <v>36</v>
      </c>
      <c r="AW111" s="5" t="s">
        <v>199</v>
      </c>
      <c r="AX111" s="5">
        <v>30</v>
      </c>
      <c r="AZ111" s="5" t="s">
        <v>201</v>
      </c>
      <c r="BA111" s="5">
        <v>29</v>
      </c>
      <c r="BC111" s="5" t="s">
        <v>192</v>
      </c>
      <c r="BD111" s="5">
        <v>27</v>
      </c>
      <c r="BF111" s="5" t="s">
        <v>25</v>
      </c>
      <c r="BG111" s="5">
        <v>24</v>
      </c>
      <c r="BI111" s="5" t="s">
        <v>194</v>
      </c>
      <c r="BJ111" s="5">
        <v>22</v>
      </c>
      <c r="BL111" s="5" t="s">
        <v>198</v>
      </c>
      <c r="BM111" s="5">
        <v>21</v>
      </c>
      <c r="BO111" s="5" t="s">
        <v>210</v>
      </c>
      <c r="BP111" s="5">
        <v>20</v>
      </c>
      <c r="BR111" s="5" t="s">
        <v>197</v>
      </c>
      <c r="BS111" s="5">
        <v>19</v>
      </c>
      <c r="BU111" s="5" t="s">
        <v>206</v>
      </c>
      <c r="BV111" s="5">
        <v>17</v>
      </c>
      <c r="BX111" s="5" t="s">
        <v>204</v>
      </c>
      <c r="BY111" s="5">
        <v>14</v>
      </c>
      <c r="CA111" s="5" t="s">
        <v>193</v>
      </c>
      <c r="CB111" s="5">
        <v>13</v>
      </c>
      <c r="CD111" s="5" t="s">
        <v>208</v>
      </c>
      <c r="CE111" s="5">
        <v>11</v>
      </c>
      <c r="CG111" s="5" t="s">
        <v>195</v>
      </c>
      <c r="CH111" s="5">
        <v>9</v>
      </c>
      <c r="CJ111" s="5" t="s">
        <v>203</v>
      </c>
      <c r="CK111" s="5">
        <v>8</v>
      </c>
      <c r="CM111" s="5" t="s">
        <v>200</v>
      </c>
      <c r="CN111" s="5">
        <v>7</v>
      </c>
      <c r="CP111" s="5" t="s">
        <v>196</v>
      </c>
      <c r="CQ111" s="5">
        <v>5</v>
      </c>
      <c r="CS111" s="5" t="s">
        <v>189</v>
      </c>
      <c r="CT111" s="5">
        <v>5</v>
      </c>
      <c r="CV111" s="5" t="s">
        <v>209</v>
      </c>
      <c r="CW111" s="5">
        <v>5</v>
      </c>
      <c r="CY111" s="5" t="s">
        <v>205</v>
      </c>
      <c r="CZ111" s="5">
        <v>5</v>
      </c>
      <c r="DB111" s="5" t="s">
        <v>202</v>
      </c>
      <c r="DC111" s="5">
        <v>3</v>
      </c>
      <c r="DE111" s="5" t="s">
        <v>207</v>
      </c>
      <c r="DF111" s="5">
        <v>1</v>
      </c>
    </row>
    <row r="112" spans="1:110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8"/>
        <v>0.24023043959474416</v>
      </c>
      <c r="G112" s="5" t="s">
        <v>32</v>
      </c>
      <c r="H112" s="6">
        <v>8632</v>
      </c>
      <c r="I112" s="2">
        <f t="shared" si="9"/>
        <v>0.24496977608763515</v>
      </c>
      <c r="J112" s="5" t="s">
        <v>186</v>
      </c>
      <c r="K112" s="6">
        <v>7852</v>
      </c>
      <c r="L112" s="2">
        <f t="shared" si="10"/>
        <v>0.22283395294718619</v>
      </c>
      <c r="M112" s="5" t="s">
        <v>34</v>
      </c>
      <c r="N112" s="6">
        <v>3171</v>
      </c>
      <c r="O112" s="2">
        <f t="shared" si="11"/>
        <v>8.9990634844055964E-2</v>
      </c>
      <c r="P112" s="5" t="s">
        <v>33</v>
      </c>
      <c r="Q112" s="5">
        <v>2862</v>
      </c>
      <c r="R112" s="2">
        <f t="shared" si="12"/>
        <v>8.1221443369185797E-2</v>
      </c>
      <c r="S112" s="5" t="s">
        <v>67</v>
      </c>
      <c r="T112" s="5">
        <f t="shared" si="16"/>
        <v>4255</v>
      </c>
      <c r="U112" s="2">
        <f t="shared" si="14"/>
        <v>0.12075375315719272</v>
      </c>
      <c r="W112" s="5" t="str">
        <f t="shared" si="15"/>
        <v>בסדר</v>
      </c>
      <c r="Y112" s="5" t="s">
        <v>28</v>
      </c>
      <c r="Z112" s="5">
        <v>1332</v>
      </c>
      <c r="AB112" s="5" t="s">
        <v>26</v>
      </c>
      <c r="AC112" s="5">
        <v>1162</v>
      </c>
      <c r="AE112" s="5" t="s">
        <v>22</v>
      </c>
      <c r="AF112" s="5">
        <v>898</v>
      </c>
      <c r="AH112" s="5" t="s">
        <v>188</v>
      </c>
      <c r="AI112" s="5">
        <v>394</v>
      </c>
      <c r="AK112" s="5" t="s">
        <v>23</v>
      </c>
      <c r="AL112" s="5">
        <v>182</v>
      </c>
      <c r="AN112" s="5" t="s">
        <v>27</v>
      </c>
      <c r="AO112" s="5">
        <v>164</v>
      </c>
      <c r="AQ112" s="5" t="s">
        <v>191</v>
      </c>
      <c r="AR112" s="5">
        <v>17</v>
      </c>
      <c r="AT112" s="5" t="s">
        <v>190</v>
      </c>
      <c r="AU112" s="5">
        <v>15</v>
      </c>
      <c r="AW112" s="5" t="s">
        <v>25</v>
      </c>
      <c r="AX112" s="5">
        <v>13</v>
      </c>
      <c r="AZ112" s="5" t="s">
        <v>197</v>
      </c>
      <c r="BA112" s="5">
        <v>12</v>
      </c>
      <c r="BC112" s="5" t="s">
        <v>204</v>
      </c>
      <c r="BD112" s="5">
        <v>8</v>
      </c>
      <c r="BF112" s="5" t="s">
        <v>199</v>
      </c>
      <c r="BG112" s="5">
        <v>7</v>
      </c>
      <c r="BI112" s="5" t="s">
        <v>192</v>
      </c>
      <c r="BJ112" s="5">
        <v>7</v>
      </c>
      <c r="BL112" s="5" t="s">
        <v>194</v>
      </c>
      <c r="BM112" s="5">
        <v>7</v>
      </c>
      <c r="BO112" s="5" t="s">
        <v>206</v>
      </c>
      <c r="BP112" s="5">
        <v>7</v>
      </c>
      <c r="BR112" s="5" t="s">
        <v>198</v>
      </c>
      <c r="BS112" s="5">
        <v>6</v>
      </c>
      <c r="BU112" s="5" t="s">
        <v>196</v>
      </c>
      <c r="BV112" s="5">
        <v>5</v>
      </c>
      <c r="BX112" s="5" t="s">
        <v>201</v>
      </c>
      <c r="BY112" s="5">
        <v>5</v>
      </c>
      <c r="CA112" s="5" t="s">
        <v>210</v>
      </c>
      <c r="CB112" s="5">
        <v>3</v>
      </c>
      <c r="CD112" s="5" t="s">
        <v>205</v>
      </c>
      <c r="CE112" s="5">
        <v>3</v>
      </c>
      <c r="CG112" s="5" t="s">
        <v>208</v>
      </c>
      <c r="CH112" s="5">
        <v>2</v>
      </c>
      <c r="CJ112" s="5" t="s">
        <v>207</v>
      </c>
      <c r="CK112" s="5">
        <v>1</v>
      </c>
      <c r="CM112" s="5" t="s">
        <v>202</v>
      </c>
      <c r="CN112" s="5">
        <v>1</v>
      </c>
      <c r="CP112" s="5" t="s">
        <v>203</v>
      </c>
      <c r="CQ112" s="5">
        <v>1</v>
      </c>
      <c r="CS112" s="5" t="s">
        <v>200</v>
      </c>
      <c r="CT112" s="5">
        <v>1</v>
      </c>
      <c r="CV112" s="5" t="s">
        <v>195</v>
      </c>
      <c r="CW112" s="5">
        <v>1</v>
      </c>
      <c r="CY112" s="5" t="s">
        <v>193</v>
      </c>
      <c r="CZ112" s="5">
        <v>1</v>
      </c>
      <c r="DB112" s="5" t="s">
        <v>189</v>
      </c>
      <c r="DC112" s="5">
        <v>0</v>
      </c>
      <c r="DE112" s="5" t="s">
        <v>209</v>
      </c>
      <c r="DF112" s="5">
        <v>0</v>
      </c>
    </row>
    <row r="113" spans="1:110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8"/>
        <v>0.26606144215507394</v>
      </c>
      <c r="G113" s="5" t="s">
        <v>32</v>
      </c>
      <c r="H113" s="6">
        <v>15331</v>
      </c>
      <c r="I113" s="2">
        <f t="shared" si="9"/>
        <v>0.22741904380460742</v>
      </c>
      <c r="J113" s="5" t="s">
        <v>186</v>
      </c>
      <c r="K113" s="6">
        <v>13743</v>
      </c>
      <c r="L113" s="2">
        <f t="shared" si="10"/>
        <v>0.20386275644163587</v>
      </c>
      <c r="M113" s="5" t="s">
        <v>33</v>
      </c>
      <c r="N113" s="6">
        <v>6071</v>
      </c>
      <c r="O113" s="2">
        <f t="shared" si="11"/>
        <v>9.0056813967632363E-2</v>
      </c>
      <c r="P113" s="5" t="s">
        <v>34</v>
      </c>
      <c r="Q113" s="5">
        <v>5930</v>
      </c>
      <c r="R113" s="2">
        <f t="shared" si="12"/>
        <v>8.7965229258451627E-2</v>
      </c>
      <c r="S113" s="5" t="s">
        <v>67</v>
      </c>
      <c r="T113" s="5">
        <f t="shared" si="16"/>
        <v>8402</v>
      </c>
      <c r="U113" s="2">
        <f t="shared" si="14"/>
        <v>0.12463471437259875</v>
      </c>
      <c r="W113" s="5" t="str">
        <f t="shared" si="15"/>
        <v>בסדר</v>
      </c>
      <c r="Y113" s="5" t="s">
        <v>28</v>
      </c>
      <c r="Z113" s="5">
        <v>2660</v>
      </c>
      <c r="AB113" s="5" t="s">
        <v>26</v>
      </c>
      <c r="AC113" s="5">
        <v>2083</v>
      </c>
      <c r="AE113" s="5" t="s">
        <v>22</v>
      </c>
      <c r="AF113" s="5">
        <v>1740</v>
      </c>
      <c r="AH113" s="5" t="s">
        <v>188</v>
      </c>
      <c r="AI113" s="5">
        <v>1132</v>
      </c>
      <c r="AK113" s="5" t="s">
        <v>27</v>
      </c>
      <c r="AL113" s="5">
        <v>324</v>
      </c>
      <c r="AN113" s="5" t="s">
        <v>23</v>
      </c>
      <c r="AO113" s="5">
        <v>177</v>
      </c>
      <c r="AQ113" s="5" t="s">
        <v>191</v>
      </c>
      <c r="AR113" s="5">
        <v>44</v>
      </c>
      <c r="AT113" s="5" t="s">
        <v>201</v>
      </c>
      <c r="AU113" s="5">
        <v>29</v>
      </c>
      <c r="AW113" s="5" t="s">
        <v>192</v>
      </c>
      <c r="AX113" s="5">
        <v>26</v>
      </c>
      <c r="AZ113" s="5" t="s">
        <v>198</v>
      </c>
      <c r="BA113" s="5">
        <v>24</v>
      </c>
      <c r="BC113" s="5" t="s">
        <v>199</v>
      </c>
      <c r="BD113" s="5">
        <v>24</v>
      </c>
      <c r="BF113" s="5" t="s">
        <v>25</v>
      </c>
      <c r="BG113" s="5">
        <v>15</v>
      </c>
      <c r="BI113" s="5" t="s">
        <v>200</v>
      </c>
      <c r="BJ113" s="5">
        <v>15</v>
      </c>
      <c r="BL113" s="5" t="s">
        <v>196</v>
      </c>
      <c r="BM113" s="5">
        <v>14</v>
      </c>
      <c r="BO113" s="5" t="s">
        <v>190</v>
      </c>
      <c r="BP113" s="5">
        <v>14</v>
      </c>
      <c r="BR113" s="5" t="s">
        <v>194</v>
      </c>
      <c r="BS113" s="5">
        <v>13</v>
      </c>
      <c r="BU113" s="5" t="s">
        <v>206</v>
      </c>
      <c r="BV113" s="5">
        <v>12</v>
      </c>
      <c r="BX113" s="5" t="s">
        <v>197</v>
      </c>
      <c r="BY113" s="5">
        <v>11</v>
      </c>
      <c r="CA113" s="5" t="s">
        <v>205</v>
      </c>
      <c r="CB113" s="5">
        <v>8</v>
      </c>
      <c r="CD113" s="5" t="s">
        <v>210</v>
      </c>
      <c r="CE113" s="5">
        <v>7</v>
      </c>
      <c r="CG113" s="5" t="s">
        <v>208</v>
      </c>
      <c r="CH113" s="5">
        <v>6</v>
      </c>
      <c r="CJ113" s="5" t="s">
        <v>207</v>
      </c>
      <c r="CK113" s="5">
        <v>5</v>
      </c>
      <c r="CM113" s="5" t="s">
        <v>204</v>
      </c>
      <c r="CN113" s="5">
        <v>5</v>
      </c>
      <c r="CP113" s="5" t="s">
        <v>189</v>
      </c>
      <c r="CQ113" s="5">
        <v>4</v>
      </c>
      <c r="CS113" s="5" t="s">
        <v>195</v>
      </c>
      <c r="CT113" s="5">
        <v>4</v>
      </c>
      <c r="CV113" s="5" t="s">
        <v>203</v>
      </c>
      <c r="CW113" s="5">
        <v>3</v>
      </c>
      <c r="CY113" s="5" t="s">
        <v>209</v>
      </c>
      <c r="CZ113" s="5">
        <v>2</v>
      </c>
      <c r="DB113" s="5" t="s">
        <v>202</v>
      </c>
      <c r="DC113" s="5">
        <v>1</v>
      </c>
      <c r="DE113" s="5" t="s">
        <v>193</v>
      </c>
      <c r="DF113" s="5">
        <v>0</v>
      </c>
    </row>
    <row r="114" spans="1:110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8"/>
        <v>0.29926124916051039</v>
      </c>
      <c r="G114" s="5" t="s">
        <v>31</v>
      </c>
      <c r="H114" s="6">
        <v>6758</v>
      </c>
      <c r="I114" s="2">
        <f t="shared" si="9"/>
        <v>0.22693082605775688</v>
      </c>
      <c r="J114" s="5" t="s">
        <v>186</v>
      </c>
      <c r="K114" s="6">
        <v>5176</v>
      </c>
      <c r="L114" s="2">
        <f t="shared" si="10"/>
        <v>0.17380792478173271</v>
      </c>
      <c r="M114" s="5" t="s">
        <v>34</v>
      </c>
      <c r="N114" s="6">
        <v>2929</v>
      </c>
      <c r="O114" s="2">
        <f t="shared" si="11"/>
        <v>9.8354600402955003E-2</v>
      </c>
      <c r="P114" s="5" t="s">
        <v>33</v>
      </c>
      <c r="Q114" s="5">
        <v>2246</v>
      </c>
      <c r="R114" s="2">
        <f t="shared" si="12"/>
        <v>7.5419744795164542E-2</v>
      </c>
      <c r="S114" s="5" t="s">
        <v>67</v>
      </c>
      <c r="T114" s="5">
        <f t="shared" si="16"/>
        <v>3759</v>
      </c>
      <c r="U114" s="2">
        <f t="shared" si="14"/>
        <v>0.12622565480188044</v>
      </c>
      <c r="W114" s="5" t="str">
        <f t="shared" si="15"/>
        <v>בסדר</v>
      </c>
      <c r="Y114" s="5" t="s">
        <v>28</v>
      </c>
      <c r="Z114" s="5">
        <v>1074</v>
      </c>
      <c r="AB114" s="5" t="s">
        <v>22</v>
      </c>
      <c r="AC114" s="5">
        <v>953</v>
      </c>
      <c r="AE114" s="5" t="s">
        <v>26</v>
      </c>
      <c r="AF114" s="5">
        <v>885</v>
      </c>
      <c r="AH114" s="5" t="s">
        <v>188</v>
      </c>
      <c r="AI114" s="5">
        <v>483</v>
      </c>
      <c r="AK114" s="5" t="s">
        <v>27</v>
      </c>
      <c r="AL114" s="5">
        <v>128</v>
      </c>
      <c r="AN114" s="5" t="s">
        <v>23</v>
      </c>
      <c r="AO114" s="5">
        <v>84</v>
      </c>
      <c r="AQ114" s="5" t="s">
        <v>206</v>
      </c>
      <c r="AR114" s="5">
        <v>40</v>
      </c>
      <c r="AT114" s="5" t="s">
        <v>25</v>
      </c>
      <c r="AU114" s="5">
        <v>16</v>
      </c>
      <c r="AW114" s="5" t="s">
        <v>190</v>
      </c>
      <c r="AX114" s="5">
        <v>13</v>
      </c>
      <c r="AZ114" s="5" t="s">
        <v>191</v>
      </c>
      <c r="BA114" s="5">
        <v>11</v>
      </c>
      <c r="BC114" s="5" t="s">
        <v>192</v>
      </c>
      <c r="BD114" s="5">
        <v>11</v>
      </c>
      <c r="BF114" s="5" t="s">
        <v>194</v>
      </c>
      <c r="BG114" s="5">
        <v>10</v>
      </c>
      <c r="BI114" s="5" t="s">
        <v>198</v>
      </c>
      <c r="BJ114" s="5">
        <v>6</v>
      </c>
      <c r="BL114" s="5" t="s">
        <v>208</v>
      </c>
      <c r="BM114" s="5">
        <v>6</v>
      </c>
      <c r="BO114" s="5" t="s">
        <v>210</v>
      </c>
      <c r="BP114" s="5">
        <v>5</v>
      </c>
      <c r="BR114" s="5" t="s">
        <v>201</v>
      </c>
      <c r="BS114" s="5">
        <v>5</v>
      </c>
      <c r="BU114" s="5" t="s">
        <v>197</v>
      </c>
      <c r="BV114" s="5">
        <v>4</v>
      </c>
      <c r="BX114" s="5" t="s">
        <v>199</v>
      </c>
      <c r="BY114" s="5">
        <v>4</v>
      </c>
      <c r="CA114" s="5" t="s">
        <v>202</v>
      </c>
      <c r="CB114" s="5">
        <v>4</v>
      </c>
      <c r="CD114" s="5" t="s">
        <v>189</v>
      </c>
      <c r="CE114" s="5">
        <v>3</v>
      </c>
      <c r="CG114" s="5" t="s">
        <v>196</v>
      </c>
      <c r="CH114" s="5">
        <v>2</v>
      </c>
      <c r="CJ114" s="5" t="s">
        <v>203</v>
      </c>
      <c r="CK114" s="5">
        <v>2</v>
      </c>
      <c r="CM114" s="5" t="s">
        <v>200</v>
      </c>
      <c r="CN114" s="5">
        <v>2</v>
      </c>
      <c r="CP114" s="5" t="s">
        <v>193</v>
      </c>
      <c r="CQ114" s="5">
        <v>2</v>
      </c>
      <c r="CS114" s="5" t="s">
        <v>204</v>
      </c>
      <c r="CT114" s="5">
        <v>2</v>
      </c>
      <c r="CV114" s="5" t="s">
        <v>205</v>
      </c>
      <c r="CW114" s="5">
        <v>2</v>
      </c>
      <c r="CY114" s="5" t="s">
        <v>207</v>
      </c>
      <c r="CZ114" s="5">
        <v>1</v>
      </c>
      <c r="DB114" s="5" t="s">
        <v>209</v>
      </c>
      <c r="DC114" s="5">
        <v>1</v>
      </c>
      <c r="DE114" s="5" t="s">
        <v>195</v>
      </c>
      <c r="DF114" s="5">
        <v>0</v>
      </c>
    </row>
    <row r="115" spans="1:110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8"/>
        <v>0.27338454586534117</v>
      </c>
      <c r="G115" s="5" t="s">
        <v>31</v>
      </c>
      <c r="H115" s="6">
        <v>2188</v>
      </c>
      <c r="I115" s="2">
        <f t="shared" si="9"/>
        <v>0.24717577948486219</v>
      </c>
      <c r="J115" s="5" t="s">
        <v>186</v>
      </c>
      <c r="K115" s="6">
        <v>1626</v>
      </c>
      <c r="L115" s="2">
        <f t="shared" si="10"/>
        <v>0.18368730230456395</v>
      </c>
      <c r="M115" s="5" t="s">
        <v>34</v>
      </c>
      <c r="N115" s="6">
        <v>838</v>
      </c>
      <c r="O115" s="2">
        <f t="shared" si="11"/>
        <v>9.4667871667419787E-2</v>
      </c>
      <c r="P115" s="5" t="s">
        <v>33</v>
      </c>
      <c r="Q115" s="5">
        <v>724</v>
      </c>
      <c r="R115" s="2">
        <f t="shared" si="12"/>
        <v>8.1789426118391323E-2</v>
      </c>
      <c r="S115" s="5" t="s">
        <v>67</v>
      </c>
      <c r="T115" s="5">
        <f t="shared" si="16"/>
        <v>1056</v>
      </c>
      <c r="U115" s="2">
        <f t="shared" si="14"/>
        <v>0.11929507455942159</v>
      </c>
      <c r="W115" s="5" t="str">
        <f t="shared" si="15"/>
        <v>בסדר</v>
      </c>
      <c r="Y115" s="5" t="s">
        <v>26</v>
      </c>
      <c r="Z115" s="5">
        <v>314</v>
      </c>
      <c r="AB115" s="5" t="s">
        <v>28</v>
      </c>
      <c r="AC115" s="5">
        <v>264</v>
      </c>
      <c r="AE115" s="5" t="s">
        <v>22</v>
      </c>
      <c r="AF115" s="5">
        <v>238</v>
      </c>
      <c r="AH115" s="5" t="s">
        <v>188</v>
      </c>
      <c r="AI115" s="5">
        <v>150</v>
      </c>
      <c r="AK115" s="5" t="s">
        <v>23</v>
      </c>
      <c r="AL115" s="5">
        <v>34</v>
      </c>
      <c r="AN115" s="5" t="s">
        <v>27</v>
      </c>
      <c r="AO115" s="5">
        <v>23</v>
      </c>
      <c r="AQ115" s="5" t="s">
        <v>190</v>
      </c>
      <c r="AR115" s="5">
        <v>6</v>
      </c>
      <c r="AT115" s="5" t="s">
        <v>198</v>
      </c>
      <c r="AU115" s="5">
        <v>5</v>
      </c>
      <c r="AW115" s="5" t="s">
        <v>191</v>
      </c>
      <c r="AX115" s="5">
        <v>3</v>
      </c>
      <c r="AZ115" s="5" t="s">
        <v>200</v>
      </c>
      <c r="BA115" s="5">
        <v>3</v>
      </c>
      <c r="BC115" s="5" t="s">
        <v>194</v>
      </c>
      <c r="BD115" s="5">
        <v>3</v>
      </c>
      <c r="BF115" s="5" t="s">
        <v>197</v>
      </c>
      <c r="BG115" s="5">
        <v>2</v>
      </c>
      <c r="BI115" s="5" t="s">
        <v>201</v>
      </c>
      <c r="BJ115" s="5">
        <v>2</v>
      </c>
      <c r="BL115" s="5" t="s">
        <v>199</v>
      </c>
      <c r="BM115" s="5">
        <v>1</v>
      </c>
      <c r="BO115" s="5" t="s">
        <v>207</v>
      </c>
      <c r="BP115" s="5">
        <v>1</v>
      </c>
      <c r="BR115" s="5" t="s">
        <v>25</v>
      </c>
      <c r="BS115" s="5">
        <v>1</v>
      </c>
      <c r="BU115" s="5" t="s">
        <v>189</v>
      </c>
      <c r="BV115" s="5">
        <v>1</v>
      </c>
      <c r="BX115" s="5" t="s">
        <v>193</v>
      </c>
      <c r="BY115" s="5">
        <v>1</v>
      </c>
      <c r="CA115" s="5" t="s">
        <v>204</v>
      </c>
      <c r="CB115" s="5">
        <v>1</v>
      </c>
      <c r="CD115" s="5" t="s">
        <v>210</v>
      </c>
      <c r="CE115" s="5">
        <v>1</v>
      </c>
      <c r="CG115" s="5" t="s">
        <v>205</v>
      </c>
      <c r="CH115" s="5">
        <v>1</v>
      </c>
      <c r="CJ115" s="5" t="s">
        <v>206</v>
      </c>
      <c r="CK115" s="5">
        <v>1</v>
      </c>
      <c r="CM115" s="5" t="s">
        <v>196</v>
      </c>
      <c r="CN115" s="5">
        <v>0</v>
      </c>
      <c r="CP115" s="5" t="s">
        <v>202</v>
      </c>
      <c r="CQ115" s="5">
        <v>0</v>
      </c>
      <c r="CS115" s="5" t="s">
        <v>203</v>
      </c>
      <c r="CT115" s="5">
        <v>0</v>
      </c>
      <c r="CV115" s="5" t="s">
        <v>208</v>
      </c>
      <c r="CW115" s="5">
        <v>0</v>
      </c>
      <c r="CY115" s="5" t="s">
        <v>192</v>
      </c>
      <c r="CZ115" s="5">
        <v>0</v>
      </c>
      <c r="DB115" s="5" t="s">
        <v>195</v>
      </c>
      <c r="DC115" s="5">
        <v>0</v>
      </c>
      <c r="DE115" s="5" t="s">
        <v>209</v>
      </c>
      <c r="DF115" s="5">
        <v>0</v>
      </c>
    </row>
  </sheetData>
  <autoFilter ref="A1:R11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Z11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63</v>
      </c>
      <c r="AR1" s="3" t="s">
        <v>64</v>
      </c>
      <c r="AS1" s="4" t="s">
        <v>65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4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4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4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4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4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4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4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4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4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4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4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4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2020-02-15T20:55:46Z</dcterms:modified>
</cp:coreProperties>
</file>