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gu\Desktop\Nir Water Lab\High-Recovery-Effluent-RO\Wastewater_Effluent_Filtration\"/>
    </mc:Choice>
  </mc:AlternateContent>
  <xr:revisionPtr revIDLastSave="0" documentId="13_ncr:1_{AF6B4352-865F-4B2B-8250-8DFA775004A1}" xr6:coauthVersionLast="47" xr6:coauthVersionMax="47" xr10:uidLastSave="{00000000-0000-0000-0000-000000000000}"/>
  <bookViews>
    <workbookView xWindow="-110" yWindow="-110" windowWidth="19420" windowHeight="10300" xr2:uid="{0EF10369-FB7A-474D-9972-95E7D59C006E}"/>
  </bookViews>
  <sheets>
    <sheet name="Theta" sheetId="1" r:id="rId1"/>
    <sheet name="NH4+ Permeability" sheetId="2" r:id="rId2"/>
    <sheet name="NaCl Permeability" sheetId="3" r:id="rId3"/>
  </sheets>
  <calcPr calcId="191029" iterateCount="300" iterateDelta="1E-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<sst xmlns="http://schemas.openxmlformats.org/spreadsheetml/2006/main" count="36" uniqueCount="12">
  <si>
    <t>BW30LE</t>
  </si>
  <si>
    <t>Theta_m</t>
  </si>
  <si>
    <t>pH</t>
  </si>
  <si>
    <t>XLE</t>
  </si>
  <si>
    <t>AG</t>
  </si>
  <si>
    <t>SW30HRLE</t>
  </si>
  <si>
    <t>w_NH4</t>
  </si>
  <si>
    <t>Dow Filmtec BW30LE</t>
  </si>
  <si>
    <t>SUEZ AG</t>
  </si>
  <si>
    <t>Dow Filmtec XLE</t>
  </si>
  <si>
    <t>Dow Filmtec SW30HRLE</t>
  </si>
  <si>
    <t>W_NaCl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</si>
</sst>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F89E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BF89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BW30LE</a:t>
            </a:r>
          </a:p>
        </c:rich>
      </c:tx>
      <c:layout>
        <c:manualLayout>
          <c:xMode val="edge"/>
          <c:yMode val="edge"/>
          <c:x val="0.4215971128608924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Theta!$D$2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8857305593399065E-3"/>
                  <c:y val="-0.12103982654342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-0.0486x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+ 0.7373x - 2.6937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Theta!$C$3:$C$5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Theta!$D$3:$D$5</c:f>
              <c:numCache>
                <c:formatCode>General</c:formatCode>
                <c:ptCount val="3"/>
                <c:pt idx="0">
                  <c:v>-0.36</c:v>
                </c:pt>
                <c:pt idx="1">
                  <c:v>8.5999999999999993E-2</c:v>
                </c:pt>
                <c:pt idx="2">
                  <c:v>6.2E-2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A-4365-9624-1CB1AA9E5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44351"/>
        <c:axId val="353265231"/>
      </c:scatterChart>
      <c:valAx>
        <c:axId val="347544351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3265231"/>
        <c:crosses val="autoZero"/>
        <c:crossBetween val="midCat"/>
      </c:valAx>
      <c:valAx>
        <c:axId val="3532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754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 Filmtec XLE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'NaCl Permeability'!$H$3</c:f>
              <c:strCache>
                <c:ptCount val="1"/>
                <c:pt idx="0">
                  <c:v>W_NaCl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215659005191196"/>
                  <c:y val="8.501036054703687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L" sz="1200" b="1" baseline="0"/>
                      <a:t>y = -2E-08x</a:t>
                    </a:r>
                    <a:r>
                      <a:rPr lang="en-IL" sz="1200" b="1" baseline="30000"/>
                      <a:t>2</a:t>
                    </a:r>
                    <a:r>
                      <a:rPr lang="en-IL" sz="1200" b="1" baseline="0"/>
                      <a:t> + 3E-07x - 4E-07</a:t>
                    </a:r>
                    <a:endParaRPr lang="en-IL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'NaCl Permeability'!$G$4:$G$6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'NaCl Permeability'!$H$4:$H$6</c:f>
              <c:numCache>
                <c:formatCode>0.00E+00</c:formatCode>
                <c:ptCount val="3"/>
                <c:pt idx="0">
                  <c:v>3.4799999999999999E-7</c:v>
                </c:pt>
                <c:pt idx="1">
                  <c:v>3.96E-7</c:v>
                </c:pt>
                <c:pt idx="2">
                  <c:v>2.8999999999999998E-7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F9-4324-AF84-F028D058E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938271"/>
        <c:axId val="974340287"/>
      </c:scatterChart>
      <c:valAx>
        <c:axId val="103693827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74340287"/>
        <c:crosses val="autoZero"/>
        <c:crossBetween val="midCat"/>
      </c:valAx>
      <c:valAx>
        <c:axId val="97434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693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 Filmtec SW30HRLE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'NaCl Permeability'!$N$3</c:f>
              <c:strCache>
                <c:ptCount val="1"/>
                <c:pt idx="0">
                  <c:v>W_NaCl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0673600174978127"/>
                  <c:y val="8.754629629629630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latin typeface="+mn-lt"/>
                        <a:cs typeface="Times New Roman" panose="02020603050405020304" pitchFamily="18" charset="0"/>
                      </a:rPr>
                      <a:t>y = 1E-09x</a:t>
                    </a:r>
                    <a:r>
                      <a:rPr lang="en-US" sz="1200" b="1" baseline="30000">
                        <a:latin typeface="+mn-lt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200" b="1" baseline="0">
                        <a:latin typeface="+mn-lt"/>
                        <a:cs typeface="Times New Roman" panose="02020603050405020304" pitchFamily="18" charset="0"/>
                      </a:rPr>
                      <a:t> - 1E-08x + 1E-07</a:t>
                    </a:r>
                    <a:endParaRPr lang="en-US" sz="1200" b="1">
                      <a:latin typeface="+mn-lt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'NaCl Permeability'!$M$4:$M$6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'NaCl Permeability'!$N$4:$N$6</c:f>
              <c:numCache>
                <c:formatCode>0.00E+00</c:formatCode>
                <c:ptCount val="3"/>
                <c:pt idx="0">
                  <c:v>6.7399999999999995E-8</c:v>
                </c:pt>
                <c:pt idx="1">
                  <c:v>6.8799999999999994E-8</c:v>
                </c:pt>
                <c:pt idx="2">
                  <c:v>7.7299999999999997E-8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C-4199-BA1F-2134E507D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37407"/>
        <c:axId val="1190479199"/>
      </c:scatterChart>
      <c:valAx>
        <c:axId val="154703740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0479199"/>
        <c:crosses val="autoZero"/>
        <c:crossBetween val="midCat"/>
      </c:valAx>
      <c:valAx>
        <c:axId val="11904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4703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XLE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8.5366720875393806E-2"/>
          <c:y val="0.22895061728395064"/>
          <c:w val="0.86116859672663415"/>
          <c:h val="0.703148148148148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Theta!$K$2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3084352777702094"/>
                  <c:y val="3.35488327117005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-0.031x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+ 0.5433x - 2.0069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Theta!$J$3:$J$5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Theta!$K$3:$K$5</c:f>
              <c:numCache>
                <c:formatCode>General</c:formatCode>
                <c:ptCount val="3"/>
                <c:pt idx="0">
                  <c:v>-0.189</c:v>
                </c:pt>
                <c:pt idx="1">
                  <c:v>0.27900000000000003</c:v>
                </c:pt>
                <c:pt idx="2">
                  <c:v>0.374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29-4EDA-8CBE-6CF60B0F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7087"/>
        <c:axId val="400016959"/>
      </c:scatterChart>
      <c:valAx>
        <c:axId val="101137087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00016959"/>
        <c:crosses val="autoZero"/>
        <c:crossBetween val="midCat"/>
      </c:valAx>
      <c:valAx>
        <c:axId val="4000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113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Theta!$Q$2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7630368526814143E-2"/>
                  <c:y val="8.693989071038250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0.0154x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- 0.1067x + 0.2683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Theta!$P$3:$P$5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Theta!$Q$3:$Q$5</c:f>
              <c:numCache>
                <c:formatCode>General</c:formatCode>
                <c:ptCount val="3"/>
                <c:pt idx="0">
                  <c:v>0.1</c:v>
                </c:pt>
                <c:pt idx="1">
                  <c:v>0.27600000000000002</c:v>
                </c:pt>
                <c:pt idx="2">
                  <c:v>0.47399999999999998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68-4083-8107-546D8D1CA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8863"/>
        <c:axId val="400029359"/>
      </c:scatterChart>
      <c:valAx>
        <c:axId val="1005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00029359"/>
        <c:crosses val="autoZero"/>
        <c:crossBetween val="midCat"/>
      </c:valAx>
      <c:valAx>
        <c:axId val="40002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52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SW30HRLE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Theta!$G$23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3684317585301837"/>
                  <c:y val="8.472862015242746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-0.0323x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+ 0.6078x - 2.3605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Theta!$F$24:$F$26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Theta!$G$24:$G$26</c:f>
              <c:numCache>
                <c:formatCode>General</c:formatCode>
                <c:ptCount val="3"/>
                <c:pt idx="0">
                  <c:v>-0.28000000000000003</c:v>
                </c:pt>
                <c:pt idx="1">
                  <c:v>0.31</c:v>
                </c:pt>
                <c:pt idx="2">
                  <c:v>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D-4F4D-98A3-23A859A20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85263"/>
        <c:axId val="346143439"/>
      </c:scatterChart>
      <c:valAx>
        <c:axId val="17428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6143439"/>
        <c:crosses val="autoZero"/>
        <c:crossBetween val="midCat"/>
      </c:valAx>
      <c:valAx>
        <c:axId val="3461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428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SUEZ 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Permeability'!$D$3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-3E-07x + 3E-06</a:t>
                    </a:r>
                    <a:br>
                      <a:rPr lang="en-US" b="1" baseline="0"/>
                    </a:b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Permeability'!$C$4:$C$6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Permeability'!$D$4:$D$7</c:f>
              <c:numCache>
                <c:formatCode>0.00E+00</c:formatCode>
                <c:ptCount val="4"/>
                <c:pt idx="0">
                  <c:v>1.6199999999999999E-6</c:v>
                </c:pt>
                <c:pt idx="1">
                  <c:v>8.4E-7</c:v>
                </c:pt>
                <c:pt idx="3">
                  <c:v>8.4E-7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5-4A10-BD67-5735704B1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977679"/>
        <c:axId val="1409040383"/>
      </c:scatterChart>
      <c:valAx>
        <c:axId val="90897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09040383"/>
        <c:crosses val="autoZero"/>
        <c:crossBetween val="midCat"/>
      </c:valAx>
      <c:valAx>
        <c:axId val="1409040383"/>
        <c:scaling>
          <c:orientation val="minMax"/>
          <c:min val="6.0000000000000029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0897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Dow Filmtec BW30LE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9855746923455151"/>
          <c:y val="3.8147138964577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Permeability'!$K$3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723230529640357"/>
                  <c:y val="2.043285805490530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9E-08x + 3E-07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Permeability'!$J$4:$J$6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Permeability'!$K$4:$K$7</c:f>
              <c:numCache>
                <c:formatCode>0.00E+00</c:formatCode>
                <c:ptCount val="4"/>
                <c:pt idx="0">
                  <c:v>6.6300000000000005E-7</c:v>
                </c:pt>
                <c:pt idx="1">
                  <c:v>8.8100000000000001E-7</c:v>
                </c:pt>
                <c:pt idx="3">
                  <c:v>8.8100000000000001E-7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E5-4B90-A459-CB966D86E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083919"/>
        <c:axId val="1413176223"/>
      </c:scatterChart>
      <c:valAx>
        <c:axId val="1546083919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13176223"/>
        <c:crosses val="autoZero"/>
        <c:crossBetween val="midCat"/>
      </c:valAx>
      <c:valAx>
        <c:axId val="1413176223"/>
        <c:scaling>
          <c:orientation val="minMax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4608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Dow Filmtec XLE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Permeability'!$P$3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322881696158954"/>
                  <c:y val="-0.187872349289672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L" b="1" baseline="0"/>
                      <a:t>y = -5E-08x + 2E-06</a:t>
                    </a:r>
                    <a:endParaRPr lang="en-IL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Permeability'!$O$4:$O$6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Permeability'!$P$4:$P$7</c:f>
              <c:numCache>
                <c:formatCode>0.00E+00</c:formatCode>
                <c:ptCount val="4"/>
                <c:pt idx="0">
                  <c:v>1.3370000000000001E-6</c:v>
                </c:pt>
                <c:pt idx="1">
                  <c:v>1.1999999999999999E-6</c:v>
                </c:pt>
                <c:pt idx="3">
                  <c:v>1.1999999999999999E-6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C-4BF3-B663-81729F70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8991"/>
        <c:axId val="11210271"/>
      </c:scatterChart>
      <c:valAx>
        <c:axId val="1249899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210271"/>
        <c:crosses val="autoZero"/>
        <c:crossBetween val="midCat"/>
      </c:valAx>
      <c:valAx>
        <c:axId val="112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49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Dow Filmtec SW30HRLE</a:t>
            </a:r>
            <a:r>
              <a:rPr lang="en-GB" sz="1400" b="0" i="0" u="none" strike="noStrike" baseline="0"/>
              <a:t> </a:t>
            </a:r>
            <a:endParaRPr lang="en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Permeability'!$T$3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31737228600742"/>
                  <c:y val="-0.15022084640475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L" b="1" baseline="0"/>
                      <a:t>y = -3E-07x + 3E-06</a:t>
                    </a:r>
                    <a:endParaRPr lang="en-IL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Permeability'!$S$4:$S$6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Permeability'!$T$4:$T$7</c:f>
              <c:numCache>
                <c:formatCode>0.00E+00</c:formatCode>
                <c:ptCount val="4"/>
                <c:pt idx="0">
                  <c:v>3.8E-6</c:v>
                </c:pt>
                <c:pt idx="1">
                  <c:v>1.1999999999999999E-6</c:v>
                </c:pt>
                <c:pt idx="3">
                  <c:v>8.4E-7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86-47F2-A5D0-2C824425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5759"/>
        <c:axId val="10907151"/>
      </c:scatterChart>
      <c:valAx>
        <c:axId val="10165759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907151"/>
        <c:crosses val="autoZero"/>
        <c:crossBetween val="midCat"/>
      </c:valAx>
      <c:valAx>
        <c:axId val="10907151"/>
        <c:scaling>
          <c:orientation val="minMax"/>
          <c:min val="6.0000000000000029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16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Dow Filmtec BW30LE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'NaCl Permeability'!$C$3</c:f>
              <c:strCache>
                <c:ptCount val="1"/>
                <c:pt idx="0">
                  <c:v>W_NaCl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7510081776240668E-2"/>
                  <c:y val="-0.41761973753280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3E-09x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- 4E-08x + 4E-07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'NaCl Permeability'!$B$4:$B$6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'NaCl Permeability'!$C$4:$C$6</c:f>
              <c:numCache>
                <c:formatCode>0.00E+00</c:formatCode>
                <c:ptCount val="3"/>
                <c:pt idx="0">
                  <c:v>2.8200000000000001E-7</c:v>
                </c:pt>
                <c:pt idx="1">
                  <c:v>2.5499999999999999E-7</c:v>
                </c:pt>
                <c:pt idx="2">
                  <c:v>2.5499999999999999E-7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A1-4EFD-8589-525CC776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587743"/>
        <c:axId val="1197718415"/>
      </c:scatterChart>
      <c:valAx>
        <c:axId val="1197587743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7718415"/>
        <c:crosses val="autoZero"/>
        <c:crossBetween val="midCat"/>
      </c:valAx>
      <c:valAx>
        <c:axId val="119771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758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6</xdr:row>
      <xdr:rowOff>12700</xdr:rowOff>
    </xdr:from>
    <xdr:to>
      <xdr:col>6</xdr:col>
      <xdr:colOff>0</xdr:colOff>
      <xdr:row>17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BF9F84-6EE7-D5A2-7462-F969D197C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19050</xdr:rowOff>
    </xdr:from>
    <xdr:to>
      <xdr:col>13</xdr:col>
      <xdr:colOff>12700</xdr:colOff>
      <xdr:row>17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081ED7-7C91-FAE0-F652-073FDC6E4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12699</xdr:colOff>
      <xdr:row>6</xdr:row>
      <xdr:rowOff>12700</xdr:rowOff>
    </xdr:from>
    <xdr:to>
      <xdr:col>20</xdr:col>
      <xdr:colOff>50800</xdr:colOff>
      <xdr:row>18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37BE69-1B72-23B6-254D-3D95E6EFF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12699</xdr:colOff>
      <xdr:row>21</xdr:row>
      <xdr:rowOff>12700</xdr:rowOff>
    </xdr:from>
    <xdr:to>
      <xdr:col>15</xdr:col>
      <xdr:colOff>19050</xdr:colOff>
      <xdr:row>33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38985C-A018-50A2-4D05-9F8472ED0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536575</xdr:colOff>
      <xdr:row>9</xdr:row>
      <xdr:rowOff>177800</xdr:rowOff>
    </xdr:from>
    <xdr:to>
      <xdr:col>6</xdr:col>
      <xdr:colOff>349250</xdr:colOff>
      <xdr:row>22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04DF98-DFD9-C5CF-4FF0-59FDF6C5D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158750</xdr:colOff>
      <xdr:row>9</xdr:row>
      <xdr:rowOff>165100</xdr:rowOff>
    </xdr:from>
    <xdr:to>
      <xdr:col>12</xdr:col>
      <xdr:colOff>546100</xdr:colOff>
      <xdr:row>22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6C8210-1528-EAB1-D743-E19FC68F0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514349</xdr:colOff>
      <xdr:row>9</xdr:row>
      <xdr:rowOff>152400</xdr:rowOff>
    </xdr:from>
    <xdr:to>
      <xdr:col>19</xdr:col>
      <xdr:colOff>590550</xdr:colOff>
      <xdr:row>22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7F2F2E-1928-4D90-DE71-7BAA9145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508000</xdr:colOff>
      <xdr:row>9</xdr:row>
      <xdr:rowOff>171450</xdr:rowOff>
    </xdr:from>
    <xdr:to>
      <xdr:col>26</xdr:col>
      <xdr:colOff>142874</xdr:colOff>
      <xdr:row>23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3C95E8-D38C-1847-7AA0-6511FADEA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31750</xdr:rowOff>
    </xdr:from>
    <xdr:to>
      <xdr:col>6</xdr:col>
      <xdr:colOff>130175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6DD8F-003F-1D2A-F79A-976471AE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307975</xdr:colOff>
      <xdr:row>8</xdr:row>
      <xdr:rowOff>139700</xdr:rowOff>
    </xdr:from>
    <xdr:to>
      <xdr:col>13</xdr:col>
      <xdr:colOff>63500</xdr:colOff>
      <xdr:row>21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5C0B7-2DE7-5D43-935C-E0556D8D8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76199</xdr:colOff>
      <xdr:row>8</xdr:row>
      <xdr:rowOff>171450</xdr:rowOff>
    </xdr:from>
    <xdr:to>
      <xdr:col>21</xdr:col>
      <xdr:colOff>190500</xdr:colOff>
      <xdr:row>22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14AE4F-CBAE-5046-9266-3F9AECCEA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8DF6C-B2F6-4A6F-8293-0BD351469548}">
  <dimension ref="C1:Q26"/>
  <sheetViews>
    <sheetView tabSelected="1" topLeftCell="A7" workbookViewId="0">
      <selection activeCell="M21" sqref="M21"/>
    </sheetView>
  </sheetViews>
  <sheetFormatPr defaultRowHeight="14.5" x14ac:dyDescent="0.35"/>
  <sheetData>
    <row r="1" spans="3:17" x14ac:dyDescent="0.35">
      <c r="D1" s="3" t="s">
        <v>0</v>
      </c>
      <c r="E1" s="4"/>
      <c r="J1" s="5" t="s">
        <v>3</v>
      </c>
      <c r="K1" s="6"/>
      <c r="P1" s="11" t="s">
        <v>4</v>
      </c>
      <c r="Q1" s="12"/>
    </row>
    <row r="2" spans="3:17" x14ac:dyDescent="0.35">
      <c r="C2" t="s">
        <v>2</v>
      </c>
      <c r="D2" t="s">
        <v>1</v>
      </c>
      <c r="J2" t="s">
        <v>2</v>
      </c>
      <c r="K2" t="s">
        <v>1</v>
      </c>
      <c r="P2" t="s">
        <v>2</v>
      </c>
      <c r="Q2" t="s">
        <v>1</v>
      </c>
    </row>
    <row r="3" spans="3:17" x14ac:dyDescent="0.35">
      <c r="C3">
        <v>4.5</v>
      </c>
      <c r="D3">
        <v>-0.36</v>
      </c>
      <c r="J3">
        <v>4.5</v>
      </c>
      <c r="K3">
        <v>-0.189</v>
      </c>
      <c r="P3">
        <v>4.5</v>
      </c>
      <c r="Q3">
        <v>0.1</v>
      </c>
    </row>
    <row r="4" spans="3:17" x14ac:dyDescent="0.35">
      <c r="C4">
        <v>7</v>
      </c>
      <c r="D4">
        <v>8.5999999999999993E-2</v>
      </c>
      <c r="J4">
        <v>7</v>
      </c>
      <c r="K4">
        <v>0.27900000000000003</v>
      </c>
      <c r="P4">
        <v>7</v>
      </c>
      <c r="Q4">
        <v>0.27600000000000002</v>
      </c>
    </row>
    <row r="5" spans="3:17" x14ac:dyDescent="0.35">
      <c r="C5">
        <v>8.5</v>
      </c>
      <c r="D5">
        <v>6.2E-2</v>
      </c>
      <c r="J5">
        <v>8.5</v>
      </c>
      <c r="K5">
        <v>0.374</v>
      </c>
      <c r="P5">
        <v>8.5</v>
      </c>
      <c r="Q5">
        <v>0.47399999999999998</v>
      </c>
    </row>
    <row r="22" spans="6:7" x14ac:dyDescent="0.35">
      <c r="F22" s="7" t="s">
        <v>5</v>
      </c>
      <c r="G22" s="8"/>
    </row>
    <row r="23" spans="6:7" x14ac:dyDescent="0.35">
      <c r="F23" t="s">
        <v>2</v>
      </c>
      <c r="G23" t="s">
        <v>1</v>
      </c>
    </row>
    <row r="24" spans="6:7" x14ac:dyDescent="0.35">
      <c r="F24">
        <v>4.5</v>
      </c>
      <c r="G24">
        <v>-0.28000000000000003</v>
      </c>
    </row>
    <row r="25" spans="6:7" x14ac:dyDescent="0.35">
      <c r="F25">
        <v>7</v>
      </c>
      <c r="G25">
        <v>0.31</v>
      </c>
    </row>
    <row r="26" spans="6:7" x14ac:dyDescent="0.35">
      <c r="F26">
        <v>8.5</v>
      </c>
      <c r="G26">
        <v>0.47</v>
      </c>
    </row>
  </sheetData>
  <mergeCells count="4">
    <mergeCell ref="D1:E1"/>
    <mergeCell ref="J1:K1"/>
    <mergeCell ref="P1:Q1"/>
    <mergeCell ref="F22:G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84F8-C00A-4FC4-9424-2C4DB9F35A7A}">
  <dimension ref="C2:T7"/>
  <sheetViews>
    <sheetView workbookViewId="0">
      <selection activeCell="C2" sqref="C2:D2"/>
    </sheetView>
  </sheetViews>
  <sheetFormatPr defaultRowHeight="14.5" x14ac:dyDescent="0.35"/>
  <sheetData>
    <row r="2" spans="3:20" x14ac:dyDescent="0.35">
      <c r="C2" s="11" t="s">
        <v>8</v>
      </c>
      <c r="D2" s="12"/>
      <c r="J2" s="9" t="s">
        <v>7</v>
      </c>
      <c r="K2" s="10"/>
      <c r="O2" s="13" t="s">
        <v>9</v>
      </c>
      <c r="P2" s="14"/>
      <c r="S2" s="9" t="s">
        <v>10</v>
      </c>
      <c r="T2" s="10"/>
    </row>
    <row r="3" spans="3:20" x14ac:dyDescent="0.35">
      <c r="C3" t="s">
        <v>2</v>
      </c>
      <c r="D3" t="s">
        <v>6</v>
      </c>
      <c r="J3" t="s">
        <v>2</v>
      </c>
      <c r="K3" t="s">
        <v>6</v>
      </c>
      <c r="O3" t="s">
        <v>2</v>
      </c>
      <c r="P3" t="s">
        <v>6</v>
      </c>
      <c r="S3" t="s">
        <v>2</v>
      </c>
      <c r="T3" t="s">
        <v>6</v>
      </c>
    </row>
    <row r="4" spans="3:20" x14ac:dyDescent="0.35">
      <c r="C4">
        <v>4.5</v>
      </c>
      <c r="D4" s="1">
        <v>1.6199999999999999E-6</v>
      </c>
      <c r="J4">
        <v>4.5</v>
      </c>
      <c r="K4" s="1">
        <v>6.6300000000000005E-7</v>
      </c>
      <c r="O4">
        <v>4.5</v>
      </c>
      <c r="P4" s="1">
        <v>1.3370000000000001E-6</v>
      </c>
      <c r="S4">
        <v>4.5</v>
      </c>
      <c r="T4" s="1">
        <v>3.8E-6</v>
      </c>
    </row>
    <row r="5" spans="3:20" x14ac:dyDescent="0.35">
      <c r="C5">
        <v>7</v>
      </c>
      <c r="D5" s="1">
        <v>8.4E-7</v>
      </c>
      <c r="J5">
        <v>7</v>
      </c>
      <c r="K5" s="1">
        <v>8.8100000000000001E-7</v>
      </c>
      <c r="O5">
        <v>7</v>
      </c>
      <c r="P5" s="1">
        <v>1.1999999999999999E-6</v>
      </c>
      <c r="S5">
        <v>7</v>
      </c>
      <c r="T5" s="1">
        <v>1.1999999999999999E-6</v>
      </c>
    </row>
    <row r="7" spans="3:20" x14ac:dyDescent="0.35">
      <c r="C7">
        <v>8.5</v>
      </c>
      <c r="D7" s="1">
        <v>8.4E-7</v>
      </c>
      <c r="J7">
        <v>8.5</v>
      </c>
      <c r="K7" s="1">
        <v>8.8100000000000001E-7</v>
      </c>
      <c r="O7">
        <v>8.5</v>
      </c>
      <c r="P7" s="1">
        <v>1.1999999999999999E-6</v>
      </c>
      <c r="S7">
        <v>8.5</v>
      </c>
      <c r="T7" s="1">
        <v>8.4E-7</v>
      </c>
    </row>
  </sheetData>
  <mergeCells count="4">
    <mergeCell ref="J2:K2"/>
    <mergeCell ref="C2:D2"/>
    <mergeCell ref="O2:P2"/>
    <mergeCell ref="S2:T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0B7BE-6E9D-48F7-9952-EB31E3934660}">
  <dimension ref="B2:S6"/>
  <sheetViews>
    <sheetView topLeftCell="A7" workbookViewId="0">
      <selection activeCell="H22" sqref="G22:H22"/>
    </sheetView>
  </sheetViews>
  <sheetFormatPr defaultRowHeight="14.5" x14ac:dyDescent="0.35"/>
  <sheetData>
    <row r="2" spans="2:19" x14ac:dyDescent="0.35">
      <c r="B2" s="9" t="s">
        <v>7</v>
      </c>
      <c r="C2" s="10"/>
      <c r="G2" s="9" t="s">
        <v>9</v>
      </c>
      <c r="H2" s="10"/>
      <c r="M2" s="9" t="s">
        <v>10</v>
      </c>
      <c r="N2" s="10"/>
      <c r="R2" s="9" t="s">
        <v>8</v>
      </c>
      <c r="S2" s="10"/>
    </row>
    <row r="3" spans="2:19" x14ac:dyDescent="0.35">
      <c r="B3" s="2" t="s">
        <v>2</v>
      </c>
      <c r="C3" t="s">
        <v>11</v>
      </c>
      <c r="G3" s="2" t="s">
        <v>2</v>
      </c>
      <c r="H3" t="s">
        <v>11</v>
      </c>
      <c r="M3" s="2" t="s">
        <v>2</v>
      </c>
      <c r="N3" t="s">
        <v>11</v>
      </c>
      <c r="R3" s="2" t="s">
        <v>2</v>
      </c>
      <c r="S3" t="s">
        <v>11</v>
      </c>
    </row>
    <row r="4" spans="2:19" x14ac:dyDescent="0.35">
      <c r="B4">
        <v>4.5</v>
      </c>
      <c r="C4" s="1">
        <v>2.8200000000000001E-7</v>
      </c>
      <c r="G4">
        <v>4.5</v>
      </c>
      <c r="H4" s="1">
        <v>3.4799999999999999E-7</v>
      </c>
      <c r="M4">
        <v>4.5</v>
      </c>
      <c r="N4" s="1">
        <v>6.7399999999999995E-8</v>
      </c>
      <c r="R4">
        <v>4.5</v>
      </c>
      <c r="S4" s="1">
        <v>3.41E-7</v>
      </c>
    </row>
    <row r="5" spans="2:19" x14ac:dyDescent="0.35">
      <c r="B5">
        <v>7</v>
      </c>
      <c r="C5" s="1">
        <v>2.5499999999999999E-7</v>
      </c>
      <c r="G5">
        <v>7</v>
      </c>
      <c r="H5" s="1">
        <v>3.96E-7</v>
      </c>
      <c r="M5">
        <v>7</v>
      </c>
      <c r="N5" s="1">
        <v>6.8799999999999994E-8</v>
      </c>
      <c r="R5">
        <v>7</v>
      </c>
      <c r="S5" s="1">
        <v>3.1699999999999999E-7</v>
      </c>
    </row>
    <row r="6" spans="2:19" x14ac:dyDescent="0.35">
      <c r="B6">
        <v>8.5</v>
      </c>
      <c r="C6" s="1">
        <v>2.5499999999999999E-7</v>
      </c>
      <c r="G6">
        <v>8.5</v>
      </c>
      <c r="H6" s="1">
        <v>2.8999999999999998E-7</v>
      </c>
      <c r="M6">
        <v>8.5</v>
      </c>
      <c r="N6" s="1">
        <v>7.7299999999999997E-8</v>
      </c>
      <c r="R6">
        <v>8.5</v>
      </c>
      <c r="S6" s="1">
        <v>2.5499999999999999E-7</v>
      </c>
    </row>
  </sheetData>
  <mergeCells count="4">
    <mergeCell ref="B2:C2"/>
    <mergeCell ref="G2:H2"/>
    <mergeCell ref="M2:N2"/>
    <mergeCell ref="R2:S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Theta</vt:lpstr>
      <vt:lpstr>NH4+ Permeability</vt:lpstr>
      <vt:lpstr>NaCl Permeability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Mangut Sunday</dc:creator>
  <cp:lastModifiedBy>Mangut Sunday</cp:lastModifiedBy>
  <dcterms:created xsi:type="dcterms:W3CDTF">2023-12-19T12:10:37Z</dcterms:created>
  <dcterms:modified xsi:type="dcterms:W3CDTF">2023-12-26T14:49:55Z</dcterms:modified>
</cp:coreProperties>
</file>