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Projects\SGST Automation\GST Summary Automation\TestData\"/>
    </mc:Choice>
  </mc:AlternateContent>
  <xr:revisionPtr revIDLastSave="0" documentId="13_ncr:1_{0DEE38B8-0680-447D-972F-729B643AAA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8" r:id="rId1"/>
    <sheet name="Sheet2" sheetId="9" r:id="rId2"/>
  </sheets>
  <definedNames>
    <definedName name="_xlnm.Print_Area" localSheetId="0">Sheet1!$A$1:$O$37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8" l="1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L13" i="8"/>
  <c r="L17" i="8"/>
  <c r="L21" i="8"/>
  <c r="L25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K13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9" i="8"/>
  <c r="G13" i="8"/>
  <c r="G17" i="8"/>
  <c r="G21" i="8"/>
  <c r="G25" i="8"/>
  <c r="G29" i="8"/>
  <c r="G33" i="8"/>
  <c r="G37" i="8"/>
  <c r="G41" i="8"/>
  <c r="G45" i="8"/>
  <c r="G49" i="8"/>
  <c r="G53" i="8"/>
  <c r="G57" i="8"/>
  <c r="G61" i="8"/>
  <c r="G65" i="8"/>
  <c r="G69" i="8"/>
  <c r="G73" i="8"/>
  <c r="G77" i="8"/>
  <c r="G81" i="8"/>
  <c r="G85" i="8"/>
  <c r="G89" i="8"/>
  <c r="G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" i="8"/>
  <c r="D77" i="8"/>
  <c r="M89" i="8" l="1"/>
  <c r="L89" i="8"/>
  <c r="K89" i="8"/>
  <c r="H89" i="8"/>
  <c r="D89" i="8"/>
  <c r="O88" i="8"/>
  <c r="O86" i="8"/>
  <c r="D85" i="8"/>
  <c r="O84" i="8"/>
  <c r="O82" i="8"/>
  <c r="D81" i="8"/>
  <c r="O80" i="8"/>
  <c r="O78" i="8"/>
  <c r="O76" i="8"/>
  <c r="O75" i="8"/>
  <c r="O87" i="8" l="1"/>
  <c r="O89" i="8" s="1"/>
  <c r="O83" i="8"/>
  <c r="O85" i="8" s="1"/>
  <c r="O79" i="8"/>
  <c r="O81" i="8" s="1"/>
  <c r="O74" i="8"/>
  <c r="O77" i="8" s="1"/>
  <c r="O71" i="8"/>
  <c r="O70" i="8"/>
  <c r="O64" i="8"/>
  <c r="O62" i="8"/>
  <c r="D73" i="8"/>
  <c r="O72" i="8"/>
  <c r="D69" i="8"/>
  <c r="O68" i="8"/>
  <c r="O67" i="8"/>
  <c r="D65" i="8"/>
  <c r="O63" i="8"/>
  <c r="O73" i="8" l="1"/>
  <c r="O65" i="8"/>
  <c r="O66" i="8"/>
  <c r="O69" i="8" s="1"/>
  <c r="C6" i="9"/>
  <c r="B6" i="9"/>
  <c r="A6" i="9"/>
  <c r="L91" i="8" l="1"/>
  <c r="K91" i="8"/>
  <c r="G91" i="8"/>
  <c r="D61" i="8"/>
  <c r="D91" i="8" s="1"/>
  <c r="O60" i="8"/>
  <c r="O59" i="8"/>
  <c r="O58" i="8"/>
  <c r="D57" i="8"/>
  <c r="O56" i="8"/>
  <c r="O55" i="8"/>
  <c r="O54" i="8"/>
  <c r="D53" i="8"/>
  <c r="O52" i="8"/>
  <c r="O51" i="8"/>
  <c r="O50" i="8"/>
  <c r="D49" i="8"/>
  <c r="O48" i="8"/>
  <c r="O47" i="8"/>
  <c r="O46" i="8"/>
  <c r="D45" i="8"/>
  <c r="O44" i="8"/>
  <c r="O43" i="8"/>
  <c r="O42" i="8"/>
  <c r="D41" i="8"/>
  <c r="O40" i="8"/>
  <c r="O39" i="8"/>
  <c r="O38" i="8"/>
  <c r="O53" i="8" l="1"/>
  <c r="O41" i="8"/>
  <c r="O49" i="8"/>
  <c r="O57" i="8"/>
  <c r="O61" i="8"/>
  <c r="O91" i="8" s="1"/>
  <c r="O45" i="8"/>
  <c r="D37" i="8" l="1"/>
  <c r="O36" i="8"/>
  <c r="O35" i="8"/>
  <c r="O34" i="8"/>
  <c r="O37" i="8" l="1"/>
  <c r="D33" i="8"/>
  <c r="O32" i="8"/>
  <c r="O31" i="8"/>
  <c r="O30" i="8"/>
  <c r="O33" i="8" l="1"/>
  <c r="D29" i="8"/>
  <c r="O28" i="8"/>
  <c r="O27" i="8"/>
  <c r="O26" i="8"/>
  <c r="D25" i="8"/>
  <c r="O24" i="8"/>
  <c r="O23" i="8"/>
  <c r="O22" i="8"/>
  <c r="O29" i="8" l="1"/>
  <c r="O25" i="8"/>
  <c r="D21" i="8" l="1"/>
  <c r="O20" i="8"/>
  <c r="O19" i="8"/>
  <c r="O18" i="8"/>
  <c r="O21" i="8" l="1"/>
  <c r="O16" i="8" l="1"/>
  <c r="O15" i="8"/>
  <c r="O14" i="8"/>
  <c r="D17" i="8" l="1"/>
  <c r="O17" i="8"/>
  <c r="O12" i="8"/>
  <c r="O11" i="8"/>
  <c r="D13" i="8" l="1"/>
  <c r="O10" i="8"/>
  <c r="O13" i="8" s="1"/>
  <c r="M9" i="8"/>
  <c r="L9" i="8"/>
  <c r="D9" i="8"/>
  <c r="O6" i="8"/>
  <c r="O9" i="8" s="1"/>
  <c r="N6" i="8"/>
  <c r="J7" i="8" s="1"/>
  <c r="F6" i="8"/>
  <c r="I6" i="8" s="1"/>
  <c r="C7" i="8" s="1"/>
  <c r="F7" i="8" s="1"/>
  <c r="N7" i="8"/>
  <c r="J8" i="8" s="1"/>
  <c r="N8" i="8" s="1"/>
  <c r="J10" i="8" s="1"/>
  <c r="N10" i="8" s="1"/>
  <c r="J9" i="8" l="1"/>
  <c r="J11" i="8"/>
  <c r="N11" i="8" s="1"/>
  <c r="J12" i="8" s="1"/>
  <c r="N12" i="8" s="1"/>
  <c r="J14" i="8" s="1"/>
  <c r="N14" i="8" s="1"/>
  <c r="J15" i="8" s="1"/>
  <c r="N15" i="8" s="1"/>
  <c r="I7" i="8"/>
  <c r="C8" i="8" s="1"/>
  <c r="J13" i="8" l="1"/>
  <c r="N13" i="8"/>
  <c r="J16" i="8"/>
  <c r="N16" i="8" s="1"/>
  <c r="F8" i="8"/>
  <c r="J18" i="8" l="1"/>
  <c r="N18" i="8" s="1"/>
  <c r="J17" i="8"/>
  <c r="N17" i="8"/>
  <c r="I8" i="8"/>
  <c r="F9" i="8"/>
  <c r="I9" i="8" l="1"/>
  <c r="C10" i="8"/>
  <c r="F10" i="8" s="1"/>
  <c r="J19" i="8"/>
  <c r="N19" i="8" s="1"/>
  <c r="N9" i="8"/>
  <c r="I10" i="8" l="1"/>
  <c r="J20" i="8"/>
  <c r="N20" i="8" s="1"/>
  <c r="J22" i="8" s="1"/>
  <c r="N22" i="8" s="1"/>
  <c r="C11" i="8" l="1"/>
  <c r="F11" i="8" s="1"/>
  <c r="P10" i="8"/>
  <c r="R10" i="8" s="1"/>
  <c r="J23" i="8"/>
  <c r="N23" i="8" s="1"/>
  <c r="J24" i="8" s="1"/>
  <c r="N24" i="8" s="1"/>
  <c r="J21" i="8"/>
  <c r="N21" i="8"/>
  <c r="I11" i="8" l="1"/>
  <c r="N25" i="8"/>
  <c r="J25" i="8"/>
  <c r="J26" i="8"/>
  <c r="N26" i="8" s="1"/>
  <c r="P11" i="8" l="1"/>
  <c r="R11" i="8" s="1"/>
  <c r="C12" i="8"/>
  <c r="F12" i="8" s="1"/>
  <c r="J27" i="8"/>
  <c r="N27" i="8" s="1"/>
  <c r="J28" i="8" s="1"/>
  <c r="N28" i="8" s="1"/>
  <c r="I12" i="8" l="1"/>
  <c r="F13" i="8"/>
  <c r="N29" i="8"/>
  <c r="J29" i="8"/>
  <c r="J30" i="8"/>
  <c r="N30" i="8" s="1"/>
  <c r="I13" i="8" l="1"/>
  <c r="C14" i="8"/>
  <c r="F14" i="8" s="1"/>
  <c r="P12" i="8"/>
  <c r="R12" i="8" s="1"/>
  <c r="J31" i="8"/>
  <c r="N31" i="8" s="1"/>
  <c r="J32" i="8" s="1"/>
  <c r="N32" i="8" s="1"/>
  <c r="I14" i="8" l="1"/>
  <c r="N33" i="8"/>
  <c r="J34" i="8"/>
  <c r="N34" i="8" s="1"/>
  <c r="J33" i="8"/>
  <c r="C15" i="8" l="1"/>
  <c r="F15" i="8" s="1"/>
  <c r="P14" i="8"/>
  <c r="R14" i="8" s="1"/>
  <c r="J35" i="8"/>
  <c r="N35" i="8" s="1"/>
  <c r="J36" i="8" s="1"/>
  <c r="N36" i="8" s="1"/>
  <c r="I15" i="8" l="1"/>
  <c r="N37" i="8"/>
  <c r="J37" i="8"/>
  <c r="J38" i="8"/>
  <c r="N38" i="8" s="1"/>
  <c r="C16" i="8" l="1"/>
  <c r="F16" i="8" s="1"/>
  <c r="P15" i="8"/>
  <c r="R15" i="8" s="1"/>
  <c r="J39" i="8"/>
  <c r="N39" i="8" s="1"/>
  <c r="J40" i="8" s="1"/>
  <c r="N40" i="8" s="1"/>
  <c r="I16" i="8" l="1"/>
  <c r="F17" i="8"/>
  <c r="J42" i="8"/>
  <c r="N42" i="8" s="1"/>
  <c r="J41" i="8"/>
  <c r="N41" i="8"/>
  <c r="P16" i="8" l="1"/>
  <c r="R16" i="8" s="1"/>
  <c r="C18" i="8"/>
  <c r="F18" i="8" s="1"/>
  <c r="I17" i="8"/>
  <c r="J43" i="8"/>
  <c r="N43" i="8" s="1"/>
  <c r="J44" i="8" s="1"/>
  <c r="N44" i="8" s="1"/>
  <c r="I18" i="8" l="1"/>
  <c r="J46" i="8"/>
  <c r="N46" i="8" s="1"/>
  <c r="J45" i="8"/>
  <c r="N45" i="8"/>
  <c r="P18" i="8" l="1"/>
  <c r="R18" i="8" s="1"/>
  <c r="C19" i="8"/>
  <c r="F19" i="8" s="1"/>
  <c r="J47" i="8"/>
  <c r="N47" i="8" s="1"/>
  <c r="J48" i="8" s="1"/>
  <c r="N48" i="8" s="1"/>
  <c r="I19" i="8" l="1"/>
  <c r="N49" i="8"/>
  <c r="J50" i="8"/>
  <c r="N50" i="8" s="1"/>
  <c r="J49" i="8"/>
  <c r="C20" i="8" l="1"/>
  <c r="F20" i="8" s="1"/>
  <c r="P19" i="8"/>
  <c r="R19" i="8" s="1"/>
  <c r="J51" i="8"/>
  <c r="N51" i="8" s="1"/>
  <c r="J52" i="8" s="1"/>
  <c r="N52" i="8" s="1"/>
  <c r="I20" i="8" l="1"/>
  <c r="F21" i="8"/>
  <c r="N53" i="8"/>
  <c r="J53" i="8"/>
  <c r="J54" i="8"/>
  <c r="N54" i="8" s="1"/>
  <c r="C22" i="8" l="1"/>
  <c r="F22" i="8" s="1"/>
  <c r="I21" i="8"/>
  <c r="P20" i="8"/>
  <c r="R20" i="8" s="1"/>
  <c r="J55" i="8"/>
  <c r="N55" i="8" s="1"/>
  <c r="J56" i="8" s="1"/>
  <c r="N56" i="8" s="1"/>
  <c r="N57" i="8" s="1"/>
  <c r="I22" i="8" l="1"/>
  <c r="J58" i="8"/>
  <c r="N58" i="8" s="1"/>
  <c r="J57" i="8"/>
  <c r="C23" i="8" l="1"/>
  <c r="F23" i="8" s="1"/>
  <c r="P22" i="8"/>
  <c r="R22" i="8" s="1"/>
  <c r="J59" i="8"/>
  <c r="N59" i="8" s="1"/>
  <c r="J60" i="8" s="1"/>
  <c r="N60" i="8" s="1"/>
  <c r="J61" i="8" l="1"/>
  <c r="J62" i="8"/>
  <c r="N62" i="8" s="1"/>
  <c r="I23" i="8"/>
  <c r="N61" i="8"/>
  <c r="J63" i="8" l="1"/>
  <c r="N63" i="8" s="1"/>
  <c r="J64" i="8" s="1"/>
  <c r="N64" i="8" s="1"/>
  <c r="N65" i="8" s="1"/>
  <c r="P23" i="8"/>
  <c r="R23" i="8" s="1"/>
  <c r="C24" i="8"/>
  <c r="F24" i="8" s="1"/>
  <c r="J66" i="8" l="1"/>
  <c r="N66" i="8" s="1"/>
  <c r="J65" i="8"/>
  <c r="I24" i="8"/>
  <c r="F25" i="8"/>
  <c r="J67" i="8" l="1"/>
  <c r="N67" i="8" s="1"/>
  <c r="J68" i="8" s="1"/>
  <c r="N68" i="8" s="1"/>
  <c r="I25" i="8"/>
  <c r="C26" i="8"/>
  <c r="F26" i="8" s="1"/>
  <c r="P24" i="8"/>
  <c r="R24" i="8" s="1"/>
  <c r="N69" i="8" l="1"/>
  <c r="J70" i="8"/>
  <c r="N70" i="8" s="1"/>
  <c r="J69" i="8"/>
  <c r="I26" i="8"/>
  <c r="J71" i="8" l="1"/>
  <c r="N71" i="8" s="1"/>
  <c r="J72" i="8" s="1"/>
  <c r="N72" i="8" s="1"/>
  <c r="C27" i="8"/>
  <c r="F27" i="8" s="1"/>
  <c r="P26" i="8"/>
  <c r="R26" i="8" s="1"/>
  <c r="J73" i="8" l="1"/>
  <c r="J74" i="8"/>
  <c r="N74" i="8" s="1"/>
  <c r="N73" i="8"/>
  <c r="I27" i="8"/>
  <c r="J75" i="8" l="1"/>
  <c r="N75" i="8" s="1"/>
  <c r="J76" i="8" s="1"/>
  <c r="N76" i="8" s="1"/>
  <c r="P27" i="8"/>
  <c r="R27" i="8" s="1"/>
  <c r="C28" i="8"/>
  <c r="F28" i="8" s="1"/>
  <c r="N77" i="8" l="1"/>
  <c r="J77" i="8"/>
  <c r="J78" i="8"/>
  <c r="N78" i="8" s="1"/>
  <c r="I28" i="8"/>
  <c r="F29" i="8"/>
  <c r="J79" i="8" l="1"/>
  <c r="N79" i="8" s="1"/>
  <c r="J80" i="8" s="1"/>
  <c r="N80" i="8" s="1"/>
  <c r="P28" i="8"/>
  <c r="R28" i="8" s="1"/>
  <c r="I29" i="8"/>
  <c r="C30" i="8"/>
  <c r="F30" i="8" s="1"/>
  <c r="N81" i="8" l="1"/>
  <c r="J81" i="8"/>
  <c r="J82" i="8"/>
  <c r="N82" i="8" s="1"/>
  <c r="I30" i="8"/>
  <c r="J83" i="8" l="1"/>
  <c r="N83" i="8" s="1"/>
  <c r="J84" i="8" s="1"/>
  <c r="N84" i="8" s="1"/>
  <c r="P30" i="8"/>
  <c r="R30" i="8" s="1"/>
  <c r="C31" i="8"/>
  <c r="F31" i="8" s="1"/>
  <c r="N85" i="8" l="1"/>
  <c r="J86" i="8"/>
  <c r="N86" i="8" s="1"/>
  <c r="J85" i="8"/>
  <c r="I31" i="8"/>
  <c r="J87" i="8" l="1"/>
  <c r="N87" i="8" s="1"/>
  <c r="J88" i="8" s="1"/>
  <c r="N88" i="8" s="1"/>
  <c r="J89" i="8" s="1"/>
  <c r="P31" i="8"/>
  <c r="R31" i="8" s="1"/>
  <c r="C32" i="8"/>
  <c r="F32" i="8" s="1"/>
  <c r="N89" i="8" l="1"/>
  <c r="I32" i="8"/>
  <c r="F33" i="8"/>
  <c r="I33" i="8" l="1"/>
  <c r="P32" i="8"/>
  <c r="R32" i="8" s="1"/>
  <c r="C34" i="8"/>
  <c r="F34" i="8" s="1"/>
  <c r="I34" i="8" l="1"/>
  <c r="C35" i="8" l="1"/>
  <c r="F35" i="8" s="1"/>
  <c r="P34" i="8"/>
  <c r="R34" i="8" s="1"/>
  <c r="I35" i="8" l="1"/>
  <c r="C36" i="8" l="1"/>
  <c r="F36" i="8" s="1"/>
  <c r="P35" i="8"/>
  <c r="R35" i="8" s="1"/>
  <c r="I36" i="8" l="1"/>
  <c r="F37" i="8"/>
  <c r="I37" i="8" l="1"/>
  <c r="P36" i="8"/>
  <c r="R36" i="8" s="1"/>
  <c r="C38" i="8"/>
  <c r="F38" i="8" s="1"/>
  <c r="I38" i="8" l="1"/>
  <c r="C39" i="8" l="1"/>
  <c r="F39" i="8" s="1"/>
  <c r="P38" i="8"/>
  <c r="R38" i="8" s="1"/>
  <c r="I39" i="8" l="1"/>
  <c r="C40" i="8" l="1"/>
  <c r="F40" i="8" s="1"/>
  <c r="P39" i="8"/>
  <c r="R39" i="8" s="1"/>
  <c r="I40" i="8" l="1"/>
  <c r="F41" i="8"/>
  <c r="C42" i="8" l="1"/>
  <c r="F42" i="8" s="1"/>
  <c r="P40" i="8"/>
  <c r="R40" i="8" s="1"/>
  <c r="I41" i="8"/>
  <c r="I42" i="8" l="1"/>
  <c r="C43" i="8" l="1"/>
  <c r="F43" i="8" s="1"/>
  <c r="P42" i="8"/>
  <c r="R42" i="8" s="1"/>
  <c r="I43" i="8" l="1"/>
  <c r="C44" i="8" l="1"/>
  <c r="F44" i="8" s="1"/>
  <c r="P43" i="8"/>
  <c r="R43" i="8" s="1"/>
  <c r="I44" i="8" l="1"/>
  <c r="F45" i="8"/>
  <c r="I45" i="8" l="1"/>
  <c r="P44" i="8"/>
  <c r="R44" i="8" s="1"/>
  <c r="C46" i="8"/>
  <c r="F46" i="8" s="1"/>
  <c r="I46" i="8" l="1"/>
  <c r="C47" i="8" l="1"/>
  <c r="F47" i="8" s="1"/>
  <c r="P46" i="8"/>
  <c r="R46" i="8" s="1"/>
  <c r="I47" i="8" l="1"/>
  <c r="C48" i="8" l="1"/>
  <c r="F48" i="8" s="1"/>
  <c r="P47" i="8"/>
  <c r="R47" i="8" s="1"/>
  <c r="I48" i="8" l="1"/>
  <c r="F49" i="8"/>
  <c r="I49" i="8" l="1"/>
  <c r="P48" i="8"/>
  <c r="R48" i="8" s="1"/>
  <c r="C50" i="8"/>
  <c r="F50" i="8" s="1"/>
  <c r="I50" i="8" l="1"/>
  <c r="C51" i="8" l="1"/>
  <c r="F51" i="8" s="1"/>
  <c r="P50" i="8"/>
  <c r="R50" i="8" s="1"/>
  <c r="I51" i="8" l="1"/>
  <c r="P51" i="8" l="1"/>
  <c r="R51" i="8" s="1"/>
  <c r="C52" i="8"/>
  <c r="F52" i="8" s="1"/>
  <c r="I52" i="8" l="1"/>
  <c r="F53" i="8"/>
  <c r="P52" i="8" l="1"/>
  <c r="R52" i="8" s="1"/>
  <c r="C54" i="8"/>
  <c r="F54" i="8" s="1"/>
  <c r="I53" i="8"/>
  <c r="I54" i="8" l="1"/>
  <c r="C55" i="8" l="1"/>
  <c r="F55" i="8" s="1"/>
  <c r="P54" i="8"/>
  <c r="R54" i="8" s="1"/>
  <c r="I55" i="8" l="1"/>
  <c r="P55" i="8" l="1"/>
  <c r="R55" i="8" s="1"/>
  <c r="C56" i="8"/>
  <c r="F56" i="8" s="1"/>
  <c r="I56" i="8" l="1"/>
  <c r="F57" i="8"/>
  <c r="C58" i="8" l="1"/>
  <c r="F58" i="8" s="1"/>
  <c r="P56" i="8"/>
  <c r="R56" i="8" s="1"/>
  <c r="I57" i="8"/>
  <c r="I58" i="8" l="1"/>
  <c r="C59" i="8" l="1"/>
  <c r="F59" i="8" s="1"/>
  <c r="P58" i="8"/>
  <c r="R58" i="8" s="1"/>
  <c r="I59" i="8" l="1"/>
  <c r="C60" i="8" l="1"/>
  <c r="F60" i="8" s="1"/>
  <c r="P59" i="8"/>
  <c r="R59" i="8" s="1"/>
  <c r="I60" i="8" l="1"/>
  <c r="C62" i="8" s="1"/>
  <c r="F62" i="8" s="1"/>
  <c r="F61" i="8"/>
  <c r="I62" i="8" l="1"/>
  <c r="P60" i="8"/>
  <c r="R60" i="8" s="1"/>
  <c r="I61" i="8"/>
  <c r="C63" i="8" l="1"/>
  <c r="F63" i="8" s="1"/>
  <c r="P62" i="8"/>
  <c r="R62" i="8" s="1"/>
  <c r="I63" i="8" l="1"/>
  <c r="P63" i="8" l="1"/>
  <c r="R63" i="8" s="1"/>
  <c r="C64" i="8"/>
  <c r="F64" i="8" s="1"/>
  <c r="I64" i="8" l="1"/>
  <c r="F65" i="8"/>
  <c r="C66" i="8" l="1"/>
  <c r="F66" i="8" s="1"/>
  <c r="P64" i="8"/>
  <c r="R64" i="8" s="1"/>
  <c r="I65" i="8"/>
  <c r="I66" i="8" l="1"/>
  <c r="P66" i="8" l="1"/>
  <c r="R66" i="8" s="1"/>
  <c r="C67" i="8"/>
  <c r="F67" i="8" s="1"/>
  <c r="I67" i="8" l="1"/>
  <c r="P67" i="8" l="1"/>
  <c r="R67" i="8" s="1"/>
  <c r="C68" i="8"/>
  <c r="F68" i="8" s="1"/>
  <c r="I68" i="8" l="1"/>
  <c r="F69" i="8"/>
  <c r="I69" i="8" l="1"/>
  <c r="C70" i="8"/>
  <c r="F70" i="8" s="1"/>
  <c r="P68" i="8"/>
  <c r="R68" i="8" s="1"/>
  <c r="I70" i="8" l="1"/>
  <c r="C71" i="8" s="1"/>
  <c r="F71" i="8" s="1"/>
  <c r="I71" i="8" l="1"/>
  <c r="C72" i="8" s="1"/>
  <c r="F72" i="8" s="1"/>
  <c r="P70" i="8"/>
  <c r="R70" i="8" s="1"/>
  <c r="P71" i="8" l="1"/>
  <c r="R71" i="8" s="1"/>
  <c r="I72" i="8"/>
  <c r="C74" i="8" s="1"/>
  <c r="F74" i="8" s="1"/>
  <c r="F73" i="8"/>
  <c r="I74" i="8" l="1"/>
  <c r="P72" i="8"/>
  <c r="R72" i="8" s="1"/>
  <c r="I73" i="8"/>
  <c r="P74" i="8" l="1"/>
  <c r="R74" i="8" s="1"/>
  <c r="C75" i="8"/>
  <c r="F75" i="8" s="1"/>
  <c r="I75" i="8" l="1"/>
  <c r="P75" i="8" l="1"/>
  <c r="R75" i="8" s="1"/>
  <c r="C76" i="8"/>
  <c r="F76" i="8" s="1"/>
  <c r="I76" i="8" l="1"/>
  <c r="F77" i="8"/>
  <c r="C78" i="8" l="1"/>
  <c r="F78" i="8" s="1"/>
  <c r="P76" i="8"/>
  <c r="R76" i="8" s="1"/>
  <c r="I77" i="8"/>
  <c r="I78" i="8" l="1"/>
  <c r="C79" i="8" l="1"/>
  <c r="F79" i="8" s="1"/>
  <c r="P78" i="8"/>
  <c r="R78" i="8" s="1"/>
  <c r="I79" i="8" l="1"/>
  <c r="P79" i="8" l="1"/>
  <c r="R79" i="8" s="1"/>
  <c r="C80" i="8"/>
  <c r="F80" i="8" s="1"/>
  <c r="I80" i="8" l="1"/>
  <c r="F81" i="8"/>
  <c r="C82" i="8" l="1"/>
  <c r="F82" i="8" s="1"/>
  <c r="P80" i="8"/>
  <c r="R80" i="8" s="1"/>
  <c r="I81" i="8"/>
  <c r="I82" i="8" l="1"/>
  <c r="C83" i="8" l="1"/>
  <c r="F83" i="8" s="1"/>
  <c r="P82" i="8"/>
  <c r="R82" i="8" s="1"/>
  <c r="I83" i="8" l="1"/>
  <c r="C84" i="8" l="1"/>
  <c r="F84" i="8" s="1"/>
  <c r="P83" i="8"/>
  <c r="R83" i="8" s="1"/>
  <c r="I84" i="8" l="1"/>
  <c r="F85" i="8"/>
  <c r="C86" i="8" l="1"/>
  <c r="F86" i="8" s="1"/>
  <c r="I85" i="8"/>
  <c r="P84" i="8"/>
  <c r="R84" i="8" s="1"/>
  <c r="I86" i="8" l="1"/>
  <c r="C87" i="8" l="1"/>
  <c r="F87" i="8" s="1"/>
  <c r="P86" i="8"/>
  <c r="R86" i="8" s="1"/>
  <c r="I87" i="8" l="1"/>
  <c r="C88" i="8" l="1"/>
  <c r="F88" i="8" s="1"/>
  <c r="P87" i="8"/>
  <c r="R87" i="8" s="1"/>
  <c r="I88" i="8" l="1"/>
  <c r="F89" i="8"/>
  <c r="P88" i="8" l="1"/>
  <c r="R88" i="8" s="1"/>
  <c r="I89" i="8"/>
</calcChain>
</file>

<file path=xl/sharedStrings.xml><?xml version="1.0" encoding="utf-8"?>
<sst xmlns="http://schemas.openxmlformats.org/spreadsheetml/2006/main" count="48" uniqueCount="28">
  <si>
    <t xml:space="preserve">SGST CLAIM SUMMARY </t>
  </si>
  <si>
    <t>Sr No.:</t>
  </si>
  <si>
    <t xml:space="preserve">Claim Period </t>
  </si>
  <si>
    <t xml:space="preserve">SGST Paid </t>
  </si>
  <si>
    <t xml:space="preserve">Total Eligible ITC </t>
  </si>
  <si>
    <t xml:space="preserve">SGST CLAIM </t>
  </si>
  <si>
    <t>TOTAL</t>
  </si>
  <si>
    <t>SGST CLAIM (Eligible Output SGST)</t>
  </si>
  <si>
    <t>Eligible SGST Adjusted againnst in eligible goods</t>
  </si>
  <si>
    <t xml:space="preserve">Balance Eligible SGST </t>
  </si>
  <si>
    <t>Balance SGST RCM</t>
  </si>
  <si>
    <t>SGST INPUT + PAID+ TRN1</t>
  </si>
  <si>
    <t>Eligible SGST Adjusted againnst in Non eligible goods</t>
  </si>
  <si>
    <t>RCM SGST Utilised in eligible goods</t>
  </si>
  <si>
    <t>RCM SGST Utilised in non eligible goods</t>
  </si>
  <si>
    <t>Opening Bal SGST RCM</t>
  </si>
  <si>
    <t xml:space="preserve">Opening Bal SGST </t>
  </si>
  <si>
    <t xml:space="preserve">Eligible SGST input </t>
  </si>
  <si>
    <t xml:space="preserve">Eligible SGST RCM  input </t>
  </si>
  <si>
    <t>eligible SGST (RCM)</t>
  </si>
  <si>
    <t xml:space="preserve">total BALANCE SGST </t>
  </si>
  <si>
    <t>sgst as per Credit Ledger</t>
  </si>
  <si>
    <t>Diff</t>
  </si>
  <si>
    <t>Current Claim</t>
  </si>
  <si>
    <t>GST</t>
  </si>
  <si>
    <t>RCM</t>
  </si>
  <si>
    <t>Sales</t>
  </si>
  <si>
    <t xml:space="preserve">M/S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</si>
</sst>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/>
    <xf numFmtId="2" fontId="0" fillId="0" borderId="6" xfId="0" applyNumberFormat="1" applyBorder="1"/>
    <xf numFmtId="0" fontId="0" fillId="0" borderId="7" xfId="0" applyBorder="1" applyAlignment="1">
      <alignment horizontal="center"/>
    </xf>
    <xf numFmtId="17" fontId="0" fillId="0" borderId="7" xfId="0" applyNumberFormat="1" applyBorder="1"/>
    <xf numFmtId="2" fontId="0" fillId="0" borderId="7" xfId="0" applyNumberFormat="1" applyBorder="1"/>
    <xf numFmtId="0" fontId="0" fillId="0" borderId="8" xfId="0" applyBorder="1" applyAlignment="1">
      <alignment horizontal="center"/>
    </xf>
    <xf numFmtId="17" fontId="0" fillId="0" borderId="8" xfId="0" applyNumberFormat="1" applyBorder="1"/>
    <xf numFmtId="2" fontId="0" fillId="0" borderId="8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2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2" fontId="1" fillId="2" borderId="6" xfId="0" applyNumberFormat="1" applyFont="1" applyFill="1" applyBorder="1"/>
    <xf numFmtId="2" fontId="1" fillId="2" borderId="7" xfId="0" applyNumberFormat="1" applyFont="1" applyFill="1" applyBorder="1"/>
    <xf numFmtId="2" fontId="1" fillId="2" borderId="8" xfId="0" applyNumberFormat="1" applyFont="1" applyFill="1" applyBorder="1"/>
    <xf numFmtId="0" fontId="0" fillId="2" borderId="1" xfId="0" applyFill="1" applyBorder="1" applyAlignment="1">
      <alignment vertical="center" wrapText="1"/>
    </xf>
    <xf numFmtId="2" fontId="0" fillId="2" borderId="8" xfId="0" applyNumberFormat="1" applyFill="1" applyBorder="1"/>
    <xf numFmtId="0" fontId="1" fillId="2" borderId="1" xfId="0" applyFont="1" applyFill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16" fontId="0" fillId="0" borderId="0" xfId="0" quotePrefix="1" applyNumberFormat="1"/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2" fontId="4" fillId="0" borderId="1" xfId="0" applyNumberFormat="1" applyFont="1" applyBorder="1" applyAlignment="1">
      <alignment horizontal="right" vertical="center"/>
    </xf>
    <xf numFmtId="0" fontId="0" fillId="3" borderId="6" xfId="0" applyFill="1" applyBorder="1" applyAlignment="1">
      <alignment horizontal="center"/>
    </xf>
    <xf numFmtId="17" fontId="0" fillId="3" borderId="6" xfId="0" applyNumberFormat="1" applyFill="1" applyBorder="1"/>
    <xf numFmtId="17" fontId="0" fillId="4" borderId="7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zoomScale="80" zoomScaleNormal="80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Q96" sqref="Q96"/>
    </sheetView>
  </sheetViews>
  <sheetFormatPr defaultRowHeight="14.4" x14ac:dyDescent="0.3"/>
  <cols>
    <col min="1" max="1" width="4.6640625" customWidth="1"/>
    <col min="2" max="2" width="12.33203125" bestFit="1" customWidth="1"/>
    <col min="3" max="3" width="12.33203125" customWidth="1"/>
    <col min="4" max="4" width="12.109375" bestFit="1" customWidth="1"/>
    <col min="5" max="5" width="11.6640625" customWidth="1"/>
    <col min="6" max="10" width="13.33203125" customWidth="1"/>
    <col min="11" max="11" width="12.109375" bestFit="1" customWidth="1"/>
    <col min="12" max="12" width="11.88671875" customWidth="1"/>
    <col min="13" max="13" width="11.5546875" bestFit="1" customWidth="1"/>
    <col min="14" max="14" width="12.5546875" bestFit="1" customWidth="1"/>
    <col min="15" max="15" width="14.88671875" customWidth="1"/>
    <col min="16" max="16" width="12.44140625" bestFit="1" customWidth="1"/>
    <col min="17" max="17" width="11.5546875" bestFit="1" customWidth="1"/>
    <col min="18" max="18" width="12.109375" bestFit="1" customWidth="1"/>
  </cols>
  <sheetData>
    <row r="1" spans="1:18" x14ac:dyDescent="0.3">
      <c r="A1" s="26" t="s">
        <v>27</v>
      </c>
    </row>
    <row r="3" spans="1:18" x14ac:dyDescent="0.3">
      <c r="A3" s="26" t="s">
        <v>0</v>
      </c>
    </row>
    <row r="4" spans="1:18" x14ac:dyDescent="0.3">
      <c r="C4" s="42" t="s">
        <v>11</v>
      </c>
      <c r="D4" s="43"/>
      <c r="E4" s="43"/>
      <c r="F4" s="43"/>
      <c r="G4" s="43"/>
      <c r="H4" s="43"/>
      <c r="I4" s="44"/>
      <c r="J4" s="42" t="s">
        <v>19</v>
      </c>
      <c r="K4" s="43"/>
      <c r="L4" s="43"/>
      <c r="M4" s="43"/>
      <c r="N4" s="44"/>
      <c r="O4" s="14" t="s">
        <v>5</v>
      </c>
    </row>
    <row r="5" spans="1:18" ht="72" x14ac:dyDescent="0.3">
      <c r="A5" s="2" t="s">
        <v>1</v>
      </c>
      <c r="B5" s="2" t="s">
        <v>2</v>
      </c>
      <c r="C5" s="2" t="s">
        <v>16</v>
      </c>
      <c r="D5" s="2" t="s">
        <v>17</v>
      </c>
      <c r="E5" s="2" t="s">
        <v>3</v>
      </c>
      <c r="F5" s="23" t="s">
        <v>4</v>
      </c>
      <c r="G5" s="3" t="s">
        <v>8</v>
      </c>
      <c r="H5" s="3" t="s">
        <v>12</v>
      </c>
      <c r="I5" s="19" t="s">
        <v>9</v>
      </c>
      <c r="J5" s="23" t="s">
        <v>15</v>
      </c>
      <c r="K5" s="2" t="s">
        <v>18</v>
      </c>
      <c r="L5" s="2" t="s">
        <v>13</v>
      </c>
      <c r="M5" s="2" t="s">
        <v>14</v>
      </c>
      <c r="N5" s="19" t="s">
        <v>10</v>
      </c>
      <c r="O5" s="23" t="s">
        <v>7</v>
      </c>
      <c r="P5" s="15" t="s">
        <v>20</v>
      </c>
      <c r="Q5" s="15" t="s">
        <v>21</v>
      </c>
      <c r="R5" s="15" t="s">
        <v>22</v>
      </c>
    </row>
    <row r="6" spans="1:18" x14ac:dyDescent="0.3">
      <c r="A6" s="5">
        <v>1</v>
      </c>
      <c r="B6" s="6">
        <v>42917</v>
      </c>
      <c r="C6" s="16">
        <v>0</v>
      </c>
      <c r="D6" s="7">
        <v>0</v>
      </c>
      <c r="E6" s="7">
        <v>0</v>
      </c>
      <c r="F6" s="16">
        <f>C6+D6+E6</f>
        <v>0</v>
      </c>
      <c r="G6" s="7">
        <v>0</v>
      </c>
      <c r="H6" s="7">
        <v>0</v>
      </c>
      <c r="I6" s="20">
        <f>F6-G6-H6</f>
        <v>0</v>
      </c>
      <c r="J6" s="16">
        <v>0</v>
      </c>
      <c r="K6" s="7">
        <v>0</v>
      </c>
      <c r="L6" s="7">
        <v>0</v>
      </c>
      <c r="M6" s="7">
        <v>0</v>
      </c>
      <c r="N6" s="20">
        <f>J6+K6-L6-M6</f>
        <v>0</v>
      </c>
      <c r="O6" s="16">
        <f>G6+L6</f>
        <v>0</v>
      </c>
      <c r="Q6">
        <v>0</v>
      </c>
    </row>
    <row r="7" spans="1:18" x14ac:dyDescent="0.3">
      <c r="A7" s="8">
        <v>2</v>
      </c>
      <c r="B7" s="9">
        <v>42948</v>
      </c>
      <c r="C7" s="17">
        <f>I6</f>
        <v>0</v>
      </c>
      <c r="D7" s="10">
        <v>0</v>
      </c>
      <c r="E7" s="10">
        <v>0</v>
      </c>
      <c r="F7" s="17">
        <f>C7+D7+E7</f>
        <v>0</v>
      </c>
      <c r="G7" s="10">
        <v>0</v>
      </c>
      <c r="H7" s="10">
        <v>0</v>
      </c>
      <c r="I7" s="21">
        <f>F7-G7-H7</f>
        <v>0</v>
      </c>
      <c r="J7" s="17">
        <f>N6</f>
        <v>0</v>
      </c>
      <c r="K7" s="10">
        <v>0</v>
      </c>
      <c r="L7" s="10">
        <v>0</v>
      </c>
      <c r="M7" s="10">
        <v>0</v>
      </c>
      <c r="N7" s="21">
        <f t="shared" ref="N7" si="0">K7-L7-M7</f>
        <v>0</v>
      </c>
      <c r="O7" s="17">
        <v>0</v>
      </c>
      <c r="Q7">
        <v>0</v>
      </c>
    </row>
    <row r="8" spans="1:18" x14ac:dyDescent="0.3">
      <c r="A8" s="11">
        <v>3</v>
      </c>
      <c r="B8" s="12">
        <v>42979</v>
      </c>
      <c r="C8" s="17">
        <f>I7</f>
        <v>0</v>
      </c>
      <c r="D8" s="13">
        <v>0</v>
      </c>
      <c r="E8" s="13">
        <v>0</v>
      </c>
      <c r="F8" s="24">
        <f>C8+D8+E8</f>
        <v>0</v>
      </c>
      <c r="G8" s="13">
        <v>0</v>
      </c>
      <c r="H8" s="13">
        <v>0</v>
      </c>
      <c r="I8" s="22">
        <f>F8-G8-H8</f>
        <v>0</v>
      </c>
      <c r="J8" s="24">
        <f>N7</f>
        <v>0</v>
      </c>
      <c r="K8" s="13">
        <v>0</v>
      </c>
      <c r="L8" s="13">
        <v>0</v>
      </c>
      <c r="M8" s="13">
        <v>0</v>
      </c>
      <c r="N8" s="20">
        <f t="shared" ref="N8" si="1">J8+K8-L8-M8</f>
        <v>0</v>
      </c>
      <c r="O8" s="24">
        <v>0</v>
      </c>
      <c r="Q8">
        <v>0</v>
      </c>
    </row>
    <row r="9" spans="1:18" x14ac:dyDescent="0.3">
      <c r="A9" s="4"/>
      <c r="B9" s="25" t="s">
        <v>6</v>
      </c>
      <c r="C9" s="18"/>
      <c r="D9" s="18">
        <f t="shared" ref="D9" si="2">SUM(D6:D8)</f>
        <v>0</v>
      </c>
      <c r="E9" s="18">
        <f t="shared" ref="E9" si="3">SUM(E6:E8)</f>
        <v>0</v>
      </c>
      <c r="F9" s="18">
        <f t="shared" ref="F9" si="4">SUM(F6:F8)</f>
        <v>0</v>
      </c>
      <c r="G9" s="18">
        <f t="shared" ref="G9" si="5">SUM(G6:G8)</f>
        <v>0</v>
      </c>
      <c r="H9" s="18">
        <f t="shared" ref="H9" si="6">SUM(H6:H8)</f>
        <v>0</v>
      </c>
      <c r="I9" s="18">
        <f>I8</f>
        <v>0</v>
      </c>
      <c r="J9" s="18">
        <f>N8</f>
        <v>0</v>
      </c>
      <c r="K9" s="18">
        <f>SUM(K6:K8)</f>
        <v>0</v>
      </c>
      <c r="L9" s="18">
        <f t="shared" ref="L9" si="7">SUM(L6:L8)</f>
        <v>0</v>
      </c>
      <c r="M9" s="18">
        <f t="shared" ref="M9" si="8">SUM(M6:M8)</f>
        <v>0</v>
      </c>
      <c r="N9" s="18">
        <f t="shared" ref="N9:O9" si="9">SUM(N6:N8)</f>
        <v>0</v>
      </c>
      <c r="O9" s="18">
        <f t="shared" si="9"/>
        <v>0</v>
      </c>
    </row>
    <row r="10" spans="1:18" x14ac:dyDescent="0.3">
      <c r="A10" s="5">
        <v>1</v>
      </c>
      <c r="B10" s="6">
        <v>43009</v>
      </c>
      <c r="C10" s="16">
        <f>I8</f>
        <v>0</v>
      </c>
      <c r="D10" s="7">
        <v>0</v>
      </c>
      <c r="E10" s="7">
        <v>0</v>
      </c>
      <c r="F10" s="16">
        <f>C10+D10+E10</f>
        <v>0</v>
      </c>
      <c r="G10" s="7">
        <v>0</v>
      </c>
      <c r="H10" s="7">
        <v>0</v>
      </c>
      <c r="I10" s="20">
        <f>F10-G10-H10</f>
        <v>0</v>
      </c>
      <c r="J10" s="16">
        <f>N8</f>
        <v>0</v>
      </c>
      <c r="K10" s="7">
        <v>0</v>
      </c>
      <c r="L10" s="7">
        <v>0</v>
      </c>
      <c r="M10" s="7">
        <v>0</v>
      </c>
      <c r="N10" s="20">
        <f>J10+K10-L10-M10</f>
        <v>0</v>
      </c>
      <c r="O10" s="16">
        <f>G10+L10</f>
        <v>0</v>
      </c>
      <c r="P10" s="1">
        <f>I10+N10</f>
        <v>0</v>
      </c>
      <c r="Q10">
        <v>0</v>
      </c>
      <c r="R10" s="1">
        <f>P10-Q10</f>
        <v>0</v>
      </c>
    </row>
    <row r="11" spans="1:18" x14ac:dyDescent="0.3">
      <c r="A11" s="8">
        <v>2</v>
      </c>
      <c r="B11" s="9">
        <v>43040</v>
      </c>
      <c r="C11" s="17">
        <f>I10</f>
        <v>0</v>
      </c>
      <c r="D11" s="10">
        <v>0</v>
      </c>
      <c r="E11" s="10">
        <v>0</v>
      </c>
      <c r="F11" s="17">
        <f>C11+D11+E11</f>
        <v>0</v>
      </c>
      <c r="G11" s="10">
        <v>0</v>
      </c>
      <c r="H11" s="10">
        <v>0</v>
      </c>
      <c r="I11" s="21">
        <f>F11-G11-H11</f>
        <v>0</v>
      </c>
      <c r="J11" s="17">
        <f>N10</f>
        <v>0</v>
      </c>
      <c r="K11" s="10">
        <v>0</v>
      </c>
      <c r="L11" s="10">
        <v>0</v>
      </c>
      <c r="M11" s="10">
        <v>0</v>
      </c>
      <c r="N11" s="20">
        <f t="shared" ref="N11:N20" si="10">J11+K11-L11-M11</f>
        <v>0</v>
      </c>
      <c r="O11" s="17">
        <f>G11+L11</f>
        <v>0</v>
      </c>
      <c r="P11" s="1">
        <f>I11+N11</f>
        <v>0</v>
      </c>
      <c r="Q11">
        <v>0</v>
      </c>
      <c r="R11" s="1">
        <f>P11-Q11</f>
        <v>0</v>
      </c>
    </row>
    <row r="12" spans="1:18" x14ac:dyDescent="0.3">
      <c r="A12" s="11">
        <v>3</v>
      </c>
      <c r="B12" s="12">
        <v>43070</v>
      </c>
      <c r="C12" s="17">
        <f>I11</f>
        <v>0</v>
      </c>
      <c r="D12" s="13">
        <v>0</v>
      </c>
      <c r="E12" s="13">
        <v>0</v>
      </c>
      <c r="F12" s="24">
        <f>C12+D12+E12</f>
        <v>0</v>
      </c>
      <c r="G12" s="13">
        <v>0</v>
      </c>
      <c r="H12" s="13">
        <v>0</v>
      </c>
      <c r="I12" s="22">
        <f>F12-G12-H12</f>
        <v>0</v>
      </c>
      <c r="J12" s="24">
        <f>N11</f>
        <v>0</v>
      </c>
      <c r="K12" s="13">
        <v>0</v>
      </c>
      <c r="L12" s="13">
        <v>0</v>
      </c>
      <c r="M12" s="13">
        <v>0</v>
      </c>
      <c r="N12" s="20">
        <f t="shared" si="10"/>
        <v>0</v>
      </c>
      <c r="O12" s="24">
        <f>G12+L12</f>
        <v>0</v>
      </c>
      <c r="P12" s="1">
        <f>I12+N12</f>
        <v>0</v>
      </c>
      <c r="Q12">
        <v>0</v>
      </c>
      <c r="R12" s="1">
        <f>P12-Q12</f>
        <v>0</v>
      </c>
    </row>
    <row r="13" spans="1:18" x14ac:dyDescent="0.3">
      <c r="A13" s="4"/>
      <c r="B13" s="25" t="s">
        <v>6</v>
      </c>
      <c r="C13" s="18"/>
      <c r="D13" s="18">
        <f t="shared" ref="D13" si="11">SUM(D10:D12)</f>
        <v>0</v>
      </c>
      <c r="E13" s="18">
        <f t="shared" ref="E13:E73" si="12">SUM(E10:E12)</f>
        <v>0</v>
      </c>
      <c r="F13" s="18">
        <f t="shared" ref="F13:H25" si="13">SUM(F10:F12)</f>
        <v>0</v>
      </c>
      <c r="G13" s="18">
        <f t="shared" si="13"/>
        <v>0</v>
      </c>
      <c r="H13" s="18">
        <f t="shared" si="13"/>
        <v>0</v>
      </c>
      <c r="I13" s="18">
        <f>I12</f>
        <v>0</v>
      </c>
      <c r="J13" s="18">
        <f>N12</f>
        <v>0</v>
      </c>
      <c r="K13" s="18">
        <f t="shared" ref="K13" si="14">SUM(K10:K12)</f>
        <v>0</v>
      </c>
      <c r="L13" s="18">
        <f t="shared" ref="L13:M73" si="15">SUM(L10:L12)</f>
        <v>0</v>
      </c>
      <c r="M13" s="18">
        <f t="shared" si="15"/>
        <v>0</v>
      </c>
      <c r="N13" s="18">
        <f t="shared" ref="N13" si="16">SUM(N10:N12)</f>
        <v>0</v>
      </c>
      <c r="O13" s="18">
        <f t="shared" ref="O13" si="17">SUM(O10:O12)</f>
        <v>0</v>
      </c>
    </row>
    <row r="14" spans="1:18" x14ac:dyDescent="0.3">
      <c r="A14" s="5">
        <v>1</v>
      </c>
      <c r="B14" s="6">
        <v>43101</v>
      </c>
      <c r="C14" s="16">
        <f>I12</f>
        <v>0</v>
      </c>
      <c r="D14" s="7">
        <v>0</v>
      </c>
      <c r="E14" s="7">
        <v>0</v>
      </c>
      <c r="F14" s="16">
        <f>C14+D14+E14</f>
        <v>0</v>
      </c>
      <c r="G14" s="7">
        <v>0</v>
      </c>
      <c r="H14" s="7">
        <v>0</v>
      </c>
      <c r="I14" s="20">
        <f>F14-G14-H14</f>
        <v>0</v>
      </c>
      <c r="J14" s="16">
        <f>N12</f>
        <v>0</v>
      </c>
      <c r="K14" s="7">
        <v>0</v>
      </c>
      <c r="L14" s="7">
        <v>0</v>
      </c>
      <c r="M14" s="7">
        <v>0</v>
      </c>
      <c r="N14" s="20">
        <f t="shared" si="10"/>
        <v>0</v>
      </c>
      <c r="O14" s="16">
        <f t="shared" ref="O14:O16" si="18">G14+L14</f>
        <v>0</v>
      </c>
      <c r="P14" s="1">
        <f>I14+N14</f>
        <v>0</v>
      </c>
      <c r="Q14">
        <v>0</v>
      </c>
      <c r="R14" s="1">
        <f>P14-Q14</f>
        <v>0</v>
      </c>
    </row>
    <row r="15" spans="1:18" x14ac:dyDescent="0.3">
      <c r="A15" s="8">
        <v>2</v>
      </c>
      <c r="B15" s="9">
        <v>43132</v>
      </c>
      <c r="C15" s="17">
        <f>I14</f>
        <v>0</v>
      </c>
      <c r="D15" s="10">
        <v>0</v>
      </c>
      <c r="E15" s="10">
        <v>0</v>
      </c>
      <c r="F15" s="17">
        <f>C15+D15+E15</f>
        <v>0</v>
      </c>
      <c r="G15" s="10">
        <v>0</v>
      </c>
      <c r="H15" s="10">
        <v>0</v>
      </c>
      <c r="I15" s="21">
        <f>F15-G15-H15</f>
        <v>0</v>
      </c>
      <c r="J15" s="17">
        <f>N14</f>
        <v>0</v>
      </c>
      <c r="K15" s="10">
        <v>0</v>
      </c>
      <c r="L15" s="10">
        <v>0</v>
      </c>
      <c r="M15" s="10">
        <v>0</v>
      </c>
      <c r="N15" s="21">
        <f t="shared" si="10"/>
        <v>0</v>
      </c>
      <c r="O15" s="17">
        <f t="shared" si="18"/>
        <v>0</v>
      </c>
      <c r="P15" s="1">
        <f>I15+N15</f>
        <v>0</v>
      </c>
      <c r="Q15">
        <v>0</v>
      </c>
      <c r="R15" s="1">
        <f>P15-Q15</f>
        <v>0</v>
      </c>
    </row>
    <row r="16" spans="1:18" x14ac:dyDescent="0.3">
      <c r="A16" s="11">
        <v>3</v>
      </c>
      <c r="B16" s="12">
        <v>43160</v>
      </c>
      <c r="C16" s="17">
        <f>I15</f>
        <v>0</v>
      </c>
      <c r="D16" s="13">
        <v>0</v>
      </c>
      <c r="E16" s="13">
        <v>0</v>
      </c>
      <c r="F16" s="24">
        <f>C16+D16+E16</f>
        <v>0</v>
      </c>
      <c r="G16" s="13">
        <v>0</v>
      </c>
      <c r="H16" s="13">
        <v>0</v>
      </c>
      <c r="I16" s="22">
        <f>F16-G16-H16</f>
        <v>0</v>
      </c>
      <c r="J16" s="24">
        <f>N15</f>
        <v>0</v>
      </c>
      <c r="K16" s="13">
        <v>0</v>
      </c>
      <c r="L16" s="13">
        <v>0</v>
      </c>
      <c r="M16" s="13">
        <v>0</v>
      </c>
      <c r="N16" s="22">
        <f t="shared" si="10"/>
        <v>0</v>
      </c>
      <c r="O16" s="24">
        <f t="shared" si="18"/>
        <v>0</v>
      </c>
      <c r="P16" s="1">
        <f>I16+N16</f>
        <v>0</v>
      </c>
      <c r="Q16">
        <v>0</v>
      </c>
      <c r="R16" s="1">
        <f>P16-Q16</f>
        <v>0</v>
      </c>
    </row>
    <row r="17" spans="1:18" x14ac:dyDescent="0.3">
      <c r="A17" s="4"/>
      <c r="B17" s="25" t="s">
        <v>6</v>
      </c>
      <c r="C17" s="18"/>
      <c r="D17" s="18">
        <f t="shared" ref="D17" si="19">SUM(D14:D16)</f>
        <v>0</v>
      </c>
      <c r="E17" s="18">
        <f t="shared" si="12"/>
        <v>0</v>
      </c>
      <c r="F17" s="18">
        <f t="shared" ref="E17:H17" si="20">SUM(F14:F16)</f>
        <v>0</v>
      </c>
      <c r="G17" s="18">
        <f t="shared" si="13"/>
        <v>0</v>
      </c>
      <c r="H17" s="18">
        <f t="shared" si="13"/>
        <v>0</v>
      </c>
      <c r="I17" s="18">
        <f>I16</f>
        <v>0</v>
      </c>
      <c r="J17" s="18">
        <f>N16</f>
        <v>0</v>
      </c>
      <c r="K17" s="18">
        <f t="shared" ref="K17" si="21">SUM(K14:K16)</f>
        <v>0</v>
      </c>
      <c r="L17" s="18">
        <f t="shared" si="15"/>
        <v>0</v>
      </c>
      <c r="M17" s="18">
        <f t="shared" si="15"/>
        <v>0</v>
      </c>
      <c r="N17" s="18">
        <f t="shared" ref="K17:O17" si="22">SUM(N14:N16)</f>
        <v>0</v>
      </c>
      <c r="O17" s="18">
        <f t="shared" si="22"/>
        <v>0</v>
      </c>
    </row>
    <row r="18" spans="1:18" x14ac:dyDescent="0.3">
      <c r="A18" s="5">
        <v>1</v>
      </c>
      <c r="B18" s="6">
        <v>43191</v>
      </c>
      <c r="C18" s="16">
        <f>I16</f>
        <v>0</v>
      </c>
      <c r="D18" s="7">
        <v>0</v>
      </c>
      <c r="E18" s="7">
        <v>0</v>
      </c>
      <c r="F18" s="16">
        <f>C18+D18+E18</f>
        <v>0</v>
      </c>
      <c r="G18" s="7">
        <v>0</v>
      </c>
      <c r="H18" s="7">
        <v>0</v>
      </c>
      <c r="I18" s="20">
        <f>F18-G18-H18</f>
        <v>0</v>
      </c>
      <c r="J18" s="16">
        <f>N16</f>
        <v>0</v>
      </c>
      <c r="K18" s="7">
        <v>0</v>
      </c>
      <c r="L18" s="7">
        <v>0</v>
      </c>
      <c r="M18" s="7">
        <v>0</v>
      </c>
      <c r="N18" s="20">
        <f t="shared" si="10"/>
        <v>0</v>
      </c>
      <c r="O18" s="16">
        <f t="shared" ref="O18:O20" si="23">G18+L18</f>
        <v>0</v>
      </c>
      <c r="P18" s="1">
        <f>I18+N18</f>
        <v>0</v>
      </c>
      <c r="Q18">
        <v>0</v>
      </c>
      <c r="R18" s="1">
        <f>P18-Q18</f>
        <v>0</v>
      </c>
    </row>
    <row r="19" spans="1:18" x14ac:dyDescent="0.3">
      <c r="A19" s="8">
        <v>2</v>
      </c>
      <c r="B19" s="9">
        <v>43221</v>
      </c>
      <c r="C19" s="17">
        <f>I18</f>
        <v>0</v>
      </c>
      <c r="D19" s="10">
        <v>0</v>
      </c>
      <c r="E19" s="10">
        <v>0</v>
      </c>
      <c r="F19" s="17">
        <f>C19+D19+E19</f>
        <v>0</v>
      </c>
      <c r="G19" s="10">
        <v>0</v>
      </c>
      <c r="H19" s="10">
        <v>0</v>
      </c>
      <c r="I19" s="21">
        <f>F19-G19-H19</f>
        <v>0</v>
      </c>
      <c r="J19" s="17">
        <f>N18</f>
        <v>0</v>
      </c>
      <c r="K19" s="10">
        <v>0</v>
      </c>
      <c r="L19" s="10">
        <v>0</v>
      </c>
      <c r="M19" s="10">
        <v>0</v>
      </c>
      <c r="N19" s="21">
        <f t="shared" si="10"/>
        <v>0</v>
      </c>
      <c r="O19" s="17">
        <f t="shared" si="23"/>
        <v>0</v>
      </c>
      <c r="P19" s="1">
        <f>I19+N19</f>
        <v>0</v>
      </c>
      <c r="Q19">
        <v>0</v>
      </c>
      <c r="R19" s="1">
        <f>P19-Q19</f>
        <v>0</v>
      </c>
    </row>
    <row r="20" spans="1:18" x14ac:dyDescent="0.3">
      <c r="A20" s="11">
        <v>3</v>
      </c>
      <c r="B20" s="12">
        <v>43252</v>
      </c>
      <c r="C20" s="17">
        <f>I19</f>
        <v>0</v>
      </c>
      <c r="D20" s="13">
        <v>0</v>
      </c>
      <c r="E20" s="13">
        <v>0</v>
      </c>
      <c r="F20" s="24">
        <f>C20+D20+E20</f>
        <v>0</v>
      </c>
      <c r="G20" s="13">
        <v>0</v>
      </c>
      <c r="H20" s="13">
        <v>0</v>
      </c>
      <c r="I20" s="22">
        <f>F20-G20-H20</f>
        <v>0</v>
      </c>
      <c r="J20" s="24">
        <f>N19</f>
        <v>0</v>
      </c>
      <c r="K20" s="13">
        <v>0</v>
      </c>
      <c r="L20" s="13">
        <v>0</v>
      </c>
      <c r="M20" s="13">
        <v>0</v>
      </c>
      <c r="N20" s="22">
        <f t="shared" si="10"/>
        <v>0</v>
      </c>
      <c r="O20" s="24">
        <f t="shared" si="23"/>
        <v>0</v>
      </c>
      <c r="P20" s="1">
        <f>I20+N20</f>
        <v>0</v>
      </c>
      <c r="Q20">
        <v>0</v>
      </c>
      <c r="R20" s="1">
        <f>P20-Q20</f>
        <v>0</v>
      </c>
    </row>
    <row r="21" spans="1:18" x14ac:dyDescent="0.3">
      <c r="A21" s="4"/>
      <c r="B21" s="25" t="s">
        <v>6</v>
      </c>
      <c r="C21" s="18"/>
      <c r="D21" s="18">
        <f t="shared" ref="D21" si="24">SUM(D18:D20)</f>
        <v>0</v>
      </c>
      <c r="E21" s="18">
        <f t="shared" si="12"/>
        <v>0</v>
      </c>
      <c r="F21" s="18">
        <f t="shared" ref="E21:H21" si="25">SUM(F18:F20)</f>
        <v>0</v>
      </c>
      <c r="G21" s="18">
        <f t="shared" si="13"/>
        <v>0</v>
      </c>
      <c r="H21" s="18">
        <f t="shared" si="13"/>
        <v>0</v>
      </c>
      <c r="I21" s="18">
        <f>I20</f>
        <v>0</v>
      </c>
      <c r="J21" s="18">
        <f>N20</f>
        <v>0</v>
      </c>
      <c r="K21" s="18">
        <f t="shared" ref="K21" si="26">SUM(K18:K20)</f>
        <v>0</v>
      </c>
      <c r="L21" s="18">
        <f t="shared" si="15"/>
        <v>0</v>
      </c>
      <c r="M21" s="18">
        <f t="shared" si="15"/>
        <v>0</v>
      </c>
      <c r="N21" s="18">
        <f t="shared" ref="K21:O21" si="27">SUM(N18:N20)</f>
        <v>0</v>
      </c>
      <c r="O21" s="18">
        <f t="shared" si="27"/>
        <v>0</v>
      </c>
    </row>
    <row r="22" spans="1:18" x14ac:dyDescent="0.3">
      <c r="A22" s="5">
        <v>1</v>
      </c>
      <c r="B22" s="6">
        <v>43282</v>
      </c>
      <c r="C22" s="16">
        <f>I20</f>
        <v>0</v>
      </c>
      <c r="D22" s="7">
        <v>0</v>
      </c>
      <c r="E22" s="7">
        <v>0</v>
      </c>
      <c r="F22" s="16">
        <f>C22+D22+E22</f>
        <v>0</v>
      </c>
      <c r="G22" s="7">
        <v>0</v>
      </c>
      <c r="H22" s="7">
        <v>0</v>
      </c>
      <c r="I22" s="20">
        <f>F22-G22-H22</f>
        <v>0</v>
      </c>
      <c r="J22" s="16">
        <f>N20</f>
        <v>0</v>
      </c>
      <c r="K22" s="7">
        <v>0</v>
      </c>
      <c r="L22" s="7">
        <v>0</v>
      </c>
      <c r="M22" s="7">
        <v>0</v>
      </c>
      <c r="N22" s="20">
        <f t="shared" ref="N22:N24" si="28">J22+K22-L22-M22</f>
        <v>0</v>
      </c>
      <c r="O22" s="16">
        <f t="shared" ref="O22:O24" si="29">G22+L22</f>
        <v>0</v>
      </c>
      <c r="P22" s="1">
        <f>I22+N22</f>
        <v>0</v>
      </c>
      <c r="Q22">
        <v>0</v>
      </c>
      <c r="R22" s="1">
        <f>P22-Q22</f>
        <v>0</v>
      </c>
    </row>
    <row r="23" spans="1:18" x14ac:dyDescent="0.3">
      <c r="A23" s="8">
        <v>2</v>
      </c>
      <c r="B23" s="9">
        <v>43313</v>
      </c>
      <c r="C23" s="17">
        <f>I22</f>
        <v>0</v>
      </c>
      <c r="D23" s="10">
        <v>0</v>
      </c>
      <c r="E23" s="10">
        <v>0</v>
      </c>
      <c r="F23" s="17">
        <f>C23+D23+E23</f>
        <v>0</v>
      </c>
      <c r="G23" s="10">
        <v>0</v>
      </c>
      <c r="H23" s="10">
        <v>0</v>
      </c>
      <c r="I23" s="21">
        <f>F23-G23-H23</f>
        <v>0</v>
      </c>
      <c r="J23" s="17">
        <f>N22</f>
        <v>0</v>
      </c>
      <c r="K23" s="10">
        <v>0</v>
      </c>
      <c r="L23" s="10">
        <v>0</v>
      </c>
      <c r="M23" s="10">
        <v>0</v>
      </c>
      <c r="N23" s="21">
        <f t="shared" si="28"/>
        <v>0</v>
      </c>
      <c r="O23" s="17">
        <f t="shared" si="29"/>
        <v>0</v>
      </c>
      <c r="P23" s="1">
        <f>I23+N23</f>
        <v>0</v>
      </c>
      <c r="Q23">
        <v>0</v>
      </c>
      <c r="R23" s="1">
        <f>P23-Q23</f>
        <v>0</v>
      </c>
    </row>
    <row r="24" spans="1:18" x14ac:dyDescent="0.3">
      <c r="A24" s="11">
        <v>3</v>
      </c>
      <c r="B24" s="12">
        <v>43344</v>
      </c>
      <c r="C24" s="17">
        <f>I23</f>
        <v>0</v>
      </c>
      <c r="D24" s="13">
        <v>0</v>
      </c>
      <c r="E24" s="13">
        <v>0</v>
      </c>
      <c r="F24" s="24">
        <f>C24+D24+E24</f>
        <v>0</v>
      </c>
      <c r="G24" s="13">
        <v>0</v>
      </c>
      <c r="H24" s="13">
        <v>0</v>
      </c>
      <c r="I24" s="22">
        <f>F24-G24-H24</f>
        <v>0</v>
      </c>
      <c r="J24" s="24">
        <f>N23</f>
        <v>0</v>
      </c>
      <c r="K24" s="13">
        <v>0</v>
      </c>
      <c r="L24" s="13">
        <v>0</v>
      </c>
      <c r="M24" s="13">
        <v>0</v>
      </c>
      <c r="N24" s="22">
        <f t="shared" si="28"/>
        <v>0</v>
      </c>
      <c r="O24" s="24">
        <f t="shared" si="29"/>
        <v>0</v>
      </c>
      <c r="P24" s="1">
        <f>I24+N24</f>
        <v>0</v>
      </c>
      <c r="Q24">
        <v>0</v>
      </c>
      <c r="R24" s="1">
        <f>P24-Q24</f>
        <v>0</v>
      </c>
    </row>
    <row r="25" spans="1:18" x14ac:dyDescent="0.3">
      <c r="A25" s="4"/>
      <c r="B25" s="25" t="s">
        <v>6</v>
      </c>
      <c r="C25" s="18"/>
      <c r="D25" s="18">
        <f t="shared" ref="D25" si="30">SUM(D22:D24)</f>
        <v>0</v>
      </c>
      <c r="E25" s="18">
        <f t="shared" si="12"/>
        <v>0</v>
      </c>
      <c r="F25" s="18">
        <f t="shared" ref="E25:H25" si="31">SUM(F22:F24)</f>
        <v>0</v>
      </c>
      <c r="G25" s="18">
        <f t="shared" si="13"/>
        <v>0</v>
      </c>
      <c r="H25" s="18">
        <f t="shared" si="13"/>
        <v>0</v>
      </c>
      <c r="I25" s="18">
        <f>I24</f>
        <v>0</v>
      </c>
      <c r="J25" s="18">
        <f>N24</f>
        <v>0</v>
      </c>
      <c r="K25" s="18">
        <f t="shared" ref="K25" si="32">SUM(K22:K24)</f>
        <v>0</v>
      </c>
      <c r="L25" s="18">
        <f t="shared" si="15"/>
        <v>0</v>
      </c>
      <c r="M25" s="18">
        <f t="shared" si="15"/>
        <v>0</v>
      </c>
      <c r="N25" s="18">
        <f t="shared" ref="K25:O25" si="33">SUM(N22:N24)</f>
        <v>0</v>
      </c>
      <c r="O25" s="18">
        <f t="shared" si="33"/>
        <v>0</v>
      </c>
    </row>
    <row r="26" spans="1:18" x14ac:dyDescent="0.3">
      <c r="A26" s="5">
        <v>1</v>
      </c>
      <c r="B26" s="6">
        <v>43374</v>
      </c>
      <c r="C26" s="16">
        <f>I24</f>
        <v>0</v>
      </c>
      <c r="D26" s="7">
        <v>0</v>
      </c>
      <c r="E26" s="7">
        <v>0</v>
      </c>
      <c r="F26" s="16">
        <f>C26+D26+E26</f>
        <v>0</v>
      </c>
      <c r="G26" s="7">
        <v>0</v>
      </c>
      <c r="H26" s="7">
        <v>0</v>
      </c>
      <c r="I26" s="20">
        <f>F26-G26-H26</f>
        <v>0</v>
      </c>
      <c r="J26" s="16">
        <f>N24</f>
        <v>0</v>
      </c>
      <c r="K26" s="7">
        <v>0</v>
      </c>
      <c r="L26" s="7">
        <v>0</v>
      </c>
      <c r="M26" s="7">
        <v>0</v>
      </c>
      <c r="N26" s="20">
        <f t="shared" ref="N26:N28" si="34">J26+K26-L26-M26</f>
        <v>0</v>
      </c>
      <c r="O26" s="16">
        <f t="shared" ref="O26:O28" si="35">G26+L26</f>
        <v>0</v>
      </c>
      <c r="P26" s="1">
        <f>I26+N26</f>
        <v>0</v>
      </c>
      <c r="Q26">
        <v>0</v>
      </c>
      <c r="R26" s="1">
        <f>P26-Q26</f>
        <v>0</v>
      </c>
    </row>
    <row r="27" spans="1:18" x14ac:dyDescent="0.3">
      <c r="A27" s="8">
        <v>2</v>
      </c>
      <c r="B27" s="9">
        <v>43405</v>
      </c>
      <c r="C27" s="17">
        <f>I26</f>
        <v>0</v>
      </c>
      <c r="D27" s="10">
        <v>0</v>
      </c>
      <c r="E27" s="10">
        <v>0</v>
      </c>
      <c r="F27" s="17">
        <f>C27+D27+E27</f>
        <v>0</v>
      </c>
      <c r="G27" s="10">
        <v>0</v>
      </c>
      <c r="H27" s="10">
        <v>0</v>
      </c>
      <c r="I27" s="21">
        <f>F27-G27-H27</f>
        <v>0</v>
      </c>
      <c r="J27" s="17">
        <f>N26</f>
        <v>0</v>
      </c>
      <c r="K27" s="10">
        <v>0</v>
      </c>
      <c r="L27" s="10">
        <v>0</v>
      </c>
      <c r="M27" s="10">
        <v>0</v>
      </c>
      <c r="N27" s="21">
        <f t="shared" si="34"/>
        <v>0</v>
      </c>
      <c r="O27" s="17">
        <f t="shared" si="35"/>
        <v>0</v>
      </c>
      <c r="P27" s="1">
        <f>I27+N27</f>
        <v>0</v>
      </c>
      <c r="Q27">
        <v>0</v>
      </c>
      <c r="R27" s="1">
        <f>P27-Q27</f>
        <v>0</v>
      </c>
    </row>
    <row r="28" spans="1:18" x14ac:dyDescent="0.3">
      <c r="A28" s="11">
        <v>3</v>
      </c>
      <c r="B28" s="12">
        <v>43435</v>
      </c>
      <c r="C28" s="17">
        <f>I27</f>
        <v>0</v>
      </c>
      <c r="D28" s="13">
        <v>0</v>
      </c>
      <c r="E28" s="13">
        <v>0</v>
      </c>
      <c r="F28" s="24">
        <f>C28+D28+E28</f>
        <v>0</v>
      </c>
      <c r="G28" s="13">
        <v>0</v>
      </c>
      <c r="H28" s="13">
        <v>0</v>
      </c>
      <c r="I28" s="22">
        <f>F28-G28-H28</f>
        <v>0</v>
      </c>
      <c r="J28" s="24">
        <f>N27</f>
        <v>0</v>
      </c>
      <c r="K28" s="13">
        <v>0</v>
      </c>
      <c r="L28" s="13">
        <v>0</v>
      </c>
      <c r="M28" s="13">
        <v>0</v>
      </c>
      <c r="N28" s="22">
        <f t="shared" si="34"/>
        <v>0</v>
      </c>
      <c r="O28" s="24">
        <f t="shared" si="35"/>
        <v>0</v>
      </c>
      <c r="P28" s="1">
        <f>I28+N28</f>
        <v>0</v>
      </c>
      <c r="Q28">
        <v>0</v>
      </c>
      <c r="R28" s="1">
        <f>P28-Q28</f>
        <v>0</v>
      </c>
    </row>
    <row r="29" spans="1:18" x14ac:dyDescent="0.3">
      <c r="A29" s="4"/>
      <c r="B29" s="25" t="s">
        <v>6</v>
      </c>
      <c r="C29" s="18"/>
      <c r="D29" s="18">
        <f t="shared" ref="D29" si="36">SUM(D26:D28)</f>
        <v>0</v>
      </c>
      <c r="E29" s="18">
        <f t="shared" si="12"/>
        <v>0</v>
      </c>
      <c r="F29" s="18">
        <f t="shared" ref="E29:H29" si="37">SUM(F26:F28)</f>
        <v>0</v>
      </c>
      <c r="G29" s="18">
        <f t="shared" ref="G29:H89" si="38">SUM(G26:G28)</f>
        <v>0</v>
      </c>
      <c r="H29" s="18">
        <f t="shared" si="38"/>
        <v>0</v>
      </c>
      <c r="I29" s="18">
        <f>I28</f>
        <v>0</v>
      </c>
      <c r="J29" s="18">
        <f>N28</f>
        <v>0</v>
      </c>
      <c r="K29" s="18">
        <f t="shared" ref="K29" si="39">SUM(K26:K28)</f>
        <v>0</v>
      </c>
      <c r="L29" s="18">
        <f t="shared" si="15"/>
        <v>0</v>
      </c>
      <c r="M29" s="18">
        <f t="shared" si="15"/>
        <v>0</v>
      </c>
      <c r="N29" s="18">
        <f t="shared" ref="K29:O29" si="40">SUM(N26:N28)</f>
        <v>0</v>
      </c>
      <c r="O29" s="18">
        <f t="shared" si="40"/>
        <v>0</v>
      </c>
    </row>
    <row r="30" spans="1:18" x14ac:dyDescent="0.3">
      <c r="A30" s="5">
        <v>1</v>
      </c>
      <c r="B30" s="6">
        <v>43466</v>
      </c>
      <c r="C30" s="16">
        <f>I28</f>
        <v>0</v>
      </c>
      <c r="D30" s="7">
        <v>0</v>
      </c>
      <c r="E30" s="7">
        <v>0</v>
      </c>
      <c r="F30" s="16">
        <f>C30+D30+E30</f>
        <v>0</v>
      </c>
      <c r="G30" s="7">
        <v>0</v>
      </c>
      <c r="H30" s="7">
        <v>0</v>
      </c>
      <c r="I30" s="20">
        <f>F30-G30-H30</f>
        <v>0</v>
      </c>
      <c r="J30" s="16">
        <f>N28</f>
        <v>0</v>
      </c>
      <c r="K30" s="7">
        <v>0</v>
      </c>
      <c r="L30" s="7">
        <v>0</v>
      </c>
      <c r="M30" s="7">
        <v>0</v>
      </c>
      <c r="N30" s="20">
        <f t="shared" ref="N30:N32" si="41">J30+K30-L30-M30</f>
        <v>0</v>
      </c>
      <c r="O30" s="16">
        <f t="shared" ref="O30:O32" si="42">G30+L30</f>
        <v>0</v>
      </c>
      <c r="P30" s="1">
        <f>I30+N30</f>
        <v>0</v>
      </c>
      <c r="Q30">
        <v>0</v>
      </c>
      <c r="R30" s="1">
        <f>P30-Q30</f>
        <v>0</v>
      </c>
    </row>
    <row r="31" spans="1:18" x14ac:dyDescent="0.3">
      <c r="A31" s="8">
        <v>2</v>
      </c>
      <c r="B31" s="9">
        <v>43497</v>
      </c>
      <c r="C31" s="17">
        <f>I30</f>
        <v>0</v>
      </c>
      <c r="D31" s="10">
        <v>0</v>
      </c>
      <c r="E31" s="10">
        <v>0</v>
      </c>
      <c r="F31" s="17">
        <f>C31+D31+E31</f>
        <v>0</v>
      </c>
      <c r="G31" s="10">
        <v>0</v>
      </c>
      <c r="H31" s="10">
        <v>0</v>
      </c>
      <c r="I31" s="21">
        <f>F31-G31-H31</f>
        <v>0</v>
      </c>
      <c r="J31" s="17">
        <f>N30</f>
        <v>0</v>
      </c>
      <c r="K31" s="10">
        <v>0</v>
      </c>
      <c r="L31" s="10">
        <v>0</v>
      </c>
      <c r="M31" s="10">
        <v>0</v>
      </c>
      <c r="N31" s="21">
        <f t="shared" si="41"/>
        <v>0</v>
      </c>
      <c r="O31" s="17">
        <f t="shared" si="42"/>
        <v>0</v>
      </c>
      <c r="P31" s="1">
        <f>I31+N31</f>
        <v>0</v>
      </c>
      <c r="Q31">
        <v>0</v>
      </c>
      <c r="R31" s="1">
        <f>P31-Q31</f>
        <v>0</v>
      </c>
    </row>
    <row r="32" spans="1:18" x14ac:dyDescent="0.3">
      <c r="A32" s="11">
        <v>3</v>
      </c>
      <c r="B32" s="12">
        <v>43525</v>
      </c>
      <c r="C32" s="17">
        <f>I31</f>
        <v>0</v>
      </c>
      <c r="D32" s="13">
        <v>0</v>
      </c>
      <c r="E32" s="13">
        <v>0</v>
      </c>
      <c r="F32" s="24">
        <f>C32+D32+E32</f>
        <v>0</v>
      </c>
      <c r="G32" s="13">
        <v>0</v>
      </c>
      <c r="H32" s="13">
        <v>0</v>
      </c>
      <c r="I32" s="22">
        <f>F32-G32-H32</f>
        <v>0</v>
      </c>
      <c r="J32" s="24">
        <f>N31</f>
        <v>0</v>
      </c>
      <c r="K32" s="13">
        <v>0</v>
      </c>
      <c r="L32" s="13">
        <v>0</v>
      </c>
      <c r="M32" s="13">
        <v>0</v>
      </c>
      <c r="N32" s="22">
        <f t="shared" si="41"/>
        <v>0</v>
      </c>
      <c r="O32" s="24">
        <f t="shared" si="42"/>
        <v>0</v>
      </c>
      <c r="P32" s="1">
        <f>I32+N32</f>
        <v>0</v>
      </c>
      <c r="Q32">
        <v>0</v>
      </c>
      <c r="R32" s="1">
        <f>P32-Q32</f>
        <v>0</v>
      </c>
    </row>
    <row r="33" spans="1:18" x14ac:dyDescent="0.3">
      <c r="A33" s="4"/>
      <c r="B33" s="25" t="s">
        <v>6</v>
      </c>
      <c r="C33" s="18"/>
      <c r="D33" s="18">
        <f t="shared" ref="D33" si="43">SUM(D30:D32)</f>
        <v>0</v>
      </c>
      <c r="E33" s="18">
        <f t="shared" si="12"/>
        <v>0</v>
      </c>
      <c r="F33" s="18">
        <f t="shared" ref="E33:H33" si="44">SUM(F30:F32)</f>
        <v>0</v>
      </c>
      <c r="G33" s="18">
        <f t="shared" si="38"/>
        <v>0</v>
      </c>
      <c r="H33" s="18">
        <f t="shared" si="38"/>
        <v>0</v>
      </c>
      <c r="I33" s="18">
        <f>I32</f>
        <v>0</v>
      </c>
      <c r="J33" s="18">
        <f>N32</f>
        <v>0</v>
      </c>
      <c r="K33" s="18">
        <f t="shared" ref="K33" si="45">SUM(K30:K32)</f>
        <v>0</v>
      </c>
      <c r="L33" s="18">
        <f t="shared" si="15"/>
        <v>0</v>
      </c>
      <c r="M33" s="18">
        <f t="shared" si="15"/>
        <v>0</v>
      </c>
      <c r="N33" s="18">
        <f t="shared" ref="K33:O33" si="46">SUM(N30:N32)</f>
        <v>0</v>
      </c>
      <c r="O33" s="18">
        <f t="shared" si="46"/>
        <v>0</v>
      </c>
    </row>
    <row r="34" spans="1:18" x14ac:dyDescent="0.3">
      <c r="A34" s="5">
        <v>1</v>
      </c>
      <c r="B34" s="6">
        <v>43556</v>
      </c>
      <c r="C34" s="16">
        <f>I32</f>
        <v>0</v>
      </c>
      <c r="D34" s="7">
        <v>0</v>
      </c>
      <c r="E34" s="7">
        <v>0</v>
      </c>
      <c r="F34" s="16">
        <f>C34+D34+E34</f>
        <v>0</v>
      </c>
      <c r="G34" s="7">
        <v>0</v>
      </c>
      <c r="H34" s="7">
        <v>0</v>
      </c>
      <c r="I34" s="20">
        <f>F34-G34-H34</f>
        <v>0</v>
      </c>
      <c r="J34" s="16">
        <f>N32</f>
        <v>0</v>
      </c>
      <c r="K34" s="7">
        <v>0</v>
      </c>
      <c r="L34" s="7">
        <v>0</v>
      </c>
      <c r="M34" s="7">
        <v>0</v>
      </c>
      <c r="N34" s="20">
        <f t="shared" ref="N34:N36" si="47">J34+K34-L34-M34</f>
        <v>0</v>
      </c>
      <c r="O34" s="16">
        <f t="shared" ref="O34:O36" si="48">G34+L34</f>
        <v>0</v>
      </c>
      <c r="P34" s="1">
        <f>I34+N34</f>
        <v>0</v>
      </c>
      <c r="Q34">
        <v>0</v>
      </c>
      <c r="R34" s="1">
        <f>P34-Q34</f>
        <v>0</v>
      </c>
    </row>
    <row r="35" spans="1:18" x14ac:dyDescent="0.3">
      <c r="A35" s="8">
        <v>2</v>
      </c>
      <c r="B35" s="9">
        <v>43586</v>
      </c>
      <c r="C35" s="17">
        <f>I34</f>
        <v>0</v>
      </c>
      <c r="D35" s="10">
        <v>0</v>
      </c>
      <c r="E35" s="10">
        <v>0</v>
      </c>
      <c r="F35" s="17">
        <f>C35+D35+E35</f>
        <v>0</v>
      </c>
      <c r="G35" s="10">
        <v>0</v>
      </c>
      <c r="H35" s="10">
        <v>0</v>
      </c>
      <c r="I35" s="21">
        <f>F35-G35-H35</f>
        <v>0</v>
      </c>
      <c r="J35" s="17">
        <f>N34</f>
        <v>0</v>
      </c>
      <c r="K35" s="10">
        <v>0</v>
      </c>
      <c r="L35" s="10">
        <v>0</v>
      </c>
      <c r="M35" s="10">
        <v>0</v>
      </c>
      <c r="N35" s="21">
        <f t="shared" si="47"/>
        <v>0</v>
      </c>
      <c r="O35" s="17">
        <f t="shared" si="48"/>
        <v>0</v>
      </c>
      <c r="P35" s="1">
        <f>I35+N35</f>
        <v>0</v>
      </c>
      <c r="Q35">
        <v>0</v>
      </c>
      <c r="R35" s="1">
        <f>P35-Q35</f>
        <v>0</v>
      </c>
    </row>
    <row r="36" spans="1:18" x14ac:dyDescent="0.3">
      <c r="A36" s="11">
        <v>3</v>
      </c>
      <c r="B36" s="12">
        <v>43617</v>
      </c>
      <c r="C36" s="17">
        <f>I35</f>
        <v>0</v>
      </c>
      <c r="D36" s="13">
        <v>0</v>
      </c>
      <c r="E36" s="13">
        <v>0</v>
      </c>
      <c r="F36" s="24">
        <f>C36+D36+E36</f>
        <v>0</v>
      </c>
      <c r="G36" s="13">
        <v>0</v>
      </c>
      <c r="H36" s="13">
        <v>0</v>
      </c>
      <c r="I36" s="22">
        <f>F36-G36-H36</f>
        <v>0</v>
      </c>
      <c r="J36" s="24">
        <f>N35</f>
        <v>0</v>
      </c>
      <c r="K36" s="13">
        <v>0</v>
      </c>
      <c r="L36" s="13">
        <v>0</v>
      </c>
      <c r="M36" s="13">
        <v>0</v>
      </c>
      <c r="N36" s="22">
        <f t="shared" si="47"/>
        <v>0</v>
      </c>
      <c r="O36" s="24">
        <f t="shared" si="48"/>
        <v>0</v>
      </c>
      <c r="P36" s="1">
        <f>I36+N36</f>
        <v>0</v>
      </c>
      <c r="Q36">
        <v>0</v>
      </c>
      <c r="R36" s="1">
        <f>P36-Q36</f>
        <v>0</v>
      </c>
    </row>
    <row r="37" spans="1:18" x14ac:dyDescent="0.3">
      <c r="A37" s="33"/>
      <c r="B37" s="25" t="s">
        <v>6</v>
      </c>
      <c r="C37" s="18"/>
      <c r="D37" s="18">
        <f t="shared" ref="D37" si="49">SUM(D34:D36)</f>
        <v>0</v>
      </c>
      <c r="E37" s="18">
        <f t="shared" si="12"/>
        <v>0</v>
      </c>
      <c r="F37" s="18">
        <f t="shared" ref="E37:H37" si="50">SUM(F34:F36)</f>
        <v>0</v>
      </c>
      <c r="G37" s="18">
        <f t="shared" si="38"/>
        <v>0</v>
      </c>
      <c r="H37" s="18">
        <f t="shared" si="38"/>
        <v>0</v>
      </c>
      <c r="I37" s="18">
        <f>I36</f>
        <v>0</v>
      </c>
      <c r="J37" s="18">
        <f>N36</f>
        <v>0</v>
      </c>
      <c r="K37" s="18">
        <f t="shared" ref="K37" si="51">SUM(K34:K36)</f>
        <v>0</v>
      </c>
      <c r="L37" s="18">
        <f t="shared" si="15"/>
        <v>0</v>
      </c>
      <c r="M37" s="18">
        <f t="shared" si="15"/>
        <v>0</v>
      </c>
      <c r="N37" s="18">
        <f t="shared" ref="K37:O37" si="52">SUM(N34:N36)</f>
        <v>0</v>
      </c>
      <c r="O37" s="18">
        <f t="shared" si="52"/>
        <v>0</v>
      </c>
    </row>
    <row r="38" spans="1:18" x14ac:dyDescent="0.3">
      <c r="A38" s="5">
        <v>1</v>
      </c>
      <c r="B38" s="6">
        <v>43647</v>
      </c>
      <c r="C38" s="16">
        <f>I36</f>
        <v>0</v>
      </c>
      <c r="D38" s="7">
        <v>0</v>
      </c>
      <c r="E38" s="7">
        <v>0</v>
      </c>
      <c r="F38" s="16">
        <f>C38+D38+E38</f>
        <v>0</v>
      </c>
      <c r="G38" s="7">
        <v>0</v>
      </c>
      <c r="H38" s="7">
        <v>0</v>
      </c>
      <c r="I38" s="20">
        <f>F38-G38-H38</f>
        <v>0</v>
      </c>
      <c r="J38" s="16">
        <f>N36</f>
        <v>0</v>
      </c>
      <c r="K38" s="7">
        <v>0</v>
      </c>
      <c r="L38" s="7">
        <v>0</v>
      </c>
      <c r="M38" s="7">
        <v>0</v>
      </c>
      <c r="N38" s="20">
        <f t="shared" ref="N38:N40" si="53">J38+K38-L38-M38</f>
        <v>0</v>
      </c>
      <c r="O38" s="16">
        <f t="shared" ref="O38:O40" si="54">G38+L38</f>
        <v>0</v>
      </c>
      <c r="P38" s="1">
        <f t="shared" ref="P38:P40" si="55">I38+N38</f>
        <v>0</v>
      </c>
      <c r="Q38">
        <v>0</v>
      </c>
      <c r="R38" s="1">
        <f t="shared" ref="R38:R40" si="56">P38-Q38</f>
        <v>0</v>
      </c>
    </row>
    <row r="39" spans="1:18" x14ac:dyDescent="0.3">
      <c r="A39" s="8">
        <v>2</v>
      </c>
      <c r="B39" s="9">
        <v>43678</v>
      </c>
      <c r="C39" s="17">
        <f>I38</f>
        <v>0</v>
      </c>
      <c r="D39" s="10">
        <v>0</v>
      </c>
      <c r="E39" s="10">
        <v>0</v>
      </c>
      <c r="F39" s="17">
        <f>C39+D39+E39</f>
        <v>0</v>
      </c>
      <c r="G39" s="10">
        <v>0</v>
      </c>
      <c r="H39" s="10">
        <v>0</v>
      </c>
      <c r="I39" s="21">
        <f>F39-G39-H39</f>
        <v>0</v>
      </c>
      <c r="J39" s="17">
        <f>N38</f>
        <v>0</v>
      </c>
      <c r="K39" s="10">
        <v>0</v>
      </c>
      <c r="L39" s="10">
        <v>0</v>
      </c>
      <c r="M39" s="10">
        <v>0</v>
      </c>
      <c r="N39" s="21">
        <f t="shared" si="53"/>
        <v>0</v>
      </c>
      <c r="O39" s="17">
        <f t="shared" si="54"/>
        <v>0</v>
      </c>
      <c r="P39" s="1">
        <f t="shared" si="55"/>
        <v>0</v>
      </c>
      <c r="Q39">
        <v>0</v>
      </c>
      <c r="R39" s="1">
        <f t="shared" si="56"/>
        <v>0</v>
      </c>
    </row>
    <row r="40" spans="1:18" x14ac:dyDescent="0.3">
      <c r="A40" s="11">
        <v>3</v>
      </c>
      <c r="B40" s="12">
        <v>43709</v>
      </c>
      <c r="C40" s="17">
        <f>I39</f>
        <v>0</v>
      </c>
      <c r="D40" s="13">
        <v>0</v>
      </c>
      <c r="E40" s="13">
        <v>0</v>
      </c>
      <c r="F40" s="24">
        <f>C40+D40+E40</f>
        <v>0</v>
      </c>
      <c r="G40" s="13">
        <v>0</v>
      </c>
      <c r="H40" s="13">
        <v>0</v>
      </c>
      <c r="I40" s="22">
        <f>F40-G40-H40</f>
        <v>0</v>
      </c>
      <c r="J40" s="24">
        <f>N39</f>
        <v>0</v>
      </c>
      <c r="K40" s="13">
        <v>0</v>
      </c>
      <c r="L40" s="13">
        <v>0</v>
      </c>
      <c r="M40" s="13">
        <v>0</v>
      </c>
      <c r="N40" s="22">
        <f t="shared" si="53"/>
        <v>0</v>
      </c>
      <c r="O40" s="24">
        <f t="shared" si="54"/>
        <v>0</v>
      </c>
      <c r="P40" s="1">
        <f t="shared" si="55"/>
        <v>0</v>
      </c>
      <c r="Q40">
        <v>0</v>
      </c>
      <c r="R40" s="1">
        <f t="shared" si="56"/>
        <v>0</v>
      </c>
    </row>
    <row r="41" spans="1:18" x14ac:dyDescent="0.3">
      <c r="A41" s="4"/>
      <c r="B41" s="25" t="s">
        <v>6</v>
      </c>
      <c r="C41" s="18"/>
      <c r="D41" s="18">
        <f t="shared" ref="D41" si="57">SUM(D38:D40)</f>
        <v>0</v>
      </c>
      <c r="E41" s="18">
        <f t="shared" si="12"/>
        <v>0</v>
      </c>
      <c r="F41" s="18">
        <f t="shared" ref="E41:H41" si="58">SUM(F38:F40)</f>
        <v>0</v>
      </c>
      <c r="G41" s="18">
        <f t="shared" si="38"/>
        <v>0</v>
      </c>
      <c r="H41" s="18">
        <f t="shared" si="38"/>
        <v>0</v>
      </c>
      <c r="I41" s="18">
        <f>I40</f>
        <v>0</v>
      </c>
      <c r="J41" s="18">
        <f>N40</f>
        <v>0</v>
      </c>
      <c r="K41" s="18">
        <f t="shared" ref="K41" si="59">SUM(K38:K40)</f>
        <v>0</v>
      </c>
      <c r="L41" s="18">
        <f t="shared" si="15"/>
        <v>0</v>
      </c>
      <c r="M41" s="18">
        <f t="shared" si="15"/>
        <v>0</v>
      </c>
      <c r="N41" s="18">
        <f t="shared" ref="K41:O41" si="60">SUM(N38:N40)</f>
        <v>0</v>
      </c>
      <c r="O41" s="18">
        <f t="shared" si="60"/>
        <v>0</v>
      </c>
    </row>
    <row r="42" spans="1:18" x14ac:dyDescent="0.3">
      <c r="A42" s="5">
        <v>1</v>
      </c>
      <c r="B42" s="6">
        <v>43739</v>
      </c>
      <c r="C42" s="16">
        <f>I40</f>
        <v>0</v>
      </c>
      <c r="D42" s="7">
        <v>0</v>
      </c>
      <c r="E42" s="7">
        <v>0</v>
      </c>
      <c r="F42" s="16">
        <f>C42+D42+E42</f>
        <v>0</v>
      </c>
      <c r="G42" s="7">
        <v>0</v>
      </c>
      <c r="H42" s="7">
        <v>0</v>
      </c>
      <c r="I42" s="20">
        <f>F42-G42-H42</f>
        <v>0</v>
      </c>
      <c r="J42" s="16">
        <f>N40</f>
        <v>0</v>
      </c>
      <c r="K42" s="7">
        <v>0</v>
      </c>
      <c r="L42" s="7">
        <v>0</v>
      </c>
      <c r="M42" s="7">
        <v>0</v>
      </c>
      <c r="N42" s="20">
        <f t="shared" ref="N42:N44" si="61">J42+K42-L42-M42</f>
        <v>0</v>
      </c>
      <c r="O42" s="16">
        <f t="shared" ref="O42:O44" si="62">G42+L42</f>
        <v>0</v>
      </c>
      <c r="P42" s="1">
        <f t="shared" ref="P42:P44" si="63">I42+N42</f>
        <v>0</v>
      </c>
      <c r="Q42">
        <v>0</v>
      </c>
      <c r="R42" s="1">
        <f t="shared" ref="R42:R44" si="64">P42-Q42</f>
        <v>0</v>
      </c>
    </row>
    <row r="43" spans="1:18" x14ac:dyDescent="0.3">
      <c r="A43" s="8">
        <v>2</v>
      </c>
      <c r="B43" s="9">
        <v>43770</v>
      </c>
      <c r="C43" s="17">
        <f>I42</f>
        <v>0</v>
      </c>
      <c r="D43" s="10">
        <v>0</v>
      </c>
      <c r="E43" s="10">
        <v>0</v>
      </c>
      <c r="F43" s="17">
        <f>C43+D43+E43</f>
        <v>0</v>
      </c>
      <c r="G43" s="10">
        <v>0</v>
      </c>
      <c r="H43" s="10">
        <v>0</v>
      </c>
      <c r="I43" s="21">
        <f>F43-G43-H43</f>
        <v>0</v>
      </c>
      <c r="J43" s="17">
        <f>N42</f>
        <v>0</v>
      </c>
      <c r="K43" s="10">
        <v>0</v>
      </c>
      <c r="L43" s="10">
        <v>0</v>
      </c>
      <c r="M43" s="10">
        <v>0</v>
      </c>
      <c r="N43" s="21">
        <f t="shared" si="61"/>
        <v>0</v>
      </c>
      <c r="O43" s="17">
        <f t="shared" si="62"/>
        <v>0</v>
      </c>
      <c r="P43" s="1">
        <f t="shared" si="63"/>
        <v>0</v>
      </c>
      <c r="Q43">
        <v>0</v>
      </c>
      <c r="R43" s="1">
        <f t="shared" si="64"/>
        <v>0</v>
      </c>
    </row>
    <row r="44" spans="1:18" x14ac:dyDescent="0.3">
      <c r="A44" s="11">
        <v>3</v>
      </c>
      <c r="B44" s="12">
        <v>43800</v>
      </c>
      <c r="C44" s="17">
        <f>I43</f>
        <v>0</v>
      </c>
      <c r="D44" s="13">
        <v>0</v>
      </c>
      <c r="E44" s="13">
        <v>0</v>
      </c>
      <c r="F44" s="24">
        <f>C44+D44+E44</f>
        <v>0</v>
      </c>
      <c r="G44" s="13">
        <v>0</v>
      </c>
      <c r="H44" s="13">
        <v>0</v>
      </c>
      <c r="I44" s="22">
        <f>F44-G44-H44</f>
        <v>0</v>
      </c>
      <c r="J44" s="24">
        <f>N43</f>
        <v>0</v>
      </c>
      <c r="K44" s="13">
        <v>0</v>
      </c>
      <c r="L44" s="13">
        <v>0</v>
      </c>
      <c r="M44" s="13">
        <v>0</v>
      </c>
      <c r="N44" s="22">
        <f t="shared" si="61"/>
        <v>0</v>
      </c>
      <c r="O44" s="24">
        <f t="shared" si="62"/>
        <v>0</v>
      </c>
      <c r="P44" s="1">
        <f t="shared" si="63"/>
        <v>0</v>
      </c>
      <c r="Q44">
        <v>0</v>
      </c>
      <c r="R44" s="1">
        <f t="shared" si="64"/>
        <v>0</v>
      </c>
    </row>
    <row r="45" spans="1:18" x14ac:dyDescent="0.3">
      <c r="A45" s="4"/>
      <c r="B45" s="25" t="s">
        <v>6</v>
      </c>
      <c r="C45" s="18"/>
      <c r="D45" s="18">
        <f t="shared" ref="D45" si="65">SUM(D42:D44)</f>
        <v>0</v>
      </c>
      <c r="E45" s="18">
        <f t="shared" si="12"/>
        <v>0</v>
      </c>
      <c r="F45" s="18">
        <f t="shared" ref="E45:H45" si="66">SUM(F42:F44)</f>
        <v>0</v>
      </c>
      <c r="G45" s="18">
        <f t="shared" si="38"/>
        <v>0</v>
      </c>
      <c r="H45" s="18">
        <f t="shared" si="38"/>
        <v>0</v>
      </c>
      <c r="I45" s="18">
        <f>I44</f>
        <v>0</v>
      </c>
      <c r="J45" s="18">
        <f>N44</f>
        <v>0</v>
      </c>
      <c r="K45" s="18">
        <f t="shared" ref="K45" si="67">SUM(K42:K44)</f>
        <v>0</v>
      </c>
      <c r="L45" s="18">
        <f t="shared" si="15"/>
        <v>0</v>
      </c>
      <c r="M45" s="18">
        <f t="shared" si="15"/>
        <v>0</v>
      </c>
      <c r="N45" s="18">
        <f t="shared" ref="K45:O45" si="68">SUM(N42:N44)</f>
        <v>0</v>
      </c>
      <c r="O45" s="18">
        <f t="shared" si="68"/>
        <v>0</v>
      </c>
    </row>
    <row r="46" spans="1:18" x14ac:dyDescent="0.3">
      <c r="A46" s="5">
        <v>1</v>
      </c>
      <c r="B46" s="6">
        <v>43831</v>
      </c>
      <c r="C46" s="16">
        <f>I44</f>
        <v>0</v>
      </c>
      <c r="D46" s="7">
        <v>0</v>
      </c>
      <c r="E46" s="7">
        <v>0</v>
      </c>
      <c r="F46" s="16">
        <f>C46+D46+E46</f>
        <v>0</v>
      </c>
      <c r="G46" s="7">
        <v>0</v>
      </c>
      <c r="H46" s="7">
        <v>0</v>
      </c>
      <c r="I46" s="20">
        <f>F46-G46-H46</f>
        <v>0</v>
      </c>
      <c r="J46" s="16">
        <f>N44</f>
        <v>0</v>
      </c>
      <c r="K46" s="7">
        <v>0</v>
      </c>
      <c r="L46" s="7">
        <v>0</v>
      </c>
      <c r="M46" s="7">
        <v>0</v>
      </c>
      <c r="N46" s="20">
        <f t="shared" ref="N46:N48" si="69">J46+K46-L46-M46</f>
        <v>0</v>
      </c>
      <c r="O46" s="16">
        <f t="shared" ref="O46:O48" si="70">G46+L46</f>
        <v>0</v>
      </c>
      <c r="P46" s="1">
        <f t="shared" ref="P46:P48" si="71">I46+N46</f>
        <v>0</v>
      </c>
      <c r="Q46">
        <v>0</v>
      </c>
      <c r="R46" s="1">
        <f t="shared" ref="R46:R48" si="72">P46-Q46</f>
        <v>0</v>
      </c>
    </row>
    <row r="47" spans="1:18" x14ac:dyDescent="0.3">
      <c r="A47" s="8">
        <v>2</v>
      </c>
      <c r="B47" s="9">
        <v>43862</v>
      </c>
      <c r="C47" s="17">
        <f>I46</f>
        <v>0</v>
      </c>
      <c r="D47" s="10">
        <v>0</v>
      </c>
      <c r="E47" s="10">
        <v>0</v>
      </c>
      <c r="F47" s="17">
        <f>C47+D47+E47</f>
        <v>0</v>
      </c>
      <c r="G47" s="10">
        <v>0</v>
      </c>
      <c r="H47" s="10">
        <v>0</v>
      </c>
      <c r="I47" s="21">
        <f>F47-G47-H47</f>
        <v>0</v>
      </c>
      <c r="J47" s="17">
        <f>N46</f>
        <v>0</v>
      </c>
      <c r="K47" s="10">
        <v>0</v>
      </c>
      <c r="L47" s="10">
        <v>0</v>
      </c>
      <c r="M47" s="10">
        <v>0</v>
      </c>
      <c r="N47" s="21">
        <f t="shared" si="69"/>
        <v>0</v>
      </c>
      <c r="O47" s="17">
        <f t="shared" si="70"/>
        <v>0</v>
      </c>
      <c r="P47" s="1">
        <f t="shared" si="71"/>
        <v>0</v>
      </c>
      <c r="Q47">
        <v>0</v>
      </c>
      <c r="R47" s="1">
        <f t="shared" si="72"/>
        <v>0</v>
      </c>
    </row>
    <row r="48" spans="1:18" x14ac:dyDescent="0.3">
      <c r="A48" s="11">
        <v>3</v>
      </c>
      <c r="B48" s="12">
        <v>43891</v>
      </c>
      <c r="C48" s="17">
        <f>I47</f>
        <v>0</v>
      </c>
      <c r="D48" s="13">
        <v>0</v>
      </c>
      <c r="E48" s="13">
        <v>0</v>
      </c>
      <c r="F48" s="24">
        <f>C48+D48+E48</f>
        <v>0</v>
      </c>
      <c r="G48" s="13">
        <v>0</v>
      </c>
      <c r="H48" s="13">
        <v>0</v>
      </c>
      <c r="I48" s="22">
        <f>F48-G48-H48</f>
        <v>0</v>
      </c>
      <c r="J48" s="24">
        <f>N47</f>
        <v>0</v>
      </c>
      <c r="K48" s="13">
        <v>0</v>
      </c>
      <c r="L48" s="13">
        <v>0</v>
      </c>
      <c r="M48" s="13">
        <v>0</v>
      </c>
      <c r="N48" s="22">
        <f t="shared" si="69"/>
        <v>0</v>
      </c>
      <c r="O48" s="24">
        <f t="shared" si="70"/>
        <v>0</v>
      </c>
      <c r="P48" s="1">
        <f t="shared" si="71"/>
        <v>0</v>
      </c>
      <c r="Q48">
        <v>0</v>
      </c>
      <c r="R48" s="1">
        <f t="shared" si="72"/>
        <v>0</v>
      </c>
    </row>
    <row r="49" spans="1:18" x14ac:dyDescent="0.3">
      <c r="A49" s="4"/>
      <c r="B49" s="25" t="s">
        <v>6</v>
      </c>
      <c r="C49" s="18"/>
      <c r="D49" s="18">
        <f t="shared" ref="D49" si="73">SUM(D46:D48)</f>
        <v>0</v>
      </c>
      <c r="E49" s="18">
        <f t="shared" si="12"/>
        <v>0</v>
      </c>
      <c r="F49" s="18">
        <f t="shared" ref="E49:H49" si="74">SUM(F46:F48)</f>
        <v>0</v>
      </c>
      <c r="G49" s="18">
        <f t="shared" si="38"/>
        <v>0</v>
      </c>
      <c r="H49" s="18">
        <f t="shared" si="38"/>
        <v>0</v>
      </c>
      <c r="I49" s="18">
        <f>I48</f>
        <v>0</v>
      </c>
      <c r="J49" s="18">
        <f>N48</f>
        <v>0</v>
      </c>
      <c r="K49" s="18">
        <f t="shared" ref="K49" si="75">SUM(K46:K48)</f>
        <v>0</v>
      </c>
      <c r="L49" s="18">
        <f t="shared" si="15"/>
        <v>0</v>
      </c>
      <c r="M49" s="18">
        <f t="shared" si="15"/>
        <v>0</v>
      </c>
      <c r="N49" s="18">
        <f t="shared" ref="K49:O49" si="76">SUM(N46:N48)</f>
        <v>0</v>
      </c>
      <c r="O49" s="18">
        <f t="shared" si="76"/>
        <v>0</v>
      </c>
    </row>
    <row r="50" spans="1:18" x14ac:dyDescent="0.3">
      <c r="A50" s="5">
        <v>1</v>
      </c>
      <c r="B50" s="6">
        <v>43922</v>
      </c>
      <c r="C50" s="16">
        <f>I48</f>
        <v>0</v>
      </c>
      <c r="D50" s="7">
        <v>0</v>
      </c>
      <c r="E50" s="7">
        <v>0</v>
      </c>
      <c r="F50" s="16">
        <f>C50+D50+E50</f>
        <v>0</v>
      </c>
      <c r="G50" s="7">
        <v>0</v>
      </c>
      <c r="H50" s="7">
        <v>0</v>
      </c>
      <c r="I50" s="20">
        <f>F50-G50-H50</f>
        <v>0</v>
      </c>
      <c r="J50" s="16">
        <f>N48</f>
        <v>0</v>
      </c>
      <c r="K50" s="7">
        <v>0</v>
      </c>
      <c r="L50" s="7">
        <v>0</v>
      </c>
      <c r="M50" s="7">
        <v>0</v>
      </c>
      <c r="N50" s="20">
        <f t="shared" ref="N50:N52" si="77">J50+K50-L50-M50</f>
        <v>0</v>
      </c>
      <c r="O50" s="16">
        <f t="shared" ref="O50:O52" si="78">G50+L50</f>
        <v>0</v>
      </c>
      <c r="P50" s="1">
        <f t="shared" ref="P50:P52" si="79">I50+N50</f>
        <v>0</v>
      </c>
      <c r="Q50">
        <v>0</v>
      </c>
      <c r="R50" s="1">
        <f t="shared" ref="R50:R52" si="80">P50-Q50</f>
        <v>0</v>
      </c>
    </row>
    <row r="51" spans="1:18" x14ac:dyDescent="0.3">
      <c r="A51" s="8">
        <v>2</v>
      </c>
      <c r="B51" s="9">
        <v>43952</v>
      </c>
      <c r="C51" s="17">
        <f>I50</f>
        <v>0</v>
      </c>
      <c r="D51" s="10">
        <v>0</v>
      </c>
      <c r="E51" s="10">
        <v>0</v>
      </c>
      <c r="F51" s="17">
        <f>C51+D51+E51</f>
        <v>0</v>
      </c>
      <c r="G51" s="10">
        <v>0</v>
      </c>
      <c r="H51" s="10">
        <v>0</v>
      </c>
      <c r="I51" s="21">
        <f>F51-G51-H51</f>
        <v>0</v>
      </c>
      <c r="J51" s="17">
        <f>N50</f>
        <v>0</v>
      </c>
      <c r="K51" s="10">
        <v>0</v>
      </c>
      <c r="L51" s="10">
        <v>0</v>
      </c>
      <c r="M51" s="10">
        <v>0</v>
      </c>
      <c r="N51" s="21">
        <f t="shared" si="77"/>
        <v>0</v>
      </c>
      <c r="O51" s="17">
        <f t="shared" si="78"/>
        <v>0</v>
      </c>
      <c r="P51" s="1">
        <f t="shared" si="79"/>
        <v>0</v>
      </c>
      <c r="Q51">
        <v>0</v>
      </c>
      <c r="R51" s="1">
        <f t="shared" si="80"/>
        <v>0</v>
      </c>
    </row>
    <row r="52" spans="1:18" x14ac:dyDescent="0.3">
      <c r="A52" s="11">
        <v>3</v>
      </c>
      <c r="B52" s="12">
        <v>43983</v>
      </c>
      <c r="C52" s="17">
        <f>I51</f>
        <v>0</v>
      </c>
      <c r="D52" s="13">
        <v>0</v>
      </c>
      <c r="E52" s="13">
        <v>0</v>
      </c>
      <c r="F52" s="24">
        <f>C52+D52+E52</f>
        <v>0</v>
      </c>
      <c r="G52" s="13">
        <v>0</v>
      </c>
      <c r="H52" s="13">
        <v>0</v>
      </c>
      <c r="I52" s="22">
        <f>F52-G52-H52</f>
        <v>0</v>
      </c>
      <c r="J52" s="24">
        <f>N51</f>
        <v>0</v>
      </c>
      <c r="K52" s="13">
        <v>0</v>
      </c>
      <c r="L52" s="13">
        <v>0</v>
      </c>
      <c r="M52" s="13">
        <v>0</v>
      </c>
      <c r="N52" s="22">
        <f t="shared" si="77"/>
        <v>0</v>
      </c>
      <c r="O52" s="24">
        <f t="shared" si="78"/>
        <v>0</v>
      </c>
      <c r="P52" s="1">
        <f t="shared" si="79"/>
        <v>0</v>
      </c>
      <c r="Q52">
        <v>0</v>
      </c>
      <c r="R52" s="1">
        <f t="shared" si="80"/>
        <v>0</v>
      </c>
    </row>
    <row r="53" spans="1:18" x14ac:dyDescent="0.3">
      <c r="A53" s="4"/>
      <c r="B53" s="25" t="s">
        <v>6</v>
      </c>
      <c r="C53" s="18"/>
      <c r="D53" s="18">
        <f t="shared" ref="D53" si="81">SUM(D50:D52)</f>
        <v>0</v>
      </c>
      <c r="E53" s="18">
        <f t="shared" si="12"/>
        <v>0</v>
      </c>
      <c r="F53" s="18">
        <f t="shared" ref="E53:H53" si="82">SUM(F50:F52)</f>
        <v>0</v>
      </c>
      <c r="G53" s="18">
        <f t="shared" si="38"/>
        <v>0</v>
      </c>
      <c r="H53" s="18">
        <f t="shared" si="38"/>
        <v>0</v>
      </c>
      <c r="I53" s="18">
        <f>I52</f>
        <v>0</v>
      </c>
      <c r="J53" s="18">
        <f>N52</f>
        <v>0</v>
      </c>
      <c r="K53" s="18">
        <f t="shared" ref="K53" si="83">SUM(K50:K52)</f>
        <v>0</v>
      </c>
      <c r="L53" s="18">
        <f t="shared" si="15"/>
        <v>0</v>
      </c>
      <c r="M53" s="18">
        <f t="shared" si="15"/>
        <v>0</v>
      </c>
      <c r="N53" s="18">
        <f t="shared" ref="K53:O53" si="84">SUM(N50:N52)</f>
        <v>0</v>
      </c>
      <c r="O53" s="18">
        <f t="shared" si="84"/>
        <v>0</v>
      </c>
    </row>
    <row r="54" spans="1:18" x14ac:dyDescent="0.3">
      <c r="A54" s="5">
        <v>1</v>
      </c>
      <c r="B54" s="6">
        <v>44013</v>
      </c>
      <c r="C54" s="16">
        <f>I52</f>
        <v>0</v>
      </c>
      <c r="D54" s="7">
        <v>0</v>
      </c>
      <c r="E54" s="7">
        <v>0</v>
      </c>
      <c r="F54" s="16">
        <f>C54+D54+E54</f>
        <v>0</v>
      </c>
      <c r="G54" s="7">
        <v>0</v>
      </c>
      <c r="H54" s="7">
        <v>0</v>
      </c>
      <c r="I54" s="20">
        <f>F54-G54-H54</f>
        <v>0</v>
      </c>
      <c r="J54" s="16">
        <f>N52</f>
        <v>0</v>
      </c>
      <c r="K54" s="7">
        <v>0</v>
      </c>
      <c r="L54" s="7">
        <v>0</v>
      </c>
      <c r="M54" s="7">
        <v>0</v>
      </c>
      <c r="N54" s="20">
        <f t="shared" ref="N54:N56" si="85">J54+K54-L54-M54</f>
        <v>0</v>
      </c>
      <c r="O54" s="16">
        <f t="shared" ref="O54:O56" si="86">G54+L54</f>
        <v>0</v>
      </c>
      <c r="P54" s="1">
        <f t="shared" ref="P54:P56" si="87">I54+N54</f>
        <v>0</v>
      </c>
      <c r="Q54">
        <v>0</v>
      </c>
      <c r="R54" s="1">
        <f t="shared" ref="R54:R56" si="88">P54-Q54</f>
        <v>0</v>
      </c>
    </row>
    <row r="55" spans="1:18" x14ac:dyDescent="0.3">
      <c r="A55" s="8">
        <v>2</v>
      </c>
      <c r="B55" s="9">
        <v>44044</v>
      </c>
      <c r="C55" s="17">
        <f>I54</f>
        <v>0</v>
      </c>
      <c r="D55" s="10">
        <v>0</v>
      </c>
      <c r="E55" s="10">
        <v>0</v>
      </c>
      <c r="F55" s="17">
        <f>C55+D55+E55</f>
        <v>0</v>
      </c>
      <c r="G55" s="10">
        <v>0</v>
      </c>
      <c r="H55" s="10">
        <v>0</v>
      </c>
      <c r="I55" s="21">
        <f>F55-G55-H55</f>
        <v>0</v>
      </c>
      <c r="J55" s="17">
        <f>N54</f>
        <v>0</v>
      </c>
      <c r="K55" s="10">
        <v>0</v>
      </c>
      <c r="L55" s="10">
        <v>0</v>
      </c>
      <c r="M55" s="10">
        <v>0</v>
      </c>
      <c r="N55" s="21">
        <f t="shared" si="85"/>
        <v>0</v>
      </c>
      <c r="O55" s="17">
        <f t="shared" si="86"/>
        <v>0</v>
      </c>
      <c r="P55" s="1">
        <f t="shared" si="87"/>
        <v>0</v>
      </c>
      <c r="Q55">
        <v>0</v>
      </c>
      <c r="R55" s="1">
        <f t="shared" si="88"/>
        <v>0</v>
      </c>
    </row>
    <row r="56" spans="1:18" x14ac:dyDescent="0.3">
      <c r="A56" s="11">
        <v>3</v>
      </c>
      <c r="B56" s="12">
        <v>44075</v>
      </c>
      <c r="C56" s="17">
        <f>I55</f>
        <v>0</v>
      </c>
      <c r="D56" s="13">
        <v>0</v>
      </c>
      <c r="E56" s="13">
        <v>0</v>
      </c>
      <c r="F56" s="24">
        <f>C56+D56+E56</f>
        <v>0</v>
      </c>
      <c r="G56" s="13">
        <v>0</v>
      </c>
      <c r="H56" s="13">
        <v>0</v>
      </c>
      <c r="I56" s="22">
        <f>F56-G56-H56</f>
        <v>0</v>
      </c>
      <c r="J56" s="24">
        <f>N55</f>
        <v>0</v>
      </c>
      <c r="K56" s="13">
        <v>0</v>
      </c>
      <c r="L56" s="13">
        <v>0</v>
      </c>
      <c r="M56" s="13">
        <v>0</v>
      </c>
      <c r="N56" s="22">
        <f t="shared" si="85"/>
        <v>0</v>
      </c>
      <c r="O56" s="24">
        <f t="shared" si="86"/>
        <v>0</v>
      </c>
      <c r="P56" s="1">
        <f t="shared" si="87"/>
        <v>0</v>
      </c>
      <c r="Q56">
        <v>0</v>
      </c>
      <c r="R56" s="1">
        <f t="shared" si="88"/>
        <v>0</v>
      </c>
    </row>
    <row r="57" spans="1:18" x14ac:dyDescent="0.3">
      <c r="A57" s="27"/>
      <c r="B57" s="28" t="s">
        <v>6</v>
      </c>
      <c r="C57" s="29"/>
      <c r="D57" s="29">
        <f t="shared" ref="D57" si="89">SUM(D54:D56)</f>
        <v>0</v>
      </c>
      <c r="E57" s="18">
        <f t="shared" si="12"/>
        <v>0</v>
      </c>
      <c r="F57" s="29">
        <f t="shared" ref="E57:H57" si="90">SUM(F54:F56)</f>
        <v>0</v>
      </c>
      <c r="G57" s="18">
        <f t="shared" si="38"/>
        <v>0</v>
      </c>
      <c r="H57" s="18">
        <f t="shared" si="38"/>
        <v>0</v>
      </c>
      <c r="I57" s="29">
        <f>I56</f>
        <v>0</v>
      </c>
      <c r="J57" s="29">
        <f>N56</f>
        <v>0</v>
      </c>
      <c r="K57" s="18">
        <f t="shared" ref="K57" si="91">SUM(K54:K56)</f>
        <v>0</v>
      </c>
      <c r="L57" s="18">
        <f t="shared" si="15"/>
        <v>0</v>
      </c>
      <c r="M57" s="18">
        <f t="shared" si="15"/>
        <v>0</v>
      </c>
      <c r="N57" s="29">
        <f t="shared" ref="K57:O57" si="92">SUM(N54:N56)</f>
        <v>0</v>
      </c>
      <c r="O57" s="29">
        <f t="shared" si="92"/>
        <v>0</v>
      </c>
    </row>
    <row r="58" spans="1:18" x14ac:dyDescent="0.3">
      <c r="A58" s="5">
        <v>1</v>
      </c>
      <c r="B58" s="6">
        <v>44105</v>
      </c>
      <c r="C58" s="16">
        <f>I56</f>
        <v>0</v>
      </c>
      <c r="D58" s="7">
        <v>0</v>
      </c>
      <c r="E58" s="7">
        <v>0</v>
      </c>
      <c r="F58" s="16">
        <f>C58+D58+E58</f>
        <v>0</v>
      </c>
      <c r="G58" s="7">
        <v>0</v>
      </c>
      <c r="H58" s="7">
        <v>0</v>
      </c>
      <c r="I58" s="20">
        <f>F58-G58-H58</f>
        <v>0</v>
      </c>
      <c r="J58" s="16">
        <f>N56</f>
        <v>0</v>
      </c>
      <c r="K58" s="7">
        <v>0</v>
      </c>
      <c r="L58" s="7">
        <v>0</v>
      </c>
      <c r="M58" s="7">
        <v>0</v>
      </c>
      <c r="N58" s="20">
        <f t="shared" ref="N58:N60" si="93">J58+K58-L58-M58</f>
        <v>0</v>
      </c>
      <c r="O58" s="16">
        <f t="shared" ref="O58:O60" si="94">G58+L58</f>
        <v>0</v>
      </c>
      <c r="P58" s="1">
        <f t="shared" ref="P58:P60" si="95">I58+N58</f>
        <v>0</v>
      </c>
      <c r="Q58">
        <v>0</v>
      </c>
      <c r="R58" s="1">
        <f t="shared" ref="R58:R60" si="96">P58-Q58</f>
        <v>0</v>
      </c>
    </row>
    <row r="59" spans="1:18" x14ac:dyDescent="0.3">
      <c r="A59" s="8">
        <v>2</v>
      </c>
      <c r="B59" s="9">
        <v>44136</v>
      </c>
      <c r="C59" s="17">
        <f>I58</f>
        <v>0</v>
      </c>
      <c r="D59" s="10">
        <v>0</v>
      </c>
      <c r="E59" s="10">
        <v>0</v>
      </c>
      <c r="F59" s="17">
        <f>C59+D59+E59</f>
        <v>0</v>
      </c>
      <c r="G59" s="10">
        <v>0</v>
      </c>
      <c r="H59" s="10">
        <v>0</v>
      </c>
      <c r="I59" s="21">
        <f>F59-G59-H59</f>
        <v>0</v>
      </c>
      <c r="J59" s="17">
        <f>N58</f>
        <v>0</v>
      </c>
      <c r="K59" s="10">
        <v>0</v>
      </c>
      <c r="L59" s="10">
        <v>0</v>
      </c>
      <c r="M59" s="10">
        <v>0</v>
      </c>
      <c r="N59" s="21">
        <f t="shared" si="93"/>
        <v>0</v>
      </c>
      <c r="O59" s="17">
        <f t="shared" si="94"/>
        <v>0</v>
      </c>
      <c r="P59" s="1">
        <f t="shared" si="95"/>
        <v>0</v>
      </c>
      <c r="Q59">
        <v>0</v>
      </c>
      <c r="R59" s="1">
        <f t="shared" si="96"/>
        <v>0</v>
      </c>
    </row>
    <row r="60" spans="1:18" x14ac:dyDescent="0.3">
      <c r="A60" s="11">
        <v>3</v>
      </c>
      <c r="B60" s="12">
        <v>44166</v>
      </c>
      <c r="C60" s="17">
        <f>I59</f>
        <v>0</v>
      </c>
      <c r="D60" s="13">
        <v>0</v>
      </c>
      <c r="E60" s="13">
        <v>0</v>
      </c>
      <c r="F60" s="24">
        <f>C60+D60+E60</f>
        <v>0</v>
      </c>
      <c r="G60" s="13">
        <v>0</v>
      </c>
      <c r="H60" s="13">
        <v>0</v>
      </c>
      <c r="I60" s="22">
        <f>F60-G60-H60</f>
        <v>0</v>
      </c>
      <c r="J60" s="24">
        <f>N59</f>
        <v>0</v>
      </c>
      <c r="K60" s="13">
        <v>0</v>
      </c>
      <c r="L60" s="13">
        <v>0</v>
      </c>
      <c r="M60" s="13">
        <v>0</v>
      </c>
      <c r="N60" s="22">
        <f t="shared" si="93"/>
        <v>0</v>
      </c>
      <c r="O60" s="24">
        <f t="shared" si="94"/>
        <v>0</v>
      </c>
      <c r="P60" s="1">
        <f t="shared" si="95"/>
        <v>0</v>
      </c>
      <c r="Q60">
        <v>0</v>
      </c>
      <c r="R60" s="1">
        <f t="shared" si="96"/>
        <v>0</v>
      </c>
    </row>
    <row r="61" spans="1:18" x14ac:dyDescent="0.3">
      <c r="A61" s="4"/>
      <c r="B61" s="25" t="s">
        <v>6</v>
      </c>
      <c r="C61" s="18"/>
      <c r="D61" s="18">
        <f t="shared" ref="D61" si="97">SUM(D58:D60)</f>
        <v>0</v>
      </c>
      <c r="E61" s="18">
        <f t="shared" si="12"/>
        <v>0</v>
      </c>
      <c r="F61" s="18">
        <f t="shared" ref="E61:H61" si="98">SUM(F58:F60)</f>
        <v>0</v>
      </c>
      <c r="G61" s="18">
        <f t="shared" si="38"/>
        <v>0</v>
      </c>
      <c r="H61" s="18">
        <f t="shared" si="38"/>
        <v>0</v>
      </c>
      <c r="I61" s="18">
        <f>I60</f>
        <v>0</v>
      </c>
      <c r="J61" s="18">
        <f>N60</f>
        <v>0</v>
      </c>
      <c r="K61" s="18">
        <f t="shared" ref="K61" si="99">SUM(K58:K60)</f>
        <v>0</v>
      </c>
      <c r="L61" s="18">
        <f t="shared" si="15"/>
        <v>0</v>
      </c>
      <c r="M61" s="18">
        <f t="shared" si="15"/>
        <v>0</v>
      </c>
      <c r="N61" s="18">
        <f t="shared" ref="K61:O61" si="100">SUM(N58:N60)</f>
        <v>0</v>
      </c>
      <c r="O61" s="18">
        <f t="shared" si="100"/>
        <v>0</v>
      </c>
    </row>
    <row r="62" spans="1:18" x14ac:dyDescent="0.3">
      <c r="A62" s="5">
        <v>1</v>
      </c>
      <c r="B62" s="6">
        <v>44197</v>
      </c>
      <c r="C62" s="16">
        <f>I60</f>
        <v>0</v>
      </c>
      <c r="D62" s="7">
        <v>0</v>
      </c>
      <c r="E62" s="7">
        <v>0</v>
      </c>
      <c r="F62" s="16">
        <f>C62+D62+E62</f>
        <v>0</v>
      </c>
      <c r="G62" s="7">
        <v>0</v>
      </c>
      <c r="H62" s="7">
        <v>0</v>
      </c>
      <c r="I62" s="20">
        <f>F62-G62-H62</f>
        <v>0</v>
      </c>
      <c r="J62" s="16">
        <f>N60</f>
        <v>0</v>
      </c>
      <c r="K62" s="7">
        <v>0</v>
      </c>
      <c r="L62" s="7">
        <v>0</v>
      </c>
      <c r="M62" s="7">
        <v>0</v>
      </c>
      <c r="N62" s="20">
        <f t="shared" ref="N62:N64" si="101">J62+K62-L62-M62</f>
        <v>0</v>
      </c>
      <c r="O62" s="16">
        <f t="shared" ref="O62:O64" si="102">G62+L62</f>
        <v>0</v>
      </c>
      <c r="P62" s="1">
        <f t="shared" ref="P62:P64" si="103">I62+N62</f>
        <v>0</v>
      </c>
      <c r="Q62">
        <v>0</v>
      </c>
      <c r="R62" s="1">
        <f t="shared" ref="R62:R64" si="104">P62-Q62</f>
        <v>0</v>
      </c>
    </row>
    <row r="63" spans="1:18" x14ac:dyDescent="0.3">
      <c r="A63" s="8">
        <v>2</v>
      </c>
      <c r="B63" s="9">
        <v>44228</v>
      </c>
      <c r="C63" s="17">
        <f>I62</f>
        <v>0</v>
      </c>
      <c r="D63" s="10">
        <v>0</v>
      </c>
      <c r="E63" s="10">
        <v>0</v>
      </c>
      <c r="F63" s="17">
        <f>C63+D63+E63</f>
        <v>0</v>
      </c>
      <c r="G63" s="10">
        <v>0</v>
      </c>
      <c r="H63" s="10">
        <v>0</v>
      </c>
      <c r="I63" s="21">
        <f>F63-G63-H63</f>
        <v>0</v>
      </c>
      <c r="J63" s="17">
        <f>N62</f>
        <v>0</v>
      </c>
      <c r="K63" s="10">
        <v>0</v>
      </c>
      <c r="L63" s="10">
        <v>0</v>
      </c>
      <c r="M63" s="10">
        <v>0</v>
      </c>
      <c r="N63" s="21">
        <f t="shared" si="101"/>
        <v>0</v>
      </c>
      <c r="O63" s="17">
        <f t="shared" si="102"/>
        <v>0</v>
      </c>
      <c r="P63" s="1">
        <f t="shared" si="103"/>
        <v>0</v>
      </c>
      <c r="Q63">
        <v>0</v>
      </c>
      <c r="R63" s="1">
        <f t="shared" si="104"/>
        <v>0</v>
      </c>
    </row>
    <row r="64" spans="1:18" x14ac:dyDescent="0.3">
      <c r="A64" s="11">
        <v>3</v>
      </c>
      <c r="B64" s="12">
        <v>44256</v>
      </c>
      <c r="C64" s="17">
        <f>I63</f>
        <v>0</v>
      </c>
      <c r="D64" s="13">
        <v>0</v>
      </c>
      <c r="E64" s="13">
        <v>0</v>
      </c>
      <c r="F64" s="24">
        <f>C64+D64+E64</f>
        <v>0</v>
      </c>
      <c r="G64" s="13">
        <v>0</v>
      </c>
      <c r="H64" s="13">
        <v>0</v>
      </c>
      <c r="I64" s="22">
        <f>F64-G64-H64</f>
        <v>0</v>
      </c>
      <c r="J64" s="24">
        <f>N63</f>
        <v>0</v>
      </c>
      <c r="K64" s="13">
        <v>0</v>
      </c>
      <c r="L64" s="13">
        <v>0</v>
      </c>
      <c r="M64" s="13">
        <v>0</v>
      </c>
      <c r="N64" s="22">
        <f t="shared" si="101"/>
        <v>0</v>
      </c>
      <c r="O64" s="24">
        <f t="shared" si="102"/>
        <v>0</v>
      </c>
      <c r="P64" s="1">
        <f t="shared" si="103"/>
        <v>0</v>
      </c>
      <c r="Q64">
        <v>0</v>
      </c>
      <c r="R64" s="1">
        <f t="shared" si="104"/>
        <v>0</v>
      </c>
    </row>
    <row r="65" spans="1:18" x14ac:dyDescent="0.3">
      <c r="A65" s="4"/>
      <c r="B65" s="25" t="s">
        <v>6</v>
      </c>
      <c r="C65" s="18"/>
      <c r="D65" s="18">
        <f t="shared" ref="D65" si="105">SUM(D62:D64)</f>
        <v>0</v>
      </c>
      <c r="E65" s="18">
        <f t="shared" si="12"/>
        <v>0</v>
      </c>
      <c r="F65" s="18">
        <f t="shared" ref="E65:H65" si="106">SUM(F62:F64)</f>
        <v>0</v>
      </c>
      <c r="G65" s="18">
        <f t="shared" si="38"/>
        <v>0</v>
      </c>
      <c r="H65" s="18">
        <f t="shared" si="38"/>
        <v>0</v>
      </c>
      <c r="I65" s="18">
        <f>I64</f>
        <v>0</v>
      </c>
      <c r="J65" s="18">
        <f>N64</f>
        <v>0</v>
      </c>
      <c r="K65" s="18">
        <f t="shared" ref="K65" si="107">SUM(K62:K64)</f>
        <v>0</v>
      </c>
      <c r="L65" s="18">
        <f t="shared" si="15"/>
        <v>0</v>
      </c>
      <c r="M65" s="18">
        <f t="shared" si="15"/>
        <v>0</v>
      </c>
      <c r="N65" s="18">
        <f t="shared" ref="K65:O65" si="108">SUM(N62:N64)</f>
        <v>0</v>
      </c>
      <c r="O65" s="18">
        <f t="shared" si="108"/>
        <v>0</v>
      </c>
    </row>
    <row r="66" spans="1:18" x14ac:dyDescent="0.3">
      <c r="A66" s="5">
        <v>1</v>
      </c>
      <c r="B66" s="6">
        <v>44287</v>
      </c>
      <c r="C66" s="16">
        <f>I64</f>
        <v>0</v>
      </c>
      <c r="D66" s="7">
        <v>0</v>
      </c>
      <c r="E66" s="7">
        <v>0</v>
      </c>
      <c r="F66" s="16">
        <f>C66+D66+E66</f>
        <v>0</v>
      </c>
      <c r="G66" s="7">
        <v>0</v>
      </c>
      <c r="H66" s="7">
        <v>0</v>
      </c>
      <c r="I66" s="20">
        <f>F66-G66-H66</f>
        <v>0</v>
      </c>
      <c r="J66" s="16">
        <f>N64</f>
        <v>0</v>
      </c>
      <c r="K66" s="7">
        <v>0</v>
      </c>
      <c r="L66" s="7">
        <v>0</v>
      </c>
      <c r="M66" s="7">
        <v>0</v>
      </c>
      <c r="N66" s="20">
        <f t="shared" ref="N66:N68" si="109">J66+K66-L66-M66</f>
        <v>0</v>
      </c>
      <c r="O66" s="16">
        <f t="shared" ref="O66:O68" si="110">G66+L66</f>
        <v>0</v>
      </c>
      <c r="P66" s="1">
        <f t="shared" ref="P66:P68" si="111">I66+N66</f>
        <v>0</v>
      </c>
      <c r="Q66">
        <v>0</v>
      </c>
      <c r="R66" s="1">
        <f t="shared" ref="R66:R68" si="112">P66-Q66</f>
        <v>0</v>
      </c>
    </row>
    <row r="67" spans="1:18" x14ac:dyDescent="0.3">
      <c r="A67" s="8">
        <v>2</v>
      </c>
      <c r="B67" s="9">
        <v>44317</v>
      </c>
      <c r="C67" s="17">
        <f>I66</f>
        <v>0</v>
      </c>
      <c r="D67" s="10">
        <v>0</v>
      </c>
      <c r="E67" s="10">
        <v>0</v>
      </c>
      <c r="F67" s="17">
        <f>C67+D67+E67</f>
        <v>0</v>
      </c>
      <c r="G67" s="10">
        <v>0</v>
      </c>
      <c r="H67" s="10">
        <v>0</v>
      </c>
      <c r="I67" s="21">
        <f>F67-G67-H67</f>
        <v>0</v>
      </c>
      <c r="J67" s="17">
        <f>N66</f>
        <v>0</v>
      </c>
      <c r="K67" s="10">
        <v>0</v>
      </c>
      <c r="L67" s="10">
        <v>0</v>
      </c>
      <c r="M67" s="10">
        <v>0</v>
      </c>
      <c r="N67" s="21">
        <f t="shared" si="109"/>
        <v>0</v>
      </c>
      <c r="O67" s="17">
        <f t="shared" si="110"/>
        <v>0</v>
      </c>
      <c r="P67" s="1">
        <f t="shared" si="111"/>
        <v>0</v>
      </c>
      <c r="Q67">
        <v>0</v>
      </c>
      <c r="R67" s="1">
        <f t="shared" si="112"/>
        <v>0</v>
      </c>
    </row>
    <row r="68" spans="1:18" x14ac:dyDescent="0.3">
      <c r="A68" s="11">
        <v>3</v>
      </c>
      <c r="B68" s="12">
        <v>44348</v>
      </c>
      <c r="C68" s="17">
        <f>I67</f>
        <v>0</v>
      </c>
      <c r="D68" s="13">
        <v>0</v>
      </c>
      <c r="E68" s="13">
        <v>0</v>
      </c>
      <c r="F68" s="24">
        <f>C68+D68+E68</f>
        <v>0</v>
      </c>
      <c r="G68" s="13">
        <v>0</v>
      </c>
      <c r="H68" s="13">
        <v>0</v>
      </c>
      <c r="I68" s="22">
        <f>F68-G68-H68</f>
        <v>0</v>
      </c>
      <c r="J68" s="24">
        <f>N67</f>
        <v>0</v>
      </c>
      <c r="K68" s="13">
        <v>0</v>
      </c>
      <c r="L68" s="13">
        <v>0</v>
      </c>
      <c r="M68" s="13">
        <v>0</v>
      </c>
      <c r="N68" s="22">
        <f t="shared" si="109"/>
        <v>0</v>
      </c>
      <c r="O68" s="24">
        <f t="shared" si="110"/>
        <v>0</v>
      </c>
      <c r="P68" s="1">
        <f t="shared" si="111"/>
        <v>0</v>
      </c>
      <c r="Q68">
        <v>0</v>
      </c>
      <c r="R68" s="1">
        <f t="shared" si="112"/>
        <v>0</v>
      </c>
    </row>
    <row r="69" spans="1:18" x14ac:dyDescent="0.3">
      <c r="A69" s="4"/>
      <c r="B69" s="25" t="s">
        <v>6</v>
      </c>
      <c r="C69" s="18"/>
      <c r="D69" s="18">
        <f t="shared" ref="D69" si="113">SUM(D66:D68)</f>
        <v>0</v>
      </c>
      <c r="E69" s="18">
        <f t="shared" si="12"/>
        <v>0</v>
      </c>
      <c r="F69" s="18">
        <f t="shared" ref="E69:H69" si="114">SUM(F66:F68)</f>
        <v>0</v>
      </c>
      <c r="G69" s="18">
        <f t="shared" si="38"/>
        <v>0</v>
      </c>
      <c r="H69" s="18">
        <f t="shared" si="38"/>
        <v>0</v>
      </c>
      <c r="I69" s="18">
        <f>I68</f>
        <v>0</v>
      </c>
      <c r="J69" s="18">
        <f>N68</f>
        <v>0</v>
      </c>
      <c r="K69" s="18">
        <f t="shared" ref="K69" si="115">SUM(K66:K68)</f>
        <v>0</v>
      </c>
      <c r="L69" s="18">
        <f t="shared" si="15"/>
        <v>0</v>
      </c>
      <c r="M69" s="18">
        <f t="shared" si="15"/>
        <v>0</v>
      </c>
      <c r="N69" s="18">
        <f t="shared" ref="K69:O69" si="116">SUM(N66:N68)</f>
        <v>0</v>
      </c>
      <c r="O69" s="18">
        <f t="shared" si="116"/>
        <v>0</v>
      </c>
    </row>
    <row r="70" spans="1:18" x14ac:dyDescent="0.3">
      <c r="A70" s="5">
        <v>1</v>
      </c>
      <c r="B70" s="6">
        <v>44378</v>
      </c>
      <c r="C70" s="16">
        <f>I68</f>
        <v>0</v>
      </c>
      <c r="D70" s="7">
        <v>0</v>
      </c>
      <c r="E70" s="7">
        <v>0</v>
      </c>
      <c r="F70" s="16">
        <f>C70+D70+E70</f>
        <v>0</v>
      </c>
      <c r="G70" s="7">
        <v>0</v>
      </c>
      <c r="H70" s="7">
        <v>0</v>
      </c>
      <c r="I70" s="20">
        <f>F70-G70-H70</f>
        <v>0</v>
      </c>
      <c r="J70" s="16">
        <f>N68</f>
        <v>0</v>
      </c>
      <c r="K70" s="7">
        <v>0</v>
      </c>
      <c r="L70" s="7">
        <v>0</v>
      </c>
      <c r="M70" s="7">
        <v>0</v>
      </c>
      <c r="N70" s="20">
        <f t="shared" ref="N70:N72" si="117">J70+K70-L70-M70</f>
        <v>0</v>
      </c>
      <c r="O70" s="16">
        <f t="shared" ref="O70:O72" si="118">G70+L70</f>
        <v>0</v>
      </c>
      <c r="P70" s="1">
        <f t="shared" ref="P70:P72" si="119">I70+N70</f>
        <v>0</v>
      </c>
      <c r="Q70">
        <v>0</v>
      </c>
      <c r="R70" s="1">
        <f t="shared" ref="R70:R72" si="120">P70-Q70</f>
        <v>0</v>
      </c>
    </row>
    <row r="71" spans="1:18" x14ac:dyDescent="0.3">
      <c r="A71" s="8">
        <v>2</v>
      </c>
      <c r="B71" s="9">
        <v>44409</v>
      </c>
      <c r="C71" s="17">
        <f>I70</f>
        <v>0</v>
      </c>
      <c r="D71" s="10">
        <v>0</v>
      </c>
      <c r="E71" s="10">
        <v>0</v>
      </c>
      <c r="F71" s="17">
        <f>C71+D71+E71</f>
        <v>0</v>
      </c>
      <c r="G71" s="10">
        <v>0</v>
      </c>
      <c r="H71" s="10">
        <v>0</v>
      </c>
      <c r="I71" s="21">
        <f>F71-G71-H71</f>
        <v>0</v>
      </c>
      <c r="J71" s="17">
        <f>N70</f>
        <v>0</v>
      </c>
      <c r="K71" s="10">
        <v>0</v>
      </c>
      <c r="L71" s="10">
        <v>0</v>
      </c>
      <c r="M71" s="10">
        <v>0</v>
      </c>
      <c r="N71" s="21">
        <f t="shared" si="117"/>
        <v>0</v>
      </c>
      <c r="O71" s="17">
        <f t="shared" si="118"/>
        <v>0</v>
      </c>
      <c r="P71" s="1">
        <f t="shared" si="119"/>
        <v>0</v>
      </c>
      <c r="Q71">
        <v>0</v>
      </c>
      <c r="R71" s="1">
        <f t="shared" si="120"/>
        <v>0</v>
      </c>
    </row>
    <row r="72" spans="1:18" x14ac:dyDescent="0.3">
      <c r="A72" s="11">
        <v>3</v>
      </c>
      <c r="B72" s="12">
        <v>44440</v>
      </c>
      <c r="C72" s="17">
        <f>I71</f>
        <v>0</v>
      </c>
      <c r="D72" s="13">
        <v>0</v>
      </c>
      <c r="E72" s="13">
        <v>0</v>
      </c>
      <c r="F72" s="24">
        <f>C72+D72+E72</f>
        <v>0</v>
      </c>
      <c r="G72" s="13">
        <v>0</v>
      </c>
      <c r="H72" s="13">
        <v>0</v>
      </c>
      <c r="I72" s="22">
        <f>F72-G72-H72</f>
        <v>0</v>
      </c>
      <c r="J72" s="24">
        <f>N71</f>
        <v>0</v>
      </c>
      <c r="K72" s="13">
        <v>0</v>
      </c>
      <c r="L72" s="13">
        <v>0</v>
      </c>
      <c r="M72" s="13">
        <v>0</v>
      </c>
      <c r="N72" s="22">
        <f t="shared" si="117"/>
        <v>0</v>
      </c>
      <c r="O72" s="24">
        <f t="shared" si="118"/>
        <v>0</v>
      </c>
      <c r="P72" s="1">
        <f t="shared" si="119"/>
        <v>0</v>
      </c>
      <c r="Q72">
        <v>0</v>
      </c>
      <c r="R72" s="1">
        <f t="shared" si="120"/>
        <v>0</v>
      </c>
    </row>
    <row r="73" spans="1:18" x14ac:dyDescent="0.3">
      <c r="A73" s="4"/>
      <c r="B73" s="25" t="s">
        <v>6</v>
      </c>
      <c r="C73" s="18"/>
      <c r="D73" s="18">
        <f t="shared" ref="D73" si="121">SUM(D70:D72)</f>
        <v>0</v>
      </c>
      <c r="E73" s="18">
        <f t="shared" si="12"/>
        <v>0</v>
      </c>
      <c r="F73" s="18">
        <f t="shared" ref="E73:H73" si="122">SUM(F70:F72)</f>
        <v>0</v>
      </c>
      <c r="G73" s="18">
        <f t="shared" si="38"/>
        <v>0</v>
      </c>
      <c r="H73" s="18">
        <f t="shared" si="38"/>
        <v>0</v>
      </c>
      <c r="I73" s="18">
        <f>I72</f>
        <v>0</v>
      </c>
      <c r="J73" s="18">
        <f>N72</f>
        <v>0</v>
      </c>
      <c r="K73" s="18">
        <f t="shared" ref="K73" si="123">SUM(K70:K72)</f>
        <v>0</v>
      </c>
      <c r="L73" s="18">
        <f t="shared" si="15"/>
        <v>0</v>
      </c>
      <c r="M73" s="18">
        <f t="shared" si="15"/>
        <v>0</v>
      </c>
      <c r="N73" s="18">
        <f t="shared" ref="K73:O73" si="124">SUM(N70:N72)</f>
        <v>0</v>
      </c>
      <c r="O73" s="18">
        <f t="shared" si="124"/>
        <v>0</v>
      </c>
    </row>
    <row r="74" spans="1:18" x14ac:dyDescent="0.3">
      <c r="A74" s="39">
        <v>1</v>
      </c>
      <c r="B74" s="40">
        <v>44470</v>
      </c>
      <c r="C74" s="16">
        <f>I72</f>
        <v>0</v>
      </c>
      <c r="D74" s="38">
        <v>0</v>
      </c>
      <c r="E74" s="7">
        <v>0</v>
      </c>
      <c r="F74" s="16">
        <f>C74+D74+E74</f>
        <v>0</v>
      </c>
      <c r="G74" s="7">
        <v>0</v>
      </c>
      <c r="H74" s="7">
        <v>0</v>
      </c>
      <c r="I74" s="20">
        <f>F74-G74-H74</f>
        <v>0</v>
      </c>
      <c r="J74" s="16">
        <f>N72</f>
        <v>0</v>
      </c>
      <c r="K74" s="7">
        <v>0</v>
      </c>
      <c r="L74" s="7">
        <v>0</v>
      </c>
      <c r="M74" s="7">
        <v>0</v>
      </c>
      <c r="N74" s="20">
        <f t="shared" ref="N74:N76" si="125">J74+K74-L74-M74</f>
        <v>0</v>
      </c>
      <c r="O74" s="16">
        <f t="shared" ref="O74:O76" si="126">G74+L74</f>
        <v>0</v>
      </c>
      <c r="P74" s="1">
        <f t="shared" ref="P74:P76" si="127">I74+N74</f>
        <v>0</v>
      </c>
      <c r="Q74">
        <v>0</v>
      </c>
      <c r="R74" s="1">
        <f t="shared" ref="R74:R76" si="128">P74-Q74</f>
        <v>0</v>
      </c>
    </row>
    <row r="75" spans="1:18" x14ac:dyDescent="0.3">
      <c r="A75" s="8">
        <v>2</v>
      </c>
      <c r="B75" s="9">
        <v>44501</v>
      </c>
      <c r="C75" s="17">
        <f>I74</f>
        <v>0</v>
      </c>
      <c r="D75" s="38">
        <v>0</v>
      </c>
      <c r="E75" s="10">
        <v>0</v>
      </c>
      <c r="F75" s="17">
        <f>C75+D75+E75</f>
        <v>0</v>
      </c>
      <c r="G75" s="10">
        <v>0</v>
      </c>
      <c r="H75" s="10">
        <v>0</v>
      </c>
      <c r="I75" s="21">
        <f>F75-G75-H75</f>
        <v>0</v>
      </c>
      <c r="J75" s="17">
        <f>N74</f>
        <v>0</v>
      </c>
      <c r="K75" s="10">
        <v>0</v>
      </c>
      <c r="L75" s="10">
        <v>0</v>
      </c>
      <c r="M75" s="10">
        <v>0</v>
      </c>
      <c r="N75" s="21">
        <f t="shared" si="125"/>
        <v>0</v>
      </c>
      <c r="O75" s="17">
        <f t="shared" si="126"/>
        <v>0</v>
      </c>
      <c r="P75" s="1">
        <f t="shared" si="127"/>
        <v>0</v>
      </c>
      <c r="Q75">
        <v>0</v>
      </c>
      <c r="R75" s="1">
        <f t="shared" si="128"/>
        <v>0</v>
      </c>
    </row>
    <row r="76" spans="1:18" x14ac:dyDescent="0.3">
      <c r="A76" s="11">
        <v>3</v>
      </c>
      <c r="B76" s="12">
        <v>44531</v>
      </c>
      <c r="C76" s="17">
        <f>I75</f>
        <v>0</v>
      </c>
      <c r="D76" s="38">
        <v>0</v>
      </c>
      <c r="E76" s="13">
        <v>0</v>
      </c>
      <c r="F76" s="24">
        <f>C76+D76+E76</f>
        <v>0</v>
      </c>
      <c r="G76" s="13">
        <v>0</v>
      </c>
      <c r="H76" s="13">
        <v>0</v>
      </c>
      <c r="I76" s="22">
        <f>F76-G76-H76</f>
        <v>0</v>
      </c>
      <c r="J76" s="24">
        <f>N75</f>
        <v>0</v>
      </c>
      <c r="K76" s="13">
        <v>0</v>
      </c>
      <c r="L76" s="13">
        <v>0</v>
      </c>
      <c r="M76" s="13">
        <v>0</v>
      </c>
      <c r="N76" s="22">
        <f t="shared" si="125"/>
        <v>0</v>
      </c>
      <c r="O76" s="24">
        <f t="shared" si="126"/>
        <v>0</v>
      </c>
      <c r="P76" s="1">
        <f t="shared" si="127"/>
        <v>0</v>
      </c>
      <c r="Q76">
        <v>0</v>
      </c>
      <c r="R76" s="1">
        <f t="shared" si="128"/>
        <v>0</v>
      </c>
    </row>
    <row r="77" spans="1:18" x14ac:dyDescent="0.3">
      <c r="A77" s="4"/>
      <c r="B77" s="25" t="s">
        <v>6</v>
      </c>
      <c r="C77" s="18"/>
      <c r="D77" s="18">
        <f t="shared" ref="D77" si="129">SUM(D74:D76)</f>
        <v>0</v>
      </c>
      <c r="E77" s="18">
        <f t="shared" ref="E77:E89" si="130">SUM(E74:E76)</f>
        <v>0</v>
      </c>
      <c r="F77" s="18">
        <f t="shared" ref="E77:H77" si="131">SUM(F74:F76)</f>
        <v>0</v>
      </c>
      <c r="G77" s="18">
        <f t="shared" si="38"/>
        <v>0</v>
      </c>
      <c r="H77" s="18">
        <f t="shared" si="38"/>
        <v>0</v>
      </c>
      <c r="I77" s="18">
        <f>I76</f>
        <v>0</v>
      </c>
      <c r="J77" s="18">
        <f>N76</f>
        <v>0</v>
      </c>
      <c r="K77" s="18">
        <f t="shared" ref="K77" si="132">SUM(K74:K76)</f>
        <v>0</v>
      </c>
      <c r="L77" s="18">
        <f t="shared" ref="L77:M85" si="133">SUM(L74:L76)</f>
        <v>0</v>
      </c>
      <c r="M77" s="18">
        <f t="shared" si="133"/>
        <v>0</v>
      </c>
      <c r="N77" s="18">
        <f t="shared" ref="K77:O77" si="134">SUM(N74:N76)</f>
        <v>0</v>
      </c>
      <c r="O77" s="18">
        <f t="shared" si="134"/>
        <v>0</v>
      </c>
    </row>
    <row r="78" spans="1:18" x14ac:dyDescent="0.3">
      <c r="A78" s="5">
        <v>1</v>
      </c>
      <c r="B78" s="6">
        <v>44562</v>
      </c>
      <c r="C78" s="16">
        <f>I76</f>
        <v>0</v>
      </c>
      <c r="D78" s="38">
        <v>0</v>
      </c>
      <c r="E78" s="7">
        <v>0</v>
      </c>
      <c r="F78" s="16">
        <f>C78+D78+E78</f>
        <v>0</v>
      </c>
      <c r="G78" s="7">
        <v>0</v>
      </c>
      <c r="H78" s="7">
        <v>0</v>
      </c>
      <c r="I78" s="20">
        <f>F78-G78-H78</f>
        <v>0</v>
      </c>
      <c r="J78" s="16">
        <f>N76</f>
        <v>0</v>
      </c>
      <c r="K78" s="7">
        <v>0</v>
      </c>
      <c r="L78" s="7">
        <v>0</v>
      </c>
      <c r="M78" s="7">
        <v>0</v>
      </c>
      <c r="N78" s="20">
        <f t="shared" ref="N78:N80" si="135">J78+K78-L78-M78</f>
        <v>0</v>
      </c>
      <c r="O78" s="16">
        <f t="shared" ref="O78:O80" si="136">G78+L78</f>
        <v>0</v>
      </c>
      <c r="P78" s="1">
        <f t="shared" ref="P78:P80" si="137">I78+N78</f>
        <v>0</v>
      </c>
      <c r="Q78">
        <v>0</v>
      </c>
      <c r="R78" s="1">
        <f t="shared" ref="R78:R80" si="138">P78-Q78</f>
        <v>0</v>
      </c>
    </row>
    <row r="79" spans="1:18" x14ac:dyDescent="0.3">
      <c r="A79" s="8">
        <v>2</v>
      </c>
      <c r="B79" s="41">
        <v>44593</v>
      </c>
      <c r="C79" s="17">
        <f>I78</f>
        <v>0</v>
      </c>
      <c r="D79" s="38">
        <v>0</v>
      </c>
      <c r="E79" s="10">
        <v>0</v>
      </c>
      <c r="F79" s="17">
        <f>C79+D79+E79</f>
        <v>0</v>
      </c>
      <c r="G79" s="10">
        <v>0</v>
      </c>
      <c r="H79" s="10">
        <v>0</v>
      </c>
      <c r="I79" s="21">
        <f>F79-G79-H79</f>
        <v>0</v>
      </c>
      <c r="J79" s="17">
        <f>N78</f>
        <v>0</v>
      </c>
      <c r="K79" s="10">
        <v>0</v>
      </c>
      <c r="L79" s="10">
        <v>0</v>
      </c>
      <c r="M79" s="10">
        <v>0</v>
      </c>
      <c r="N79" s="21">
        <f t="shared" si="135"/>
        <v>0</v>
      </c>
      <c r="O79" s="17">
        <f t="shared" si="136"/>
        <v>0</v>
      </c>
      <c r="P79" s="1">
        <f t="shared" si="137"/>
        <v>0</v>
      </c>
      <c r="Q79">
        <v>0</v>
      </c>
      <c r="R79" s="1">
        <f t="shared" si="138"/>
        <v>0</v>
      </c>
    </row>
    <row r="80" spans="1:18" x14ac:dyDescent="0.3">
      <c r="A80" s="11">
        <v>3</v>
      </c>
      <c r="B80" s="12">
        <v>44621</v>
      </c>
      <c r="C80" s="17">
        <f>I79</f>
        <v>0</v>
      </c>
      <c r="D80" s="38">
        <v>0</v>
      </c>
      <c r="E80" s="13">
        <v>0</v>
      </c>
      <c r="F80" s="24">
        <f>C80+D80+E80</f>
        <v>0</v>
      </c>
      <c r="G80" s="13">
        <v>0</v>
      </c>
      <c r="H80" s="13">
        <v>0</v>
      </c>
      <c r="I80" s="22">
        <f>F80-G80-H80</f>
        <v>0</v>
      </c>
      <c r="J80" s="24">
        <f>N79</f>
        <v>0</v>
      </c>
      <c r="K80" s="13">
        <v>0</v>
      </c>
      <c r="L80" s="13">
        <v>0</v>
      </c>
      <c r="M80" s="13">
        <v>0</v>
      </c>
      <c r="N80" s="22">
        <f t="shared" si="135"/>
        <v>0</v>
      </c>
      <c r="O80" s="24">
        <f t="shared" si="136"/>
        <v>0</v>
      </c>
      <c r="P80" s="1">
        <f t="shared" si="137"/>
        <v>0</v>
      </c>
      <c r="Q80">
        <v>0</v>
      </c>
      <c r="R80" s="1">
        <f t="shared" si="138"/>
        <v>0</v>
      </c>
    </row>
    <row r="81" spans="1:18" x14ac:dyDescent="0.3">
      <c r="A81" s="4"/>
      <c r="B81" s="25" t="s">
        <v>6</v>
      </c>
      <c r="C81" s="18"/>
      <c r="D81" s="18">
        <f t="shared" ref="D81" si="139">SUM(D78:D80)</f>
        <v>0</v>
      </c>
      <c r="E81" s="18">
        <f t="shared" si="130"/>
        <v>0</v>
      </c>
      <c r="F81" s="18">
        <f t="shared" ref="E81:H81" si="140">SUM(F78:F80)</f>
        <v>0</v>
      </c>
      <c r="G81" s="18">
        <f t="shared" si="38"/>
        <v>0</v>
      </c>
      <c r="H81" s="18">
        <f t="shared" si="38"/>
        <v>0</v>
      </c>
      <c r="I81" s="18">
        <f>I80</f>
        <v>0</v>
      </c>
      <c r="J81" s="18">
        <f>N80</f>
        <v>0</v>
      </c>
      <c r="K81" s="18">
        <f t="shared" ref="K81" si="141">SUM(K78:K80)</f>
        <v>0</v>
      </c>
      <c r="L81" s="18">
        <f t="shared" si="133"/>
        <v>0</v>
      </c>
      <c r="M81" s="18">
        <f t="shared" si="133"/>
        <v>0</v>
      </c>
      <c r="N81" s="18">
        <f t="shared" ref="K81:O81" si="142">SUM(N78:N80)</f>
        <v>0</v>
      </c>
      <c r="O81" s="18">
        <f t="shared" si="142"/>
        <v>0</v>
      </c>
    </row>
    <row r="82" spans="1:18" x14ac:dyDescent="0.3">
      <c r="A82" s="5">
        <v>1</v>
      </c>
      <c r="B82" s="6">
        <v>44652</v>
      </c>
      <c r="C82" s="16">
        <f>I80</f>
        <v>0</v>
      </c>
      <c r="D82" s="7">
        <v>0</v>
      </c>
      <c r="E82" s="7">
        <v>0</v>
      </c>
      <c r="F82" s="16">
        <f>C82+D82+E82</f>
        <v>0</v>
      </c>
      <c r="G82" s="7">
        <v>0</v>
      </c>
      <c r="H82" s="7">
        <v>0</v>
      </c>
      <c r="I82" s="20">
        <f>F82-G82-H82</f>
        <v>0</v>
      </c>
      <c r="J82" s="16">
        <f>N80</f>
        <v>0</v>
      </c>
      <c r="K82" s="7">
        <v>0</v>
      </c>
      <c r="L82" s="7">
        <v>0</v>
      </c>
      <c r="M82" s="7">
        <v>0</v>
      </c>
      <c r="N82" s="20">
        <f t="shared" ref="N82:N84" si="143">J82+K82-L82-M82</f>
        <v>0</v>
      </c>
      <c r="O82" s="16">
        <f t="shared" ref="O82:O84" si="144">G82+L82</f>
        <v>0</v>
      </c>
      <c r="P82" s="1">
        <f t="shared" ref="P82:P84" si="145">I82+N82</f>
        <v>0</v>
      </c>
      <c r="Q82">
        <v>0</v>
      </c>
      <c r="R82" s="1">
        <f t="shared" ref="R82:R84" si="146">P82-Q82</f>
        <v>0</v>
      </c>
    </row>
    <row r="83" spans="1:18" x14ac:dyDescent="0.3">
      <c r="A83" s="8">
        <v>2</v>
      </c>
      <c r="B83" s="41">
        <v>44682</v>
      </c>
      <c r="C83" s="17">
        <f>I82</f>
        <v>0</v>
      </c>
      <c r="D83" s="10">
        <v>0</v>
      </c>
      <c r="E83" s="10">
        <v>0</v>
      </c>
      <c r="F83" s="17">
        <f>C83+D83+E83</f>
        <v>0</v>
      </c>
      <c r="G83" s="10">
        <v>0</v>
      </c>
      <c r="H83" s="10">
        <v>0</v>
      </c>
      <c r="I83" s="21">
        <f>F83-G83-H83</f>
        <v>0</v>
      </c>
      <c r="J83" s="17">
        <f>N82</f>
        <v>0</v>
      </c>
      <c r="K83" s="10">
        <v>0</v>
      </c>
      <c r="L83" s="10">
        <v>0</v>
      </c>
      <c r="M83" s="10">
        <v>0</v>
      </c>
      <c r="N83" s="21">
        <f t="shared" si="143"/>
        <v>0</v>
      </c>
      <c r="O83" s="17">
        <f t="shared" si="144"/>
        <v>0</v>
      </c>
      <c r="P83" s="1">
        <f t="shared" si="145"/>
        <v>0</v>
      </c>
      <c r="Q83">
        <v>0</v>
      </c>
      <c r="R83" s="1">
        <f t="shared" si="146"/>
        <v>0</v>
      </c>
    </row>
    <row r="84" spans="1:18" x14ac:dyDescent="0.3">
      <c r="A84" s="11">
        <v>3</v>
      </c>
      <c r="B84" s="12">
        <v>44713</v>
      </c>
      <c r="C84" s="17">
        <f>I83</f>
        <v>0</v>
      </c>
      <c r="D84" s="13">
        <v>0</v>
      </c>
      <c r="E84" s="13">
        <v>0</v>
      </c>
      <c r="F84" s="24">
        <f>C84+D84+E84</f>
        <v>0</v>
      </c>
      <c r="G84" s="13">
        <v>0</v>
      </c>
      <c r="H84" s="13">
        <v>0</v>
      </c>
      <c r="I84" s="22">
        <f>F84-G84-H84</f>
        <v>0</v>
      </c>
      <c r="J84" s="24">
        <f>N83</f>
        <v>0</v>
      </c>
      <c r="K84" s="13">
        <v>0</v>
      </c>
      <c r="L84" s="13">
        <v>0</v>
      </c>
      <c r="M84" s="13">
        <v>0</v>
      </c>
      <c r="N84" s="22">
        <f t="shared" si="143"/>
        <v>0</v>
      </c>
      <c r="O84" s="24">
        <f t="shared" si="144"/>
        <v>0</v>
      </c>
      <c r="P84" s="1">
        <f t="shared" si="145"/>
        <v>0</v>
      </c>
      <c r="Q84">
        <v>0</v>
      </c>
      <c r="R84" s="1">
        <f t="shared" si="146"/>
        <v>0</v>
      </c>
    </row>
    <row r="85" spans="1:18" x14ac:dyDescent="0.3">
      <c r="A85" s="4"/>
      <c r="B85" s="25" t="s">
        <v>6</v>
      </c>
      <c r="C85" s="18"/>
      <c r="D85" s="18">
        <f t="shared" ref="D85" si="147">SUM(D82:D84)</f>
        <v>0</v>
      </c>
      <c r="E85" s="18">
        <f t="shared" si="130"/>
        <v>0</v>
      </c>
      <c r="F85" s="18">
        <f t="shared" ref="E85:H85" si="148">SUM(F82:F84)</f>
        <v>0</v>
      </c>
      <c r="G85" s="18">
        <f t="shared" si="38"/>
        <v>0</v>
      </c>
      <c r="H85" s="18">
        <f t="shared" si="38"/>
        <v>0</v>
      </c>
      <c r="I85" s="18">
        <f>I84</f>
        <v>0</v>
      </c>
      <c r="J85" s="18">
        <f>N84</f>
        <v>0</v>
      </c>
      <c r="K85" s="18">
        <f t="shared" ref="K85" si="149">SUM(K82:K84)</f>
        <v>0</v>
      </c>
      <c r="L85" s="18">
        <f t="shared" si="133"/>
        <v>0</v>
      </c>
      <c r="M85" s="18">
        <f t="shared" si="133"/>
        <v>0</v>
      </c>
      <c r="N85" s="18">
        <f t="shared" ref="K85:O85" si="150">SUM(N82:N84)</f>
        <v>0</v>
      </c>
      <c r="O85" s="18">
        <f t="shared" si="150"/>
        <v>0</v>
      </c>
    </row>
    <row r="86" spans="1:18" x14ac:dyDescent="0.3">
      <c r="A86" s="5">
        <v>1</v>
      </c>
      <c r="B86" s="6">
        <v>44743</v>
      </c>
      <c r="C86" s="16">
        <f>I84</f>
        <v>0</v>
      </c>
      <c r="D86" s="7">
        <v>0</v>
      </c>
      <c r="E86" s="7">
        <v>0</v>
      </c>
      <c r="F86" s="16">
        <f>C86+D86+E86</f>
        <v>0</v>
      </c>
      <c r="G86" s="7">
        <v>0</v>
      </c>
      <c r="H86" s="7">
        <v>0</v>
      </c>
      <c r="I86" s="20">
        <f>F86-G86-H86</f>
        <v>0</v>
      </c>
      <c r="J86" s="16">
        <f>N84</f>
        <v>0</v>
      </c>
      <c r="K86" s="7">
        <v>0</v>
      </c>
      <c r="L86" s="7">
        <v>0</v>
      </c>
      <c r="M86" s="7">
        <v>0</v>
      </c>
      <c r="N86" s="20">
        <f t="shared" ref="N86:N88" si="151">J86+K86-L86-M86</f>
        <v>0</v>
      </c>
      <c r="O86" s="16">
        <f t="shared" ref="O86:O88" si="152">G86+L86</f>
        <v>0</v>
      </c>
      <c r="P86" s="1">
        <f t="shared" ref="P86:P88" si="153">I86+N86</f>
        <v>0</v>
      </c>
      <c r="Q86">
        <v>0</v>
      </c>
      <c r="R86" s="1">
        <f t="shared" ref="R86:R88" si="154">P86-Q86</f>
        <v>0</v>
      </c>
    </row>
    <row r="87" spans="1:18" x14ac:dyDescent="0.3">
      <c r="A87" s="8">
        <v>2</v>
      </c>
      <c r="B87" s="9">
        <v>44774</v>
      </c>
      <c r="C87" s="17">
        <f>I86</f>
        <v>0</v>
      </c>
      <c r="D87" s="10">
        <v>0</v>
      </c>
      <c r="E87" s="10">
        <v>0</v>
      </c>
      <c r="F87" s="17">
        <f>C87+D87+E87</f>
        <v>0</v>
      </c>
      <c r="G87" s="10">
        <v>0</v>
      </c>
      <c r="H87" s="10">
        <v>0</v>
      </c>
      <c r="I87" s="21">
        <f>F87-G87-H87</f>
        <v>0</v>
      </c>
      <c r="J87" s="17">
        <f>N86</f>
        <v>0</v>
      </c>
      <c r="K87" s="10">
        <v>0</v>
      </c>
      <c r="L87" s="10">
        <v>0</v>
      </c>
      <c r="M87" s="10">
        <v>0</v>
      </c>
      <c r="N87" s="21">
        <f t="shared" si="151"/>
        <v>0</v>
      </c>
      <c r="O87" s="17">
        <f t="shared" si="152"/>
        <v>0</v>
      </c>
      <c r="P87" s="1">
        <f t="shared" si="153"/>
        <v>0</v>
      </c>
      <c r="Q87">
        <v>0</v>
      </c>
      <c r="R87" s="1">
        <f t="shared" si="154"/>
        <v>0</v>
      </c>
    </row>
    <row r="88" spans="1:18" x14ac:dyDescent="0.3">
      <c r="A88" s="11">
        <v>3</v>
      </c>
      <c r="B88" s="12">
        <v>44805</v>
      </c>
      <c r="C88" s="17">
        <f>I87</f>
        <v>0</v>
      </c>
      <c r="D88" s="13">
        <v>0</v>
      </c>
      <c r="E88" s="13">
        <v>0</v>
      </c>
      <c r="F88" s="24">
        <f>C88+D88+E88</f>
        <v>0</v>
      </c>
      <c r="G88" s="13">
        <v>0</v>
      </c>
      <c r="H88" s="13">
        <v>0</v>
      </c>
      <c r="I88" s="22">
        <f>F88-G88-H88</f>
        <v>0</v>
      </c>
      <c r="J88" s="24">
        <f>N87</f>
        <v>0</v>
      </c>
      <c r="K88" s="13">
        <v>0</v>
      </c>
      <c r="L88" s="13">
        <v>0</v>
      </c>
      <c r="M88" s="13">
        <v>0</v>
      </c>
      <c r="N88" s="22">
        <f t="shared" si="151"/>
        <v>0</v>
      </c>
      <c r="O88" s="24">
        <f t="shared" si="152"/>
        <v>0</v>
      </c>
      <c r="P88" s="1">
        <f t="shared" si="153"/>
        <v>0</v>
      </c>
      <c r="Q88">
        <v>0</v>
      </c>
      <c r="R88" s="1">
        <f t="shared" si="154"/>
        <v>0</v>
      </c>
    </row>
    <row r="89" spans="1:18" x14ac:dyDescent="0.3">
      <c r="A89" s="4"/>
      <c r="B89" s="25" t="s">
        <v>6</v>
      </c>
      <c r="C89" s="18"/>
      <c r="D89" s="18">
        <f t="shared" ref="D89" si="155">SUM(D86:D88)</f>
        <v>0</v>
      </c>
      <c r="E89" s="18">
        <f t="shared" si="130"/>
        <v>0</v>
      </c>
      <c r="F89" s="18">
        <f t="shared" ref="E89:H89" si="156">SUM(F86:F88)</f>
        <v>0</v>
      </c>
      <c r="G89" s="18">
        <f t="shared" si="38"/>
        <v>0</v>
      </c>
      <c r="H89" s="18">
        <f t="shared" si="156"/>
        <v>0</v>
      </c>
      <c r="I89" s="18">
        <f>I88</f>
        <v>0</v>
      </c>
      <c r="J89" s="18">
        <f>N88</f>
        <v>0</v>
      </c>
      <c r="K89" s="18">
        <f t="shared" ref="K89:O89" si="157">SUM(K86:K88)</f>
        <v>0</v>
      </c>
      <c r="L89" s="18">
        <f t="shared" si="157"/>
        <v>0</v>
      </c>
      <c r="M89" s="18">
        <f t="shared" si="157"/>
        <v>0</v>
      </c>
      <c r="N89" s="18">
        <f t="shared" si="157"/>
        <v>0</v>
      </c>
      <c r="O89" s="18">
        <f t="shared" si="157"/>
        <v>0</v>
      </c>
    </row>
    <row r="90" spans="1:18" x14ac:dyDescent="0.3">
      <c r="A90" s="35"/>
      <c r="B90" s="36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</row>
    <row r="91" spans="1:18" x14ac:dyDescent="0.3">
      <c r="D91" s="1">
        <f>D61+D65+D69+D73</f>
        <v>0</v>
      </c>
      <c r="G91" s="1">
        <f>G61+G65+G69+G73</f>
        <v>0</v>
      </c>
      <c r="K91" s="1">
        <f t="shared" ref="K91:L91" si="158">K61+K65+K69+K73</f>
        <v>0</v>
      </c>
      <c r="L91" s="1">
        <f t="shared" si="158"/>
        <v>0</v>
      </c>
      <c r="N91" t="s">
        <v>23</v>
      </c>
      <c r="O91" s="1">
        <f>O61+O65+O69+O73</f>
        <v>0</v>
      </c>
    </row>
    <row r="92" spans="1:18" x14ac:dyDescent="0.3">
      <c r="D92" s="1"/>
      <c r="G92" s="1"/>
      <c r="O92" s="1"/>
    </row>
    <row r="93" spans="1:18" x14ac:dyDescent="0.3">
      <c r="D93" s="1"/>
      <c r="G93" s="1"/>
      <c r="O93" s="1"/>
    </row>
    <row r="96" spans="1:18" x14ac:dyDescent="0.3">
      <c r="C96" s="30"/>
    </row>
    <row r="98" spans="3:12" x14ac:dyDescent="0.3">
      <c r="L98" s="1"/>
    </row>
    <row r="105" spans="3:12" x14ac:dyDescent="0.3">
      <c r="L105" s="34"/>
    </row>
    <row r="106" spans="3:12" x14ac:dyDescent="0.3">
      <c r="F106" s="1"/>
      <c r="L106" s="34"/>
    </row>
    <row r="107" spans="3:12" x14ac:dyDescent="0.3">
      <c r="F107" s="1"/>
      <c r="L107" s="34"/>
    </row>
    <row r="108" spans="3:12" x14ac:dyDescent="0.3">
      <c r="C108" s="31"/>
      <c r="D108" s="31"/>
      <c r="E108" s="31"/>
      <c r="F108" s="32"/>
      <c r="L108" s="34"/>
    </row>
  </sheetData>
  <mergeCells count="2">
    <mergeCell ref="J4:N4"/>
    <mergeCell ref="C4:I4"/>
  </mergeCells>
  <printOptions horizontalCentered="1"/>
  <pageMargins left="0.19685039370078741" right="0.11811023622047245" top="0.35433070866141736" bottom="0.15748031496062992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3" sqref="C13"/>
    </sheetView>
  </sheetViews>
  <sheetFormatPr defaultRowHeight="14.4" x14ac:dyDescent="0.3"/>
  <sheetData>
    <row r="1" spans="1:3" x14ac:dyDescent="0.3">
      <c r="A1" t="s">
        <v>24</v>
      </c>
      <c r="B1" t="s">
        <v>25</v>
      </c>
      <c r="C1" t="s">
        <v>26</v>
      </c>
    </row>
    <row r="2" spans="1:3" x14ac:dyDescent="0.3">
      <c r="A2">
        <v>285280</v>
      </c>
      <c r="B2">
        <v>3492721</v>
      </c>
      <c r="C2">
        <v>3287987</v>
      </c>
    </row>
    <row r="3" spans="1:3" x14ac:dyDescent="0.3">
      <c r="A3">
        <v>790021</v>
      </c>
      <c r="B3">
        <v>3465619</v>
      </c>
      <c r="C3">
        <v>3077810</v>
      </c>
    </row>
    <row r="4" spans="1:3" x14ac:dyDescent="0.3">
      <c r="A4">
        <v>2382703</v>
      </c>
      <c r="B4">
        <v>2854634</v>
      </c>
      <c r="C4">
        <v>3357306</v>
      </c>
    </row>
    <row r="5" spans="1:3" x14ac:dyDescent="0.3">
      <c r="B5">
        <v>1238</v>
      </c>
      <c r="C5">
        <v>338599</v>
      </c>
    </row>
    <row r="6" spans="1:3" x14ac:dyDescent="0.3">
      <c r="A6">
        <f>SUM(A2:A5)</f>
        <v>3458004</v>
      </c>
      <c r="B6">
        <f t="shared" ref="B6:C6" si="0">SUM(B2:B5)</f>
        <v>9814212</v>
      </c>
      <c r="C6">
        <f t="shared" si="0"/>
        <v>10061702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</cp:lastModifiedBy>
  <cp:lastPrinted>2019-10-19T07:41:26Z</cp:lastPrinted>
  <dcterms:created xsi:type="dcterms:W3CDTF">2018-12-20T11:01:57Z</dcterms:created>
  <dcterms:modified xsi:type="dcterms:W3CDTF">2023-08-13T09:44:39Z</dcterms:modified>
</cp:coreProperties>
</file>