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ate1904="1"/>
  <mc:AlternateContent xmlns:mc="http://schemas.openxmlformats.org/markup-compatibility/2006">
    <mc:Choice Requires="x15">
      <x15ac:absPath xmlns:x15ac="http://schemas.microsoft.com/office/spreadsheetml/2010/11/ac" url="D:\Ml_Projects\Automatic model maker v2\classification_datasets\extention+of+z+alizadeh+sani+dataset\"/>
    </mc:Choice>
  </mc:AlternateContent>
  <xr:revisionPtr revIDLastSave="0" documentId="13_ncr:1_{7A77899E-848B-47B7-814A-1F46A75A04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<sst xmlns="http://schemas.openxmlformats.org/spreadsheetml/2006/main" count="7624" uniqueCount="116">
  <si>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</si>
  <si>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</si>
  <si>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</si>
  <si>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</si>
  <si>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</si>
  <si>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</si>
  <si>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</si>
  <si>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</si>
  <si>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</si>
  <si>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</si>
  <si>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</si>
  <si>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</si>
  <si>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</si>
  <si>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</si>
  <si>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</si>
  <si>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</si>
  <si>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</si>
  <si>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</si>
  <si>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</si>
  <si>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</si>
  <si>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</si>
  <si>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</si>
  <si>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</si>
  <si>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</si>
  <si>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</si>
  <si>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</si>
  <si>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</si>
  <si>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</si>
  <si>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</si>
  <si>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</si>
  <si>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</si>
  <si>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</si>
  <si>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</si>
  <si>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</si>
  <si>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</si>
  <si>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</si>
  <si>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</si>
  <si>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</si>
  <si>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</si>
  <si>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</si>
  <si>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</si>
  <si>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</si>
  <si>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</si>
  <si>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</si>
  <si>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</si>
  <si>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</si>
  <si>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</si>
  <si>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</si>
  <si>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</si>
  <si>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</si>
  <si>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</si>
  <si>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</si>
  <si>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</si>
  <si>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</si>
  <si>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</si>
  <si>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</si>
  <si>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</si>
  <si>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</si>
  <si>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</si>
  <si>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</si>
  <si>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</si>
  <si>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</si>
  <si>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</si>
  <si>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</si>
  <si>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</si>
  <si>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</si>
  <si>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</si>
  <si>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</si>
  <si>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</si>
  <si>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</si>
  <si>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</si>
  <si>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</si>
  <si>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</si>
  <si>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</si>
  <si>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</si>
  <si>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</si>
  <si>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</si>
  <si>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</si>
  <si>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</si>
  <si>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</si>
  <si>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</si>
  <si>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</si>
  <si>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</si>
  <si>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</si>
  <si>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</si>
  <si>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</si>
  <si>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</si>
  <si>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</si>
  <si>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</si>
  <si>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</si>
  <si>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</si>
  <si>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</si>
  <si>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</si>
  <si>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</si>
  <si>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</si>
  <si>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</si>
  <si>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</si>
  <si>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</si>
  <si>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</si>
  <si>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</si>
  <si>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</si>
  <si>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</si>
  <si>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</si>
  <si>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</si>
  <si>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</si>
  <si>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</si>
  <si>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LCX Mid</t>
  </si>
  <si>
    <t>Moderate</t>
  </si>
  <si>
    <t>BBB</t>
  </si>
  <si>
    <t>RBBB</t>
  </si>
  <si>
    <t>LBBB</t>
  </si>
  <si>
    <t>LAD</t>
  </si>
  <si>
    <t>LCX</t>
  </si>
  <si>
    <t>RCA</t>
  </si>
  <si>
    <t>Stenotic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</si>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</sst>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G304" totalsRowShown="0" headerRowDxfId="60" dataDxfId="59" headerRowCellStyle="Normal">
  <autoFilter ref="A1:BG304" xr:uid="{00000000-0009-0000-0100-000002000000}"/>
  <tableColumns count="59">
    <tableColumn id="1" xr3:uid="{00000000-0010-0000-0000-000001000000}" name="Age" dataDxfId="58"/>
    <tableColumn id="2" xr3:uid="{00000000-0010-0000-0000-000002000000}" name="Weight" dataDxfId="57"/>
    <tableColumn id="3" xr3:uid="{00000000-0010-0000-0000-000003000000}" name="Length" dataDxfId="56"/>
    <tableColumn id="4" xr3:uid="{00000000-0010-0000-0000-000004000000}" name="Sex" dataDxfId="55"/>
    <tableColumn id="5" xr3:uid="{00000000-0010-0000-0000-000005000000}" name="BMI" dataDxfId="54"/>
    <tableColumn id="6" xr3:uid="{00000000-0010-0000-0000-000006000000}" name="DM" dataDxfId="53"/>
    <tableColumn id="15" xr3:uid="{00000000-0010-0000-0000-00000F000000}" name="HTN" dataDxfId="52"/>
    <tableColumn id="16" xr3:uid="{00000000-0010-0000-0000-000010000000}" name="Current Smoker" dataDxfId="51"/>
    <tableColumn id="17" xr3:uid="{00000000-0010-0000-0000-000011000000}" name="EX-Smoker" dataDxfId="50"/>
    <tableColumn id="18" xr3:uid="{00000000-0010-0000-0000-000012000000}" name="FH" dataDxfId="49"/>
    <tableColumn id="19" xr3:uid="{00000000-0010-0000-0000-000013000000}" name="Obesity" dataDxfId="48"/>
    <tableColumn id="20" xr3:uid="{00000000-0010-0000-0000-000014000000}" name="CRF" dataDxfId="47"/>
    <tableColumn id="21" xr3:uid="{00000000-0010-0000-0000-000015000000}" name="CVA" dataDxfId="46"/>
    <tableColumn id="22" xr3:uid="{00000000-0010-0000-0000-000016000000}" name="Airway disease" dataDxfId="45"/>
    <tableColumn id="23" xr3:uid="{00000000-0010-0000-0000-000017000000}" name="Thyroid Disease" dataDxfId="44"/>
    <tableColumn id="24" xr3:uid="{00000000-0010-0000-0000-000018000000}" name="CHF" dataDxfId="43"/>
    <tableColumn id="25" xr3:uid="{00000000-0010-0000-0000-000019000000}" name="DLP" dataDxfId="42"/>
    <tableColumn id="26" xr3:uid="{00000000-0010-0000-0000-00001A000000}" name="BP" dataDxfId="41"/>
    <tableColumn id="27" xr3:uid="{00000000-0010-0000-0000-00001B000000}" name="PR" dataDxfId="40"/>
    <tableColumn id="28" xr3:uid="{00000000-0010-0000-0000-00001C000000}" name="Edema" dataDxfId="39"/>
    <tableColumn id="29" xr3:uid="{00000000-0010-0000-0000-00001D000000}" name="Weak Peripheral Pulse" dataDxfId="38"/>
    <tableColumn id="30" xr3:uid="{00000000-0010-0000-0000-00001E000000}" name="Lung rales" dataDxfId="37"/>
    <tableColumn id="31" xr3:uid="{00000000-0010-0000-0000-00001F000000}" name="Systolic Murmur" dataDxfId="36"/>
    <tableColumn id="32" xr3:uid="{00000000-0010-0000-0000-000020000000}" name="Diastolic Murmur" dataDxfId="35"/>
    <tableColumn id="33" xr3:uid="{00000000-0010-0000-0000-000021000000}" name="Typical Chest Pain" dataDxfId="34"/>
    <tableColumn id="34" xr3:uid="{00000000-0010-0000-0000-000022000000}" name="Dyspnea" dataDxfId="33"/>
    <tableColumn id="35" xr3:uid="{00000000-0010-0000-0000-000023000000}" name="Function Class" dataDxfId="32"/>
    <tableColumn id="36" xr3:uid="{00000000-0010-0000-0000-000024000000}" name="Atypical" dataDxfId="31"/>
    <tableColumn id="37" xr3:uid="{00000000-0010-0000-0000-000025000000}" name="Nonanginal" dataDxfId="30"/>
    <tableColumn id="38" xr3:uid="{00000000-0010-0000-0000-000026000000}" name="Exertional CP" dataDxfId="29"/>
    <tableColumn id="39" xr3:uid="{00000000-0010-0000-0000-000027000000}" name="LowTH Ang" dataDxfId="28"/>
    <tableColumn id="42" xr3:uid="{00000000-0010-0000-0000-00002A000000}" name="Q Wave" dataDxfId="27"/>
    <tableColumn id="43" xr3:uid="{00000000-0010-0000-0000-00002B000000}" name="St Elevation" dataDxfId="26"/>
    <tableColumn id="44" xr3:uid="{00000000-0010-0000-0000-00002C000000}" name="St Depression" dataDxfId="25"/>
    <tableColumn id="45" xr3:uid="{00000000-0010-0000-0000-00002D000000}" name="Tinversion" dataDxfId="24"/>
    <tableColumn id="46" xr3:uid="{00000000-0010-0000-0000-00002E000000}" name="LVH" dataDxfId="23"/>
    <tableColumn id="47" xr3:uid="{00000000-0010-0000-0000-00002F000000}" name="Poor R Progression" dataDxfId="22"/>
    <tableColumn id="258" xr3:uid="{00000000-0010-0000-0000-000002010000}" name="BBB" dataDxfId="21"/>
    <tableColumn id="53" xr3:uid="{00000000-0010-0000-0000-000035000000}" name="FBS" dataDxfId="20"/>
    <tableColumn id="49" xr3:uid="{00000000-0010-0000-0000-000031000000}" name="CR" dataDxfId="19"/>
    <tableColumn id="55" xr3:uid="{00000000-0010-0000-0000-000037000000}" name="TG" dataDxfId="18"/>
    <tableColumn id="56" xr3:uid="{00000000-0010-0000-0000-000038000000}" name="LDL" dataDxfId="17"/>
    <tableColumn id="57" xr3:uid="{00000000-0010-0000-0000-000039000000}" name="HDL" dataDxfId="16"/>
    <tableColumn id="59" xr3:uid="{00000000-0010-0000-0000-00003B000000}" name="BUN" dataDxfId="15"/>
    <tableColumn id="60" xr3:uid="{00000000-0010-0000-0000-00003C000000}" name="ESR" dataDxfId="14"/>
    <tableColumn id="61" xr3:uid="{00000000-0010-0000-0000-00003D000000}" name="HB" dataDxfId="13"/>
    <tableColumn id="62" xr3:uid="{00000000-0010-0000-0000-00003E000000}" name="K" dataDxfId="12"/>
    <tableColumn id="65" xr3:uid="{00000000-0010-0000-0000-000041000000}" name="Na" dataDxfId="11"/>
    <tableColumn id="69" xr3:uid="{00000000-0010-0000-0000-000045000000}" name="WBC" dataDxfId="10"/>
    <tableColumn id="63" xr3:uid="{00000000-0010-0000-0000-00003F000000}" name="Lymph" dataDxfId="9"/>
    <tableColumn id="64" xr3:uid="{00000000-0010-0000-0000-000040000000}" name="Neut" dataDxfId="8"/>
    <tableColumn id="120" xr3:uid="{00000000-0010-0000-0000-000078000000}" name="PLT" dataDxfId="7"/>
    <tableColumn id="72" xr3:uid="{00000000-0010-0000-0000-000048000000}" name="EF-TTE" dataDxfId="6"/>
    <tableColumn id="73" xr3:uid="{00000000-0010-0000-0000-000049000000}" name="Region RWMA" dataDxfId="5"/>
    <tableColumn id="74" xr3:uid="{00000000-0010-0000-0000-00004A000000}" name="VHD" dataDxfId="4"/>
    <tableColumn id="9" xr3:uid="{00000000-0010-0000-0000-000009000000}" name="LAD" dataDxfId="3"/>
    <tableColumn id="8" xr3:uid="{00000000-0010-0000-0000-000008000000}" name="LCX" dataDxfId="2"/>
    <tableColumn id="7" xr3:uid="{00000000-0010-0000-0000-000007000000}" name="RCA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4"/>
  <sheetViews>
    <sheetView showGridLines="0" tabSelected="1" topLeftCell="AW1" workbookViewId="0">
      <selection activeCell="AY1" sqref="AY1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14.8984375" style="1" bestFit="1" customWidth="1"/>
    <col min="51" max="51" width="11.796875" style="1" bestFit="1" customWidth="1"/>
    <col min="52" max="52" width="10.69921875" style="1" bestFit="1" customWidth="1"/>
    <col min="53" max="53" width="15.19921875" style="1" bestFit="1" customWidth="1"/>
    <col min="54" max="54" width="25.19921875" style="1" bestFit="1" customWidth="1"/>
    <col min="55" max="16384" width="9" style="1"/>
  </cols>
  <sheetData>
    <row r="1" spans="1:59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108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111</v>
      </c>
      <c r="BE1" s="7" t="s">
        <v>112</v>
      </c>
      <c r="BF1" s="7" t="s">
        <v>113</v>
      </c>
      <c r="BG1" s="7" t="s">
        <v>104</v>
      </c>
    </row>
    <row r="2" spans="1:59" ht="13.8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3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4">
        <v>0</v>
      </c>
      <c r="AG2" s="4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3">
        <v>90</v>
      </c>
      <c r="AN2" s="3">
        <v>0.7</v>
      </c>
      <c r="AO2" s="3">
        <v>250</v>
      </c>
      <c r="AP2" s="3">
        <v>155</v>
      </c>
      <c r="AQ2" s="3">
        <v>30</v>
      </c>
      <c r="AR2" s="3">
        <v>8</v>
      </c>
      <c r="AS2" s="3">
        <v>7</v>
      </c>
      <c r="AT2" s="3">
        <v>15.6</v>
      </c>
      <c r="AU2" s="3">
        <v>4.7</v>
      </c>
      <c r="AV2" s="3">
        <v>141</v>
      </c>
      <c r="AW2" s="3">
        <v>5700</v>
      </c>
      <c r="AX2" s="3">
        <v>39</v>
      </c>
      <c r="AY2" s="3">
        <v>52</v>
      </c>
      <c r="AZ2" s="3">
        <v>261</v>
      </c>
      <c r="BA2" s="4">
        <v>50</v>
      </c>
      <c r="BB2" s="4">
        <v>0</v>
      </c>
      <c r="BC2" s="4" t="s">
        <v>99</v>
      </c>
      <c r="BD2" s="8" t="s">
        <v>114</v>
      </c>
      <c r="BE2" s="8" t="s">
        <v>105</v>
      </c>
      <c r="BF2" s="8" t="s">
        <v>114</v>
      </c>
      <c r="BG2" s="4" t="s">
        <v>115</v>
      </c>
    </row>
    <row r="3" spans="1:59" ht="13.8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3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4">
        <v>0</v>
      </c>
      <c r="AG3" s="4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3">
        <v>80</v>
      </c>
      <c r="AN3" s="3">
        <v>1</v>
      </c>
      <c r="AO3" s="3">
        <v>309</v>
      </c>
      <c r="AP3" s="3">
        <v>121</v>
      </c>
      <c r="AQ3" s="3">
        <v>36</v>
      </c>
      <c r="AR3" s="3">
        <v>30</v>
      </c>
      <c r="AS3" s="3">
        <v>26</v>
      </c>
      <c r="AT3" s="3">
        <v>13.9</v>
      </c>
      <c r="AU3" s="3">
        <v>4.7</v>
      </c>
      <c r="AV3" s="3">
        <v>156</v>
      </c>
      <c r="AW3" s="3">
        <v>7700</v>
      </c>
      <c r="AX3" s="3">
        <v>38</v>
      </c>
      <c r="AY3" s="3">
        <v>55</v>
      </c>
      <c r="AZ3" s="3">
        <v>165</v>
      </c>
      <c r="BA3" s="4">
        <v>40</v>
      </c>
      <c r="BB3" s="4">
        <v>4</v>
      </c>
      <c r="BC3" s="4" t="s">
        <v>99</v>
      </c>
      <c r="BD3" s="8" t="s">
        <v>114</v>
      </c>
      <c r="BE3" s="8" t="s">
        <v>114</v>
      </c>
      <c r="BF3" s="8" t="s">
        <v>105</v>
      </c>
      <c r="BG3" s="4" t="s">
        <v>115</v>
      </c>
    </row>
    <row r="4" spans="1:59" ht="13.8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3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4">
        <v>0</v>
      </c>
      <c r="AG4" s="4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3">
        <v>85</v>
      </c>
      <c r="AN4" s="3">
        <v>1</v>
      </c>
      <c r="AO4" s="3">
        <v>103</v>
      </c>
      <c r="AP4" s="3">
        <v>70</v>
      </c>
      <c r="AQ4" s="3">
        <v>45</v>
      </c>
      <c r="AR4" s="3">
        <v>17</v>
      </c>
      <c r="AS4" s="3">
        <v>10</v>
      </c>
      <c r="AT4" s="3">
        <v>13.5</v>
      </c>
      <c r="AU4" s="3">
        <v>4.7</v>
      </c>
      <c r="AV4" s="3">
        <v>139</v>
      </c>
      <c r="AW4" s="3">
        <v>7400</v>
      </c>
      <c r="AX4" s="3">
        <v>38</v>
      </c>
      <c r="AY4" s="3">
        <v>60</v>
      </c>
      <c r="AZ4" s="3">
        <v>230</v>
      </c>
      <c r="BA4" s="4">
        <v>40</v>
      </c>
      <c r="BB4" s="4">
        <v>2</v>
      </c>
      <c r="BC4" s="4" t="s">
        <v>102</v>
      </c>
      <c r="BD4" s="8" t="s">
        <v>114</v>
      </c>
      <c r="BE4" s="8" t="s">
        <v>105</v>
      </c>
      <c r="BF4" s="8" t="s">
        <v>105</v>
      </c>
      <c r="BG4" s="4" t="s">
        <v>115</v>
      </c>
    </row>
    <row r="5" spans="1:59" ht="13.8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3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4">
        <v>0</v>
      </c>
      <c r="AG5" s="4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3">
        <v>78</v>
      </c>
      <c r="AN5" s="3">
        <v>1.2</v>
      </c>
      <c r="AO5" s="3">
        <v>63</v>
      </c>
      <c r="AP5" s="3">
        <v>55</v>
      </c>
      <c r="AQ5" s="3">
        <v>27</v>
      </c>
      <c r="AR5" s="3">
        <v>30</v>
      </c>
      <c r="AS5" s="3">
        <v>76</v>
      </c>
      <c r="AT5" s="3">
        <v>12.1</v>
      </c>
      <c r="AU5" s="3">
        <v>4.4000000000000004</v>
      </c>
      <c r="AV5" s="3">
        <v>142</v>
      </c>
      <c r="AW5" s="3">
        <v>13000</v>
      </c>
      <c r="AX5" s="3">
        <v>18</v>
      </c>
      <c r="AY5" s="3">
        <v>72</v>
      </c>
      <c r="AZ5" s="3">
        <v>742</v>
      </c>
      <c r="BA5" s="4">
        <v>55</v>
      </c>
      <c r="BB5" s="4">
        <v>0</v>
      </c>
      <c r="BC5" s="4" t="s">
        <v>103</v>
      </c>
      <c r="BD5" s="8" t="s">
        <v>105</v>
      </c>
      <c r="BE5" s="8" t="s">
        <v>105</v>
      </c>
      <c r="BF5" s="8" t="s">
        <v>105</v>
      </c>
      <c r="BG5" s="4" t="s">
        <v>105</v>
      </c>
    </row>
    <row r="6" spans="1:59" ht="13.8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3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4">
        <v>0</v>
      </c>
      <c r="AG6" s="4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3">
        <v>104</v>
      </c>
      <c r="AN6" s="3">
        <v>1</v>
      </c>
      <c r="AO6" s="3">
        <v>170</v>
      </c>
      <c r="AP6" s="3">
        <v>110</v>
      </c>
      <c r="AQ6" s="3">
        <v>50</v>
      </c>
      <c r="AR6" s="3">
        <v>16</v>
      </c>
      <c r="AS6" s="3">
        <v>27</v>
      </c>
      <c r="AT6" s="3">
        <v>13.2</v>
      </c>
      <c r="AU6" s="3">
        <v>4</v>
      </c>
      <c r="AV6" s="3">
        <v>140</v>
      </c>
      <c r="AW6" s="3">
        <v>9200</v>
      </c>
      <c r="AX6" s="3">
        <v>55</v>
      </c>
      <c r="AY6" s="3">
        <v>39</v>
      </c>
      <c r="AZ6" s="3">
        <v>274</v>
      </c>
      <c r="BA6" s="4">
        <v>50</v>
      </c>
      <c r="BB6" s="4">
        <v>0</v>
      </c>
      <c r="BC6" s="4" t="s">
        <v>103</v>
      </c>
      <c r="BD6" s="8" t="s">
        <v>105</v>
      </c>
      <c r="BE6" s="8" t="s">
        <v>105</v>
      </c>
      <c r="BF6" s="8" t="s">
        <v>105</v>
      </c>
      <c r="BG6" s="4" t="s">
        <v>105</v>
      </c>
    </row>
    <row r="7" spans="1:59" ht="13.8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3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4">
        <v>0</v>
      </c>
      <c r="AG7" s="4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3">
        <v>86</v>
      </c>
      <c r="AN7" s="3">
        <v>1</v>
      </c>
      <c r="AO7" s="3">
        <v>139</v>
      </c>
      <c r="AP7" s="3">
        <v>119</v>
      </c>
      <c r="AQ7" s="3">
        <v>34</v>
      </c>
      <c r="AR7" s="3">
        <v>13</v>
      </c>
      <c r="AS7" s="3">
        <v>18</v>
      </c>
      <c r="AT7" s="3">
        <v>15.6</v>
      </c>
      <c r="AU7" s="3">
        <v>4.2</v>
      </c>
      <c r="AV7" s="3">
        <v>141</v>
      </c>
      <c r="AW7" s="3">
        <v>7300</v>
      </c>
      <c r="AX7" s="3">
        <v>26</v>
      </c>
      <c r="AY7" s="3">
        <v>66</v>
      </c>
      <c r="AZ7" s="3">
        <v>194</v>
      </c>
      <c r="BA7" s="4">
        <v>50</v>
      </c>
      <c r="BB7" s="4">
        <v>0</v>
      </c>
      <c r="BC7" s="4" t="s">
        <v>99</v>
      </c>
      <c r="BD7" s="8" t="s">
        <v>114</v>
      </c>
      <c r="BE7" s="8" t="s">
        <v>114</v>
      </c>
      <c r="BF7" s="8" t="s">
        <v>114</v>
      </c>
      <c r="BG7" s="4" t="s">
        <v>115</v>
      </c>
    </row>
    <row r="8" spans="1:59" ht="13.8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3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4">
        <v>1</v>
      </c>
      <c r="AG8" s="4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3">
        <v>80</v>
      </c>
      <c r="AN8" s="3">
        <v>0.8</v>
      </c>
      <c r="AO8" s="3">
        <v>83</v>
      </c>
      <c r="AP8" s="3">
        <v>85</v>
      </c>
      <c r="AQ8" s="3">
        <v>34</v>
      </c>
      <c r="AR8" s="3">
        <v>12</v>
      </c>
      <c r="AS8" s="3">
        <v>38</v>
      </c>
      <c r="AT8" s="3">
        <v>14.1</v>
      </c>
      <c r="AU8" s="3">
        <v>4.8</v>
      </c>
      <c r="AV8" s="3">
        <v>139</v>
      </c>
      <c r="AW8" s="3">
        <v>9400</v>
      </c>
      <c r="AX8" s="3">
        <v>58</v>
      </c>
      <c r="AY8" s="3">
        <v>33</v>
      </c>
      <c r="AZ8" s="3">
        <v>292</v>
      </c>
      <c r="BA8" s="4">
        <v>40</v>
      </c>
      <c r="BB8" s="4">
        <v>4</v>
      </c>
      <c r="BC8" s="4" t="s">
        <v>102</v>
      </c>
      <c r="BD8" s="8" t="s">
        <v>114</v>
      </c>
      <c r="BE8" s="8" t="s">
        <v>105</v>
      </c>
      <c r="BF8" s="8" t="s">
        <v>105</v>
      </c>
      <c r="BG8" s="4" t="s">
        <v>115</v>
      </c>
    </row>
    <row r="9" spans="1:59" ht="13.8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3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4">
        <v>0</v>
      </c>
      <c r="AG9" s="4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3">
        <v>130</v>
      </c>
      <c r="AN9" s="3">
        <v>0.9</v>
      </c>
      <c r="AO9" s="3">
        <v>80</v>
      </c>
      <c r="AP9" s="3">
        <v>90</v>
      </c>
      <c r="AQ9" s="3">
        <v>55</v>
      </c>
      <c r="AR9" s="3">
        <v>19</v>
      </c>
      <c r="AS9" s="3">
        <v>4</v>
      </c>
      <c r="AT9" s="3">
        <v>16.100000000000001</v>
      </c>
      <c r="AU9" s="3">
        <v>4.3</v>
      </c>
      <c r="AV9" s="3">
        <v>142</v>
      </c>
      <c r="AW9" s="3">
        <v>12200</v>
      </c>
      <c r="AX9" s="3">
        <v>25</v>
      </c>
      <c r="AY9" s="3">
        <v>74</v>
      </c>
      <c r="AZ9" s="3">
        <v>410</v>
      </c>
      <c r="BA9" s="4">
        <v>45</v>
      </c>
      <c r="BB9" s="4">
        <v>4</v>
      </c>
      <c r="BC9" s="4" t="s">
        <v>102</v>
      </c>
      <c r="BD9" s="8" t="s">
        <v>114</v>
      </c>
      <c r="BE9" s="8" t="s">
        <v>114</v>
      </c>
      <c r="BF9" s="8" t="s">
        <v>114</v>
      </c>
      <c r="BG9" s="4" t="s">
        <v>115</v>
      </c>
    </row>
    <row r="10" spans="1:59" ht="13.8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3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4">
        <v>0</v>
      </c>
      <c r="AG10" s="4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3">
        <v>69</v>
      </c>
      <c r="AN10" s="3">
        <v>0.6</v>
      </c>
      <c r="AO10" s="3">
        <v>79</v>
      </c>
      <c r="AP10" s="3">
        <v>90</v>
      </c>
      <c r="AQ10" s="3">
        <v>59</v>
      </c>
      <c r="AR10" s="3">
        <v>15</v>
      </c>
      <c r="AS10" s="3">
        <v>5</v>
      </c>
      <c r="AT10" s="3">
        <v>11.6</v>
      </c>
      <c r="AU10" s="3">
        <v>3.4</v>
      </c>
      <c r="AV10" s="3">
        <v>139</v>
      </c>
      <c r="AW10" s="3">
        <v>5100</v>
      </c>
      <c r="AX10" s="3">
        <v>49</v>
      </c>
      <c r="AY10" s="3">
        <v>50</v>
      </c>
      <c r="AZ10" s="3">
        <v>370</v>
      </c>
      <c r="BA10" s="4">
        <v>50</v>
      </c>
      <c r="BB10" s="4">
        <v>0</v>
      </c>
      <c r="BC10" s="4" t="s">
        <v>99</v>
      </c>
      <c r="BD10" s="8" t="s">
        <v>105</v>
      </c>
      <c r="BE10" s="8" t="s">
        <v>105</v>
      </c>
      <c r="BF10" s="8" t="s">
        <v>105</v>
      </c>
      <c r="BG10" s="4" t="s">
        <v>105</v>
      </c>
    </row>
    <row r="11" spans="1:59" ht="13.8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3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4">
        <v>0</v>
      </c>
      <c r="AG11" s="4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110</v>
      </c>
      <c r="AM11" s="3">
        <v>209</v>
      </c>
      <c r="AN11" s="3">
        <v>1.3</v>
      </c>
      <c r="AO11" s="3">
        <v>80</v>
      </c>
      <c r="AP11" s="3">
        <v>90</v>
      </c>
      <c r="AQ11" s="3">
        <v>44</v>
      </c>
      <c r="AR11" s="3">
        <v>16</v>
      </c>
      <c r="AS11" s="3">
        <v>8</v>
      </c>
      <c r="AT11" s="3">
        <v>13.9</v>
      </c>
      <c r="AU11" s="3">
        <v>4.5999999999999996</v>
      </c>
      <c r="AV11" s="3">
        <v>140</v>
      </c>
      <c r="AW11" s="3">
        <v>4900</v>
      </c>
      <c r="AX11" s="3">
        <v>55</v>
      </c>
      <c r="AY11" s="3">
        <v>42</v>
      </c>
      <c r="AZ11" s="3">
        <v>380</v>
      </c>
      <c r="BA11" s="4">
        <v>40</v>
      </c>
      <c r="BB11" s="4">
        <v>2</v>
      </c>
      <c r="BC11" s="4" t="s">
        <v>99</v>
      </c>
      <c r="BD11" s="8" t="s">
        <v>105</v>
      </c>
      <c r="BE11" s="8" t="s">
        <v>114</v>
      </c>
      <c r="BF11" s="8" t="s">
        <v>114</v>
      </c>
      <c r="BG11" s="4" t="s">
        <v>115</v>
      </c>
    </row>
    <row r="12" spans="1:59" ht="13.8">
      <c r="A12" s="2">
        <v>58</v>
      </c>
      <c r="B12" s="2">
        <v>75</v>
      </c>
      <c r="C12" s="2">
        <v>168</v>
      </c>
      <c r="D12" s="2" t="s">
        <v>98</v>
      </c>
      <c r="E12" s="2">
        <f t="shared" si="0"/>
        <v>26.573129251700685</v>
      </c>
      <c r="F12" s="8">
        <v>0</v>
      </c>
      <c r="G12" s="2">
        <v>1</v>
      </c>
      <c r="H12" s="2">
        <v>0</v>
      </c>
      <c r="I12" s="2">
        <v>1</v>
      </c>
      <c r="J12" s="2">
        <v>0</v>
      </c>
      <c r="K12" s="2" t="s">
        <v>100</v>
      </c>
      <c r="L12" s="2" t="s">
        <v>99</v>
      </c>
      <c r="M12" s="2" t="s">
        <v>99</v>
      </c>
      <c r="N12" s="2" t="s">
        <v>99</v>
      </c>
      <c r="O12" s="2" t="s">
        <v>99</v>
      </c>
      <c r="P12" s="2" t="s">
        <v>99</v>
      </c>
      <c r="Q12" s="2" t="s">
        <v>99</v>
      </c>
      <c r="R12" s="3">
        <v>170</v>
      </c>
      <c r="S12" s="3">
        <v>70</v>
      </c>
      <c r="T12" s="3">
        <v>0</v>
      </c>
      <c r="U12" s="3" t="s">
        <v>99</v>
      </c>
      <c r="V12" s="3" t="s">
        <v>99</v>
      </c>
      <c r="W12" s="3" t="s">
        <v>99</v>
      </c>
      <c r="X12" s="3" t="s">
        <v>99</v>
      </c>
      <c r="Y12" s="3">
        <v>1</v>
      </c>
      <c r="Z12" s="3" t="s">
        <v>100</v>
      </c>
      <c r="AA12" s="3">
        <v>2</v>
      </c>
      <c r="AB12" s="3" t="s">
        <v>99</v>
      </c>
      <c r="AC12" s="3" t="s">
        <v>99</v>
      </c>
      <c r="AD12" s="3" t="s">
        <v>99</v>
      </c>
      <c r="AE12" s="3" t="s">
        <v>99</v>
      </c>
      <c r="AF12" s="4">
        <v>0</v>
      </c>
      <c r="AG12" s="4">
        <v>0</v>
      </c>
      <c r="AH12" s="4">
        <v>0</v>
      </c>
      <c r="AI12" s="4">
        <v>0</v>
      </c>
      <c r="AJ12" s="4" t="s">
        <v>99</v>
      </c>
      <c r="AK12" s="4" t="s">
        <v>99</v>
      </c>
      <c r="AL12" s="4" t="s">
        <v>99</v>
      </c>
      <c r="AM12" s="3">
        <v>101</v>
      </c>
      <c r="AN12" s="3">
        <v>0.8</v>
      </c>
      <c r="AO12" s="3">
        <v>160</v>
      </c>
      <c r="AP12" s="3">
        <v>101</v>
      </c>
      <c r="AQ12" s="3">
        <v>33</v>
      </c>
      <c r="AR12" s="3">
        <v>19</v>
      </c>
      <c r="AS12" s="3">
        <v>11</v>
      </c>
      <c r="AT12" s="3">
        <v>14.5</v>
      </c>
      <c r="AU12" s="3">
        <v>4.2</v>
      </c>
      <c r="AV12" s="3">
        <v>142</v>
      </c>
      <c r="AW12" s="3">
        <v>5800</v>
      </c>
      <c r="AX12" s="3">
        <v>44</v>
      </c>
      <c r="AY12" s="3">
        <v>52</v>
      </c>
      <c r="AZ12" s="3">
        <v>201</v>
      </c>
      <c r="BA12" s="4">
        <v>50</v>
      </c>
      <c r="BB12" s="4">
        <v>0</v>
      </c>
      <c r="BC12" s="4" t="s">
        <v>102</v>
      </c>
      <c r="BD12" s="8" t="s">
        <v>114</v>
      </c>
      <c r="BE12" s="8" t="s">
        <v>114</v>
      </c>
      <c r="BF12" s="8" t="s">
        <v>105</v>
      </c>
      <c r="BG12" s="4" t="s">
        <v>115</v>
      </c>
    </row>
    <row r="13" spans="1:59" ht="13.8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3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4">
        <v>0</v>
      </c>
      <c r="AG13" s="4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3">
        <v>85</v>
      </c>
      <c r="AN13" s="3">
        <v>1.3</v>
      </c>
      <c r="AO13" s="3">
        <v>104</v>
      </c>
      <c r="AP13" s="3">
        <v>112</v>
      </c>
      <c r="AQ13" s="3">
        <v>44</v>
      </c>
      <c r="AR13" s="3">
        <v>18</v>
      </c>
      <c r="AS13" s="3">
        <v>47</v>
      </c>
      <c r="AT13" s="3">
        <v>10</v>
      </c>
      <c r="AU13" s="3">
        <v>4.3</v>
      </c>
      <c r="AV13" s="3">
        <v>128</v>
      </c>
      <c r="AW13" s="3">
        <v>11000</v>
      </c>
      <c r="AX13" s="3">
        <v>31</v>
      </c>
      <c r="AY13" s="3">
        <v>66</v>
      </c>
      <c r="AZ13" s="3">
        <v>290</v>
      </c>
      <c r="BA13" s="4">
        <v>50</v>
      </c>
      <c r="BB13" s="4">
        <v>3</v>
      </c>
      <c r="BC13" s="4" t="s">
        <v>102</v>
      </c>
      <c r="BD13" s="8" t="s">
        <v>114</v>
      </c>
      <c r="BE13" s="8" t="s">
        <v>114</v>
      </c>
      <c r="BF13" s="8" t="s">
        <v>114</v>
      </c>
      <c r="BG13" s="4" t="s">
        <v>115</v>
      </c>
    </row>
    <row r="14" spans="1:59" ht="13.8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3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4">
        <v>0</v>
      </c>
      <c r="AG14" s="4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3">
        <v>170</v>
      </c>
      <c r="AN14" s="3">
        <v>1</v>
      </c>
      <c r="AO14" s="3">
        <v>235</v>
      </c>
      <c r="AP14" s="3">
        <v>148</v>
      </c>
      <c r="AQ14" s="3">
        <v>25</v>
      </c>
      <c r="AR14" s="3">
        <v>12</v>
      </c>
      <c r="AS14" s="3">
        <v>80</v>
      </c>
      <c r="AT14" s="3">
        <v>12.3</v>
      </c>
      <c r="AU14" s="3">
        <v>4.3</v>
      </c>
      <c r="AV14" s="3">
        <v>148</v>
      </c>
      <c r="AW14" s="3">
        <v>11300</v>
      </c>
      <c r="AX14" s="3">
        <v>25</v>
      </c>
      <c r="AY14" s="3">
        <v>70</v>
      </c>
      <c r="AZ14" s="3">
        <v>380</v>
      </c>
      <c r="BA14" s="4">
        <v>25</v>
      </c>
      <c r="BB14" s="4">
        <v>4</v>
      </c>
      <c r="BC14" s="4" t="s">
        <v>107</v>
      </c>
      <c r="BD14" s="8" t="s">
        <v>114</v>
      </c>
      <c r="BE14" s="8" t="s">
        <v>105</v>
      </c>
      <c r="BF14" s="8" t="s">
        <v>114</v>
      </c>
      <c r="BG14" s="4" t="s">
        <v>115</v>
      </c>
    </row>
    <row r="15" spans="1:59" ht="13.8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3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4">
        <v>0</v>
      </c>
      <c r="AG15" s="4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3">
        <v>183</v>
      </c>
      <c r="AN15" s="3">
        <v>1.1000000000000001</v>
      </c>
      <c r="AO15" s="3">
        <v>358</v>
      </c>
      <c r="AP15" s="3">
        <v>118</v>
      </c>
      <c r="AQ15" s="3">
        <v>32</v>
      </c>
      <c r="AR15" s="3">
        <v>20</v>
      </c>
      <c r="AS15" s="3">
        <v>18</v>
      </c>
      <c r="AT15" s="3">
        <v>14.3</v>
      </c>
      <c r="AU15" s="3">
        <v>4.5</v>
      </c>
      <c r="AV15" s="3">
        <v>139</v>
      </c>
      <c r="AW15" s="3">
        <v>8100</v>
      </c>
      <c r="AX15" s="3">
        <v>31</v>
      </c>
      <c r="AY15" s="3">
        <v>65</v>
      </c>
      <c r="AZ15" s="3">
        <v>254</v>
      </c>
      <c r="BA15" s="4">
        <v>55</v>
      </c>
      <c r="BB15" s="4">
        <v>2</v>
      </c>
      <c r="BC15" s="4" t="s">
        <v>102</v>
      </c>
      <c r="BD15" s="8" t="s">
        <v>114</v>
      </c>
      <c r="BE15" s="8" t="s">
        <v>105</v>
      </c>
      <c r="BF15" s="8" t="s">
        <v>114</v>
      </c>
      <c r="BG15" s="4" t="s">
        <v>115</v>
      </c>
    </row>
    <row r="16" spans="1:59" ht="13.8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3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4">
        <v>0</v>
      </c>
      <c r="AG16" s="4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3">
        <v>213</v>
      </c>
      <c r="AN16" s="3">
        <v>0.7</v>
      </c>
      <c r="AO16" s="3">
        <v>125</v>
      </c>
      <c r="AP16" s="3">
        <v>110</v>
      </c>
      <c r="AQ16" s="3">
        <v>30</v>
      </c>
      <c r="AR16" s="3">
        <v>12</v>
      </c>
      <c r="AS16" s="3">
        <v>31</v>
      </c>
      <c r="AT16" s="3">
        <v>12.9</v>
      </c>
      <c r="AU16" s="3">
        <v>4.3</v>
      </c>
      <c r="AV16" s="3">
        <v>139</v>
      </c>
      <c r="AW16" s="3">
        <v>6400</v>
      </c>
      <c r="AX16" s="3">
        <v>60</v>
      </c>
      <c r="AY16" s="3">
        <v>39</v>
      </c>
      <c r="AZ16" s="3">
        <v>217</v>
      </c>
      <c r="BA16" s="4">
        <v>55</v>
      </c>
      <c r="BB16" s="4">
        <v>0</v>
      </c>
      <c r="BC16" s="4" t="s">
        <v>102</v>
      </c>
      <c r="BD16" s="8" t="s">
        <v>114</v>
      </c>
      <c r="BE16" s="8" t="s">
        <v>105</v>
      </c>
      <c r="BF16" s="8" t="s">
        <v>105</v>
      </c>
      <c r="BG16" s="4" t="s">
        <v>115</v>
      </c>
    </row>
    <row r="17" spans="1:59" ht="13.8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3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4">
        <v>0</v>
      </c>
      <c r="AG17" s="4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3">
        <v>218</v>
      </c>
      <c r="AN17" s="3">
        <v>1.1000000000000001</v>
      </c>
      <c r="AO17" s="3">
        <v>130</v>
      </c>
      <c r="AP17" s="3">
        <v>110</v>
      </c>
      <c r="AQ17" s="3">
        <v>45</v>
      </c>
      <c r="AR17" s="3">
        <v>11</v>
      </c>
      <c r="AS17" s="3">
        <v>19</v>
      </c>
      <c r="AT17" s="3">
        <v>13.3</v>
      </c>
      <c r="AU17" s="3">
        <v>4.7</v>
      </c>
      <c r="AV17" s="3">
        <v>146</v>
      </c>
      <c r="AW17" s="3">
        <v>12100</v>
      </c>
      <c r="AX17" s="3">
        <v>30</v>
      </c>
      <c r="AY17" s="3">
        <v>70</v>
      </c>
      <c r="AZ17" s="3">
        <v>280</v>
      </c>
      <c r="BA17" s="4">
        <v>30</v>
      </c>
      <c r="BB17" s="4">
        <v>0</v>
      </c>
      <c r="BC17" s="4" t="s">
        <v>107</v>
      </c>
      <c r="BD17" s="8" t="s">
        <v>114</v>
      </c>
      <c r="BE17" s="8" t="s">
        <v>114</v>
      </c>
      <c r="BF17" s="8" t="s">
        <v>114</v>
      </c>
      <c r="BG17" s="4" t="s">
        <v>115</v>
      </c>
    </row>
    <row r="18" spans="1:59" ht="13.8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3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4">
        <v>0</v>
      </c>
      <c r="AG18" s="4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3">
        <v>65</v>
      </c>
      <c r="AN18" s="3">
        <v>1.1000000000000001</v>
      </c>
      <c r="AO18" s="3">
        <v>69</v>
      </c>
      <c r="AP18" s="3">
        <v>130</v>
      </c>
      <c r="AQ18" s="3">
        <v>22</v>
      </c>
      <c r="AR18" s="3">
        <v>14</v>
      </c>
      <c r="AS18" s="3">
        <v>13</v>
      </c>
      <c r="AT18" s="3">
        <v>11.4</v>
      </c>
      <c r="AU18" s="3">
        <v>4.5999999999999996</v>
      </c>
      <c r="AV18" s="3">
        <v>148</v>
      </c>
      <c r="AW18" s="3">
        <v>7800</v>
      </c>
      <c r="AX18" s="3">
        <v>48</v>
      </c>
      <c r="AY18" s="3">
        <v>50</v>
      </c>
      <c r="AZ18" s="3">
        <v>199</v>
      </c>
      <c r="BA18" s="4">
        <v>35</v>
      </c>
      <c r="BB18" s="4">
        <v>0</v>
      </c>
      <c r="BC18" s="4" t="s">
        <v>103</v>
      </c>
      <c r="BD18" s="8" t="s">
        <v>105</v>
      </c>
      <c r="BE18" s="8" t="s">
        <v>105</v>
      </c>
      <c r="BF18" s="8" t="s">
        <v>105</v>
      </c>
      <c r="BG18" s="4" t="s">
        <v>105</v>
      </c>
    </row>
    <row r="19" spans="1:59" ht="13.8">
      <c r="A19" s="2">
        <v>68</v>
      </c>
      <c r="B19" s="2">
        <v>59</v>
      </c>
      <c r="C19" s="2">
        <v>161</v>
      </c>
      <c r="D19" s="2" t="s">
        <v>101</v>
      </c>
      <c r="E19" s="2">
        <f t="shared" si="0"/>
        <v>22.761467535974688</v>
      </c>
      <c r="F19" s="8">
        <v>0</v>
      </c>
      <c r="G19" s="2">
        <v>0</v>
      </c>
      <c r="H19" s="2">
        <v>0</v>
      </c>
      <c r="I19" s="2">
        <v>0</v>
      </c>
      <c r="J19" s="2">
        <v>1</v>
      </c>
      <c r="K19" s="2" t="s">
        <v>99</v>
      </c>
      <c r="L19" s="2" t="s">
        <v>99</v>
      </c>
      <c r="M19" s="2" t="s">
        <v>99</v>
      </c>
      <c r="N19" s="2" t="s">
        <v>99</v>
      </c>
      <c r="O19" s="2" t="s">
        <v>99</v>
      </c>
      <c r="P19" s="2" t="s">
        <v>99</v>
      </c>
      <c r="Q19" s="2" t="s">
        <v>100</v>
      </c>
      <c r="R19" s="3">
        <v>115</v>
      </c>
      <c r="S19" s="3">
        <v>70</v>
      </c>
      <c r="T19" s="3">
        <v>0</v>
      </c>
      <c r="U19" s="3" t="s">
        <v>99</v>
      </c>
      <c r="V19" s="3" t="s">
        <v>99</v>
      </c>
      <c r="W19" s="3" t="s">
        <v>99</v>
      </c>
      <c r="X19" s="3" t="s">
        <v>99</v>
      </c>
      <c r="Y19" s="3">
        <v>0</v>
      </c>
      <c r="Z19" s="3" t="s">
        <v>99</v>
      </c>
      <c r="AA19" s="3">
        <v>0</v>
      </c>
      <c r="AB19" s="3" t="s">
        <v>100</v>
      </c>
      <c r="AC19" s="3" t="s">
        <v>99</v>
      </c>
      <c r="AD19" s="3" t="s">
        <v>99</v>
      </c>
      <c r="AE19" s="3" t="s">
        <v>99</v>
      </c>
      <c r="AF19" s="4">
        <v>0</v>
      </c>
      <c r="AG19" s="4">
        <v>0</v>
      </c>
      <c r="AH19" s="4">
        <v>0</v>
      </c>
      <c r="AI19" s="4">
        <v>0</v>
      </c>
      <c r="AJ19" s="4" t="s">
        <v>99</v>
      </c>
      <c r="AK19" s="4" t="s">
        <v>99</v>
      </c>
      <c r="AL19" s="4" t="s">
        <v>99</v>
      </c>
      <c r="AM19" s="3">
        <v>84</v>
      </c>
      <c r="AN19" s="3">
        <v>0.9</v>
      </c>
      <c r="AO19" s="3">
        <v>114</v>
      </c>
      <c r="AP19" s="3">
        <v>91</v>
      </c>
      <c r="AQ19" s="3">
        <v>31</v>
      </c>
      <c r="AR19" s="3">
        <v>23</v>
      </c>
      <c r="AS19" s="3">
        <v>12</v>
      </c>
      <c r="AT19" s="3">
        <v>13</v>
      </c>
      <c r="AU19" s="3">
        <v>4.5999999999999996</v>
      </c>
      <c r="AV19" s="3">
        <v>141</v>
      </c>
      <c r="AW19" s="3">
        <v>4900</v>
      </c>
      <c r="AX19" s="3">
        <v>35</v>
      </c>
      <c r="AY19" s="3">
        <v>60</v>
      </c>
      <c r="AZ19" s="3">
        <v>194</v>
      </c>
      <c r="BA19" s="4">
        <v>60</v>
      </c>
      <c r="BB19" s="4">
        <v>0</v>
      </c>
      <c r="BC19" s="4" t="s">
        <v>99</v>
      </c>
      <c r="BD19" s="8" t="s">
        <v>105</v>
      </c>
      <c r="BE19" s="8" t="s">
        <v>105</v>
      </c>
      <c r="BF19" s="8" t="s">
        <v>105</v>
      </c>
      <c r="BG19" s="4" t="s">
        <v>105</v>
      </c>
    </row>
    <row r="20" spans="1:59" ht="13.8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3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4">
        <v>0</v>
      </c>
      <c r="AG20" s="4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3">
        <v>240</v>
      </c>
      <c r="AN20" s="3">
        <v>0.9</v>
      </c>
      <c r="AO20" s="3">
        <v>170</v>
      </c>
      <c r="AP20" s="3">
        <v>93</v>
      </c>
      <c r="AQ20" s="3">
        <v>46</v>
      </c>
      <c r="AR20" s="3">
        <v>16</v>
      </c>
      <c r="AS20" s="3">
        <v>17</v>
      </c>
      <c r="AT20" s="3">
        <v>13.1</v>
      </c>
      <c r="AU20" s="3">
        <v>3.5</v>
      </c>
      <c r="AV20" s="3">
        <v>140</v>
      </c>
      <c r="AW20" s="3">
        <v>3700</v>
      </c>
      <c r="AX20" s="3">
        <v>30</v>
      </c>
      <c r="AY20" s="3">
        <v>68</v>
      </c>
      <c r="AZ20" s="3">
        <v>180</v>
      </c>
      <c r="BA20" s="4">
        <v>55</v>
      </c>
      <c r="BB20" s="4">
        <v>0</v>
      </c>
      <c r="BC20" s="4" t="s">
        <v>99</v>
      </c>
      <c r="BD20" s="8" t="s">
        <v>114</v>
      </c>
      <c r="BE20" s="8" t="s">
        <v>105</v>
      </c>
      <c r="BF20" s="8" t="s">
        <v>114</v>
      </c>
      <c r="BG20" s="4" t="s">
        <v>115</v>
      </c>
    </row>
    <row r="21" spans="1:59" ht="13.8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3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4">
        <v>0</v>
      </c>
      <c r="AG21" s="4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3">
        <v>227</v>
      </c>
      <c r="AN21" s="3">
        <v>1</v>
      </c>
      <c r="AO21" s="3">
        <v>230</v>
      </c>
      <c r="AP21" s="3">
        <v>82</v>
      </c>
      <c r="AQ21" s="3">
        <v>34</v>
      </c>
      <c r="AR21" s="3">
        <v>18</v>
      </c>
      <c r="AS21" s="3">
        <v>26</v>
      </c>
      <c r="AT21" s="3">
        <v>12.4</v>
      </c>
      <c r="AU21" s="3">
        <v>3.8</v>
      </c>
      <c r="AV21" s="3">
        <v>145</v>
      </c>
      <c r="AW21" s="3">
        <v>5300</v>
      </c>
      <c r="AX21" s="3">
        <v>45</v>
      </c>
      <c r="AY21" s="3">
        <v>50</v>
      </c>
      <c r="AZ21" s="3">
        <v>227</v>
      </c>
      <c r="BA21" s="4">
        <v>50</v>
      </c>
      <c r="BB21" s="4">
        <v>1</v>
      </c>
      <c r="BC21" s="4" t="s">
        <v>99</v>
      </c>
      <c r="BD21" s="8" t="s">
        <v>105</v>
      </c>
      <c r="BE21" s="8" t="s">
        <v>114</v>
      </c>
      <c r="BF21" s="8" t="s">
        <v>105</v>
      </c>
      <c r="BG21" s="4" t="s">
        <v>115</v>
      </c>
    </row>
    <row r="22" spans="1:59" ht="13.8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3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4">
        <v>0</v>
      </c>
      <c r="AG22" s="4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3">
        <v>104</v>
      </c>
      <c r="AN22" s="3">
        <v>1</v>
      </c>
      <c r="AO22" s="3">
        <v>106</v>
      </c>
      <c r="AP22" s="3">
        <v>137</v>
      </c>
      <c r="AQ22" s="3">
        <v>42</v>
      </c>
      <c r="AR22" s="3">
        <v>10</v>
      </c>
      <c r="AS22" s="3">
        <v>12</v>
      </c>
      <c r="AT22" s="3">
        <v>15.4</v>
      </c>
      <c r="AU22" s="3">
        <v>4.3</v>
      </c>
      <c r="AV22" s="3">
        <v>142</v>
      </c>
      <c r="AW22" s="3">
        <v>6500</v>
      </c>
      <c r="AX22" s="3">
        <v>40</v>
      </c>
      <c r="AY22" s="3">
        <v>60</v>
      </c>
      <c r="AZ22" s="3">
        <v>184</v>
      </c>
      <c r="BA22" s="4">
        <v>50</v>
      </c>
      <c r="BB22" s="4">
        <v>0</v>
      </c>
      <c r="BC22" s="4" t="s">
        <v>99</v>
      </c>
      <c r="BD22" s="8" t="s">
        <v>105</v>
      </c>
      <c r="BE22" s="8" t="s">
        <v>114</v>
      </c>
      <c r="BF22" s="8" t="s">
        <v>105</v>
      </c>
      <c r="BG22" s="4" t="s">
        <v>115</v>
      </c>
    </row>
    <row r="23" spans="1:59" ht="13.8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3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4">
        <v>0</v>
      </c>
      <c r="AG23" s="4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3">
        <v>99</v>
      </c>
      <c r="AN23" s="3">
        <v>1.1000000000000001</v>
      </c>
      <c r="AO23" s="3">
        <v>247</v>
      </c>
      <c r="AP23" s="3">
        <v>139</v>
      </c>
      <c r="AQ23" s="3">
        <v>35</v>
      </c>
      <c r="AR23" s="3">
        <v>16</v>
      </c>
      <c r="AS23" s="3">
        <v>22</v>
      </c>
      <c r="AT23" s="3">
        <v>10</v>
      </c>
      <c r="AU23" s="3">
        <v>4.3</v>
      </c>
      <c r="AV23" s="3">
        <v>143</v>
      </c>
      <c r="AW23" s="3">
        <v>5600</v>
      </c>
      <c r="AX23" s="3">
        <v>34</v>
      </c>
      <c r="AY23" s="3">
        <v>60</v>
      </c>
      <c r="AZ23" s="3">
        <v>194</v>
      </c>
      <c r="BA23" s="4">
        <v>55</v>
      </c>
      <c r="BB23" s="4">
        <v>0</v>
      </c>
      <c r="BC23" s="4" t="s">
        <v>99</v>
      </c>
      <c r="BD23" s="8" t="s">
        <v>114</v>
      </c>
      <c r="BE23" s="8" t="s">
        <v>114</v>
      </c>
      <c r="BF23" s="8" t="s">
        <v>105</v>
      </c>
      <c r="BG23" s="4" t="s">
        <v>115</v>
      </c>
    </row>
    <row r="24" spans="1:59" ht="13.8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3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4">
        <v>0</v>
      </c>
      <c r="AG24" s="4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3">
        <v>183</v>
      </c>
      <c r="AN24" s="3">
        <v>1.3</v>
      </c>
      <c r="AO24" s="3">
        <v>74</v>
      </c>
      <c r="AP24" s="3">
        <v>99</v>
      </c>
      <c r="AQ24" s="3">
        <v>43</v>
      </c>
      <c r="AR24" s="3">
        <v>15</v>
      </c>
      <c r="AS24" s="3">
        <v>9</v>
      </c>
      <c r="AT24" s="3">
        <v>14.9</v>
      </c>
      <c r="AU24" s="3">
        <v>3.6</v>
      </c>
      <c r="AV24" s="3">
        <v>135</v>
      </c>
      <c r="AW24" s="3">
        <v>7600</v>
      </c>
      <c r="AX24" s="3">
        <v>32</v>
      </c>
      <c r="AY24" s="3">
        <v>66</v>
      </c>
      <c r="AZ24" s="3">
        <v>184</v>
      </c>
      <c r="BA24" s="4">
        <v>30</v>
      </c>
      <c r="BB24" s="4">
        <v>0</v>
      </c>
      <c r="BC24" s="4" t="s">
        <v>99</v>
      </c>
      <c r="BD24" s="8" t="s">
        <v>114</v>
      </c>
      <c r="BE24" s="8" t="s">
        <v>114</v>
      </c>
      <c r="BF24" s="8" t="s">
        <v>105</v>
      </c>
      <c r="BG24" s="4" t="s">
        <v>115</v>
      </c>
    </row>
    <row r="25" spans="1:59" ht="13.8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3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4">
        <v>0</v>
      </c>
      <c r="AG25" s="4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3">
        <v>154</v>
      </c>
      <c r="AN25" s="3">
        <v>0.7</v>
      </c>
      <c r="AO25" s="3">
        <v>190</v>
      </c>
      <c r="AP25" s="3">
        <v>112</v>
      </c>
      <c r="AQ25" s="3">
        <v>57</v>
      </c>
      <c r="AR25" s="3">
        <v>12</v>
      </c>
      <c r="AS25" s="3">
        <v>20</v>
      </c>
      <c r="AT25" s="3">
        <v>13.5</v>
      </c>
      <c r="AU25" s="3">
        <v>4.9000000000000004</v>
      </c>
      <c r="AV25" s="3">
        <v>138</v>
      </c>
      <c r="AW25" s="3">
        <v>9600</v>
      </c>
      <c r="AX25" s="3">
        <v>28</v>
      </c>
      <c r="AY25" s="3">
        <v>72</v>
      </c>
      <c r="AZ25" s="3">
        <v>190</v>
      </c>
      <c r="BA25" s="4">
        <v>50</v>
      </c>
      <c r="BB25" s="4">
        <v>0</v>
      </c>
      <c r="BC25" s="4" t="s">
        <v>99</v>
      </c>
      <c r="BD25" s="8" t="s">
        <v>114</v>
      </c>
      <c r="BE25" s="8" t="s">
        <v>105</v>
      </c>
      <c r="BF25" s="8" t="s">
        <v>114</v>
      </c>
      <c r="BG25" s="4" t="s">
        <v>115</v>
      </c>
    </row>
    <row r="26" spans="1:59" ht="13.8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3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4">
        <v>0</v>
      </c>
      <c r="AG26" s="4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3">
        <v>180</v>
      </c>
      <c r="AN26" s="3">
        <v>0.9</v>
      </c>
      <c r="AO26" s="3">
        <v>84</v>
      </c>
      <c r="AP26" s="3">
        <v>140</v>
      </c>
      <c r="AQ26" s="3">
        <v>40</v>
      </c>
      <c r="AR26" s="3">
        <v>18</v>
      </c>
      <c r="AS26" s="3">
        <v>12</v>
      </c>
      <c r="AT26" s="3">
        <v>12.7</v>
      </c>
      <c r="AU26" s="3">
        <v>4.5999999999999996</v>
      </c>
      <c r="AV26" s="3">
        <v>138</v>
      </c>
      <c r="AW26" s="3">
        <v>5800</v>
      </c>
      <c r="AX26" s="3">
        <v>31</v>
      </c>
      <c r="AY26" s="3">
        <v>60</v>
      </c>
      <c r="AZ26" s="3">
        <v>180</v>
      </c>
      <c r="BA26" s="4">
        <v>50</v>
      </c>
      <c r="BB26" s="4">
        <v>0</v>
      </c>
      <c r="BC26" s="4" t="s">
        <v>99</v>
      </c>
      <c r="BD26" s="8" t="s">
        <v>114</v>
      </c>
      <c r="BE26" s="8" t="s">
        <v>105</v>
      </c>
      <c r="BF26" s="8" t="s">
        <v>105</v>
      </c>
      <c r="BG26" s="4" t="s">
        <v>115</v>
      </c>
    </row>
    <row r="27" spans="1:59" ht="13.8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3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4">
        <v>0</v>
      </c>
      <c r="AG27" s="4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3">
        <v>90</v>
      </c>
      <c r="AN27" s="3">
        <v>1.3</v>
      </c>
      <c r="AO27" s="3">
        <v>140</v>
      </c>
      <c r="AP27" s="3">
        <v>107</v>
      </c>
      <c r="AQ27" s="3">
        <v>33</v>
      </c>
      <c r="AR27" s="3">
        <v>19</v>
      </c>
      <c r="AS27" s="3">
        <v>2</v>
      </c>
      <c r="AT27" s="3">
        <v>14.8</v>
      </c>
      <c r="AU27" s="3">
        <v>5</v>
      </c>
      <c r="AV27" s="3">
        <v>143</v>
      </c>
      <c r="AW27" s="3">
        <v>9300</v>
      </c>
      <c r="AX27" s="3">
        <v>30</v>
      </c>
      <c r="AY27" s="3">
        <v>70</v>
      </c>
      <c r="AZ27" s="3">
        <v>192</v>
      </c>
      <c r="BA27" s="4">
        <v>45</v>
      </c>
      <c r="BB27" s="4">
        <v>3</v>
      </c>
      <c r="BC27" s="4" t="s">
        <v>102</v>
      </c>
      <c r="BD27" s="8" t="s">
        <v>114</v>
      </c>
      <c r="BE27" s="8" t="s">
        <v>105</v>
      </c>
      <c r="BF27" s="8" t="s">
        <v>105</v>
      </c>
      <c r="BG27" s="4" t="s">
        <v>115</v>
      </c>
    </row>
    <row r="28" spans="1:59" ht="13.8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3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4">
        <v>0</v>
      </c>
      <c r="AG28" s="4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3">
        <v>84</v>
      </c>
      <c r="AN28" s="3">
        <v>1.3</v>
      </c>
      <c r="AO28" s="3">
        <v>103</v>
      </c>
      <c r="AP28" s="3">
        <v>83</v>
      </c>
      <c r="AQ28" s="3">
        <v>30</v>
      </c>
      <c r="AR28" s="3">
        <v>22</v>
      </c>
      <c r="AS28" s="3">
        <v>6</v>
      </c>
      <c r="AT28" s="3">
        <v>14.4</v>
      </c>
      <c r="AU28" s="3">
        <v>3.2</v>
      </c>
      <c r="AV28" s="3">
        <v>141</v>
      </c>
      <c r="AW28" s="3">
        <v>5900</v>
      </c>
      <c r="AX28" s="3">
        <v>28</v>
      </c>
      <c r="AY28" s="3">
        <v>72</v>
      </c>
      <c r="AZ28" s="3">
        <v>230</v>
      </c>
      <c r="BA28" s="4">
        <v>35</v>
      </c>
      <c r="BB28" s="4">
        <v>0</v>
      </c>
      <c r="BC28" s="4" t="s">
        <v>103</v>
      </c>
      <c r="BD28" s="8" t="s">
        <v>105</v>
      </c>
      <c r="BE28" s="8" t="s">
        <v>105</v>
      </c>
      <c r="BF28" s="8" t="s">
        <v>105</v>
      </c>
      <c r="BG28" s="4" t="s">
        <v>105</v>
      </c>
    </row>
    <row r="29" spans="1:59" ht="13.8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3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4">
        <v>0</v>
      </c>
      <c r="AG29" s="4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3">
        <v>71</v>
      </c>
      <c r="AN29" s="3">
        <v>0.7</v>
      </c>
      <c r="AO29" s="3">
        <v>340</v>
      </c>
      <c r="AP29" s="3">
        <v>163</v>
      </c>
      <c r="AQ29" s="3">
        <v>46</v>
      </c>
      <c r="AR29" s="3">
        <v>10</v>
      </c>
      <c r="AS29" s="3">
        <v>8</v>
      </c>
      <c r="AT29" s="3">
        <v>14.9</v>
      </c>
      <c r="AU29" s="3">
        <v>4.5</v>
      </c>
      <c r="AV29" s="3">
        <v>144</v>
      </c>
      <c r="AW29" s="3">
        <v>6900</v>
      </c>
      <c r="AX29" s="3">
        <v>22</v>
      </c>
      <c r="AY29" s="3">
        <v>70</v>
      </c>
      <c r="AZ29" s="3">
        <v>245</v>
      </c>
      <c r="BA29" s="4">
        <v>50</v>
      </c>
      <c r="BB29" s="4">
        <v>0</v>
      </c>
      <c r="BC29" s="4" t="s">
        <v>99</v>
      </c>
      <c r="BD29" s="8" t="s">
        <v>105</v>
      </c>
      <c r="BE29" s="8" t="s">
        <v>105</v>
      </c>
      <c r="BF29" s="8" t="s">
        <v>114</v>
      </c>
      <c r="BG29" s="4" t="s">
        <v>115</v>
      </c>
    </row>
    <row r="30" spans="1:59" ht="13.8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3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4">
        <v>0</v>
      </c>
      <c r="AG30" s="4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3">
        <v>94</v>
      </c>
      <c r="AN30" s="3">
        <v>1</v>
      </c>
      <c r="AO30" s="3">
        <v>168</v>
      </c>
      <c r="AP30" s="3">
        <v>117</v>
      </c>
      <c r="AQ30" s="3">
        <v>39</v>
      </c>
      <c r="AR30" s="3">
        <v>13</v>
      </c>
      <c r="AS30" s="3">
        <v>12</v>
      </c>
      <c r="AT30" s="3">
        <v>12.3</v>
      </c>
      <c r="AU30" s="3">
        <v>5.0999999999999996</v>
      </c>
      <c r="AV30" s="3">
        <v>149</v>
      </c>
      <c r="AW30" s="3">
        <v>12400</v>
      </c>
      <c r="AX30" s="3">
        <v>40</v>
      </c>
      <c r="AY30" s="3">
        <v>55</v>
      </c>
      <c r="AZ30" s="3">
        <v>260</v>
      </c>
      <c r="BA30" s="4">
        <v>40</v>
      </c>
      <c r="BB30" s="4">
        <v>4</v>
      </c>
      <c r="BC30" s="4" t="s">
        <v>102</v>
      </c>
      <c r="BD30" s="8" t="s">
        <v>114</v>
      </c>
      <c r="BE30" s="8" t="s">
        <v>114</v>
      </c>
      <c r="BF30" s="8" t="s">
        <v>105</v>
      </c>
      <c r="BG30" s="4" t="s">
        <v>115</v>
      </c>
    </row>
    <row r="31" spans="1:59" ht="13.8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2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3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4">
        <v>0</v>
      </c>
      <c r="AG31" s="4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3">
        <v>192</v>
      </c>
      <c r="AN31" s="3">
        <v>1.9</v>
      </c>
      <c r="AO31" s="3">
        <v>190</v>
      </c>
      <c r="AP31" s="3">
        <v>82</v>
      </c>
      <c r="AQ31" s="3">
        <v>44</v>
      </c>
      <c r="AR31" s="3">
        <v>30</v>
      </c>
      <c r="AS31" s="3">
        <v>25</v>
      </c>
      <c r="AT31" s="3">
        <v>12.4</v>
      </c>
      <c r="AU31" s="3">
        <v>3.9</v>
      </c>
      <c r="AV31" s="3">
        <v>146</v>
      </c>
      <c r="AW31" s="3">
        <v>8100</v>
      </c>
      <c r="AX31" s="3">
        <v>44</v>
      </c>
      <c r="AY31" s="3">
        <v>52</v>
      </c>
      <c r="AZ31" s="3">
        <v>290</v>
      </c>
      <c r="BA31" s="4">
        <v>45</v>
      </c>
      <c r="BB31" s="4">
        <v>0</v>
      </c>
      <c r="BC31" s="4" t="s">
        <v>102</v>
      </c>
      <c r="BD31" s="8" t="s">
        <v>105</v>
      </c>
      <c r="BE31" s="8" t="s">
        <v>114</v>
      </c>
      <c r="BF31" s="8" t="s">
        <v>105</v>
      </c>
      <c r="BG31" s="4" t="s">
        <v>115</v>
      </c>
    </row>
    <row r="32" spans="1:59" ht="13.8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3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4">
        <v>0</v>
      </c>
      <c r="AG32" s="4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109</v>
      </c>
      <c r="AM32" s="3">
        <v>120</v>
      </c>
      <c r="AN32" s="3">
        <v>0.9</v>
      </c>
      <c r="AO32" s="3">
        <v>282</v>
      </c>
      <c r="AP32" s="3">
        <v>156</v>
      </c>
      <c r="AQ32" s="3">
        <v>53</v>
      </c>
      <c r="AR32" s="3">
        <v>12</v>
      </c>
      <c r="AS32" s="3">
        <v>58</v>
      </c>
      <c r="AT32" s="3">
        <v>12.6</v>
      </c>
      <c r="AU32" s="3">
        <v>3.2</v>
      </c>
      <c r="AV32" s="3">
        <v>150</v>
      </c>
      <c r="AW32" s="3">
        <v>5800</v>
      </c>
      <c r="AX32" s="3">
        <v>29</v>
      </c>
      <c r="AY32" s="3">
        <v>63</v>
      </c>
      <c r="AZ32" s="3">
        <v>198</v>
      </c>
      <c r="BA32" s="4">
        <v>50</v>
      </c>
      <c r="BB32" s="4">
        <v>0</v>
      </c>
      <c r="BC32" s="4" t="s">
        <v>102</v>
      </c>
      <c r="BD32" s="8" t="s">
        <v>114</v>
      </c>
      <c r="BE32" s="8" t="s">
        <v>105</v>
      </c>
      <c r="BF32" s="8" t="s">
        <v>105</v>
      </c>
      <c r="BG32" s="4" t="s">
        <v>115</v>
      </c>
    </row>
    <row r="33" spans="1:59" ht="13.8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3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4">
        <v>0</v>
      </c>
      <c r="AG33" s="4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3">
        <v>225</v>
      </c>
      <c r="AN33" s="3">
        <v>0.9</v>
      </c>
      <c r="AO33" s="3">
        <v>177</v>
      </c>
      <c r="AP33" s="3">
        <v>113</v>
      </c>
      <c r="AQ33" s="3">
        <v>53</v>
      </c>
      <c r="AR33" s="3">
        <v>22</v>
      </c>
      <c r="AS33" s="3">
        <v>6</v>
      </c>
      <c r="AT33" s="3">
        <v>14.3</v>
      </c>
      <c r="AU33" s="3">
        <v>4.3</v>
      </c>
      <c r="AV33" s="3">
        <v>146</v>
      </c>
      <c r="AW33" s="3">
        <v>6600</v>
      </c>
      <c r="AX33" s="3">
        <v>49</v>
      </c>
      <c r="AY33" s="3">
        <v>48</v>
      </c>
      <c r="AZ33" s="3">
        <v>178</v>
      </c>
      <c r="BA33" s="4">
        <v>55</v>
      </c>
      <c r="BB33" s="4">
        <v>2</v>
      </c>
      <c r="BC33" s="4" t="s">
        <v>102</v>
      </c>
      <c r="BD33" s="8" t="s">
        <v>105</v>
      </c>
      <c r="BE33" s="8" t="s">
        <v>114</v>
      </c>
      <c r="BF33" s="8" t="s">
        <v>114</v>
      </c>
      <c r="BG33" s="4" t="s">
        <v>115</v>
      </c>
    </row>
    <row r="34" spans="1:59" ht="13.8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3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4">
        <v>0</v>
      </c>
      <c r="AG34" s="4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3">
        <v>201</v>
      </c>
      <c r="AN34" s="3">
        <v>0.8</v>
      </c>
      <c r="AO34" s="3">
        <v>167</v>
      </c>
      <c r="AP34" s="3">
        <v>140</v>
      </c>
      <c r="AQ34" s="3">
        <v>44</v>
      </c>
      <c r="AR34" s="3">
        <v>20</v>
      </c>
      <c r="AS34" s="3">
        <v>25</v>
      </c>
      <c r="AT34" s="3">
        <v>12</v>
      </c>
      <c r="AU34" s="3">
        <v>5.4</v>
      </c>
      <c r="AV34" s="3">
        <v>143</v>
      </c>
      <c r="AW34" s="3">
        <v>6800</v>
      </c>
      <c r="AX34" s="3">
        <v>32</v>
      </c>
      <c r="AY34" s="3">
        <v>63</v>
      </c>
      <c r="AZ34" s="3">
        <v>289</v>
      </c>
      <c r="BA34" s="4">
        <v>50</v>
      </c>
      <c r="BB34" s="4">
        <v>0</v>
      </c>
      <c r="BC34" s="4" t="s">
        <v>102</v>
      </c>
      <c r="BD34" s="8" t="s">
        <v>114</v>
      </c>
      <c r="BE34" s="8" t="s">
        <v>114</v>
      </c>
      <c r="BF34" s="8" t="s">
        <v>114</v>
      </c>
      <c r="BG34" s="4" t="s">
        <v>115</v>
      </c>
    </row>
    <row r="35" spans="1:59" ht="13.8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3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4">
        <v>0</v>
      </c>
      <c r="AG35" s="4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3">
        <v>84</v>
      </c>
      <c r="AN35" s="3">
        <v>1.5</v>
      </c>
      <c r="AO35" s="3">
        <v>242</v>
      </c>
      <c r="AP35" s="3">
        <v>167</v>
      </c>
      <c r="AQ35" s="3">
        <v>39</v>
      </c>
      <c r="AR35" s="3">
        <v>24</v>
      </c>
      <c r="AS35" s="3">
        <v>12</v>
      </c>
      <c r="AT35" s="3">
        <v>13.2</v>
      </c>
      <c r="AU35" s="3">
        <v>4.4000000000000004</v>
      </c>
      <c r="AV35" s="3">
        <v>139</v>
      </c>
      <c r="AW35" s="3">
        <v>5100</v>
      </c>
      <c r="AX35" s="3">
        <v>50</v>
      </c>
      <c r="AY35" s="3">
        <v>40</v>
      </c>
      <c r="AZ35" s="3">
        <v>156</v>
      </c>
      <c r="BA35" s="4">
        <v>55</v>
      </c>
      <c r="BB35" s="4">
        <v>2</v>
      </c>
      <c r="BC35" s="4" t="s">
        <v>102</v>
      </c>
      <c r="BD35" s="8" t="s">
        <v>114</v>
      </c>
      <c r="BE35" s="8" t="s">
        <v>114</v>
      </c>
      <c r="BF35" s="8" t="s">
        <v>114</v>
      </c>
      <c r="BG35" s="4" t="s">
        <v>115</v>
      </c>
    </row>
    <row r="36" spans="1:59" ht="13.8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3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4">
        <v>1</v>
      </c>
      <c r="AG36" s="4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3">
        <v>89</v>
      </c>
      <c r="AN36" s="3">
        <v>1.5</v>
      </c>
      <c r="AO36" s="3">
        <v>240</v>
      </c>
      <c r="AP36" s="3">
        <v>88</v>
      </c>
      <c r="AQ36" s="3">
        <v>35</v>
      </c>
      <c r="AR36" s="3">
        <v>26</v>
      </c>
      <c r="AS36" s="3">
        <v>6</v>
      </c>
      <c r="AT36" s="3">
        <v>13.9</v>
      </c>
      <c r="AU36" s="3">
        <v>5.4</v>
      </c>
      <c r="AV36" s="3">
        <v>130</v>
      </c>
      <c r="AW36" s="3">
        <v>10000</v>
      </c>
      <c r="AX36" s="3">
        <v>30</v>
      </c>
      <c r="AY36" s="3">
        <v>70</v>
      </c>
      <c r="AZ36" s="3">
        <v>210</v>
      </c>
      <c r="BA36" s="4">
        <v>20</v>
      </c>
      <c r="BB36" s="4">
        <v>4</v>
      </c>
      <c r="BC36" s="4" t="s">
        <v>107</v>
      </c>
      <c r="BD36" s="8" t="s">
        <v>114</v>
      </c>
      <c r="BE36" s="8" t="s">
        <v>105</v>
      </c>
      <c r="BF36" s="8" t="s">
        <v>114</v>
      </c>
      <c r="BG36" s="4" t="s">
        <v>115</v>
      </c>
    </row>
    <row r="37" spans="1:59" ht="13.8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3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4">
        <v>0</v>
      </c>
      <c r="AG37" s="4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3">
        <v>83</v>
      </c>
      <c r="AN37" s="3">
        <v>0.9</v>
      </c>
      <c r="AO37" s="3">
        <v>170</v>
      </c>
      <c r="AP37" s="3">
        <v>166</v>
      </c>
      <c r="AQ37" s="3">
        <v>32</v>
      </c>
      <c r="AR37" s="3">
        <v>36</v>
      </c>
      <c r="AS37" s="3">
        <v>13</v>
      </c>
      <c r="AT37" s="3">
        <v>13.6</v>
      </c>
      <c r="AU37" s="3">
        <v>4.0999999999999996</v>
      </c>
      <c r="AV37" s="3">
        <v>139</v>
      </c>
      <c r="AW37" s="3">
        <v>6800</v>
      </c>
      <c r="AX37" s="3">
        <v>45</v>
      </c>
      <c r="AY37" s="3">
        <v>53</v>
      </c>
      <c r="AZ37" s="3">
        <v>189</v>
      </c>
      <c r="BA37" s="4">
        <v>55</v>
      </c>
      <c r="BB37" s="4">
        <v>0</v>
      </c>
      <c r="BC37" s="4" t="s">
        <v>99</v>
      </c>
      <c r="BD37" s="8" t="s">
        <v>105</v>
      </c>
      <c r="BE37" s="8" t="s">
        <v>105</v>
      </c>
      <c r="BF37" s="8" t="s">
        <v>105</v>
      </c>
      <c r="BG37" s="4" t="s">
        <v>105</v>
      </c>
    </row>
    <row r="38" spans="1:59" ht="13.8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3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4">
        <v>0</v>
      </c>
      <c r="AG38" s="4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3">
        <v>95</v>
      </c>
      <c r="AN38" s="3">
        <v>1.1000000000000001</v>
      </c>
      <c r="AO38" s="3">
        <v>198</v>
      </c>
      <c r="AP38" s="3">
        <v>94</v>
      </c>
      <c r="AQ38" s="3">
        <v>47</v>
      </c>
      <c r="AR38" s="3">
        <v>14</v>
      </c>
      <c r="AS38" s="3">
        <v>46</v>
      </c>
      <c r="AT38" s="3">
        <v>10</v>
      </c>
      <c r="AU38" s="3">
        <v>5</v>
      </c>
      <c r="AV38" s="3">
        <v>138</v>
      </c>
      <c r="AW38" s="3">
        <v>6000</v>
      </c>
      <c r="AX38" s="3">
        <v>40</v>
      </c>
      <c r="AY38" s="3">
        <v>55</v>
      </c>
      <c r="AZ38" s="3">
        <v>180</v>
      </c>
      <c r="BA38" s="4">
        <v>55</v>
      </c>
      <c r="BB38" s="4">
        <v>2</v>
      </c>
      <c r="BC38" s="4" t="s">
        <v>102</v>
      </c>
      <c r="BD38" s="8" t="s">
        <v>114</v>
      </c>
      <c r="BE38" s="8" t="s">
        <v>114</v>
      </c>
      <c r="BF38" s="8" t="s">
        <v>105</v>
      </c>
      <c r="BG38" s="4" t="s">
        <v>115</v>
      </c>
    </row>
    <row r="39" spans="1:59" ht="13.8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3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4">
        <v>0</v>
      </c>
      <c r="AG39" s="4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3">
        <v>90</v>
      </c>
      <c r="AN39" s="3">
        <v>1.9</v>
      </c>
      <c r="AO39" s="3">
        <v>101</v>
      </c>
      <c r="AP39" s="3">
        <v>98</v>
      </c>
      <c r="AQ39" s="3">
        <v>44</v>
      </c>
      <c r="AR39" s="3">
        <v>16</v>
      </c>
      <c r="AS39" s="3">
        <v>10</v>
      </c>
      <c r="AT39" s="3">
        <v>11</v>
      </c>
      <c r="AU39" s="3">
        <v>3.8</v>
      </c>
      <c r="AV39" s="3">
        <v>142</v>
      </c>
      <c r="AW39" s="3">
        <v>12100</v>
      </c>
      <c r="AX39" s="3">
        <v>41</v>
      </c>
      <c r="AY39" s="3">
        <v>58</v>
      </c>
      <c r="AZ39" s="3">
        <v>194</v>
      </c>
      <c r="BA39" s="4">
        <v>20</v>
      </c>
      <c r="BB39" s="4">
        <v>4</v>
      </c>
      <c r="BC39" s="4" t="s">
        <v>102</v>
      </c>
      <c r="BD39" s="8" t="s">
        <v>114</v>
      </c>
      <c r="BE39" s="8" t="s">
        <v>114</v>
      </c>
      <c r="BF39" s="8" t="s">
        <v>105</v>
      </c>
      <c r="BG39" s="4" t="s">
        <v>115</v>
      </c>
    </row>
    <row r="40" spans="1:59" ht="13.8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3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4">
        <v>0</v>
      </c>
      <c r="AG40" s="4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3">
        <v>230</v>
      </c>
      <c r="AN40" s="3">
        <v>1.1499999999999999</v>
      </c>
      <c r="AO40" s="3">
        <v>90</v>
      </c>
      <c r="AP40" s="3">
        <v>122</v>
      </c>
      <c r="AQ40" s="3">
        <v>41</v>
      </c>
      <c r="AR40" s="3">
        <v>25</v>
      </c>
      <c r="AS40" s="3">
        <v>2</v>
      </c>
      <c r="AT40" s="3">
        <v>10</v>
      </c>
      <c r="AU40" s="3">
        <v>4.9000000000000004</v>
      </c>
      <c r="AV40" s="3">
        <v>130</v>
      </c>
      <c r="AW40" s="3">
        <v>18000</v>
      </c>
      <c r="AX40" s="3">
        <v>40</v>
      </c>
      <c r="AY40" s="3">
        <v>60</v>
      </c>
      <c r="AZ40" s="3">
        <v>340</v>
      </c>
      <c r="BA40" s="4">
        <v>35</v>
      </c>
      <c r="BB40" s="4">
        <v>4</v>
      </c>
      <c r="BC40" s="4" t="s">
        <v>107</v>
      </c>
      <c r="BD40" s="8" t="s">
        <v>114</v>
      </c>
      <c r="BE40" s="8" t="s">
        <v>105</v>
      </c>
      <c r="BF40" s="8" t="s">
        <v>105</v>
      </c>
      <c r="BG40" s="4" t="s">
        <v>115</v>
      </c>
    </row>
    <row r="41" spans="1:59" ht="13.8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2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3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4">
        <v>1</v>
      </c>
      <c r="AG41" s="4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3">
        <v>153</v>
      </c>
      <c r="AN41" s="3">
        <v>0.6</v>
      </c>
      <c r="AO41" s="3">
        <v>204</v>
      </c>
      <c r="AP41" s="3">
        <v>110</v>
      </c>
      <c r="AQ41" s="3">
        <v>39</v>
      </c>
      <c r="AR41" s="3">
        <v>15</v>
      </c>
      <c r="AS41" s="3">
        <v>22</v>
      </c>
      <c r="AT41" s="3">
        <v>13.4</v>
      </c>
      <c r="AU41" s="3">
        <v>4</v>
      </c>
      <c r="AV41" s="3">
        <v>142</v>
      </c>
      <c r="AW41" s="3">
        <v>8000</v>
      </c>
      <c r="AX41" s="3">
        <v>40</v>
      </c>
      <c r="AY41" s="3">
        <v>45</v>
      </c>
      <c r="AZ41" s="3">
        <v>230</v>
      </c>
      <c r="BA41" s="4">
        <v>20</v>
      </c>
      <c r="BB41" s="4">
        <v>4</v>
      </c>
      <c r="BC41" s="4" t="s">
        <v>107</v>
      </c>
      <c r="BD41" s="8" t="s">
        <v>114</v>
      </c>
      <c r="BE41" s="8" t="s">
        <v>114</v>
      </c>
      <c r="BF41" s="8" t="s">
        <v>114</v>
      </c>
      <c r="BG41" s="4" t="s">
        <v>115</v>
      </c>
    </row>
    <row r="42" spans="1:59" ht="13.8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2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3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4">
        <v>0</v>
      </c>
      <c r="AG42" s="4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110</v>
      </c>
      <c r="AM42" s="3">
        <v>90</v>
      </c>
      <c r="AN42" s="3">
        <v>0.8</v>
      </c>
      <c r="AO42" s="3">
        <v>300</v>
      </c>
      <c r="AP42" s="3">
        <v>70</v>
      </c>
      <c r="AQ42" s="3">
        <v>30</v>
      </c>
      <c r="AR42" s="3">
        <v>14</v>
      </c>
      <c r="AS42" s="3">
        <v>8</v>
      </c>
      <c r="AT42" s="3">
        <v>14.5</v>
      </c>
      <c r="AU42" s="3">
        <v>4.5</v>
      </c>
      <c r="AV42" s="3">
        <v>141</v>
      </c>
      <c r="AW42" s="3">
        <v>6600</v>
      </c>
      <c r="AX42" s="3">
        <v>22</v>
      </c>
      <c r="AY42" s="3">
        <v>63</v>
      </c>
      <c r="AZ42" s="3">
        <v>208</v>
      </c>
      <c r="BA42" s="4">
        <v>25</v>
      </c>
      <c r="BB42" s="4">
        <v>4</v>
      </c>
      <c r="BC42" s="4" t="s">
        <v>102</v>
      </c>
      <c r="BD42" s="8" t="s">
        <v>114</v>
      </c>
      <c r="BE42" s="8" t="s">
        <v>105</v>
      </c>
      <c r="BF42" s="8" t="s">
        <v>105</v>
      </c>
      <c r="BG42" s="4" t="s">
        <v>115</v>
      </c>
    </row>
    <row r="43" spans="1:59" ht="13.8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3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4">
        <v>0</v>
      </c>
      <c r="AG43" s="4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3">
        <v>80</v>
      </c>
      <c r="AN43" s="3">
        <v>0.9</v>
      </c>
      <c r="AO43" s="3">
        <v>224</v>
      </c>
      <c r="AP43" s="3">
        <v>131</v>
      </c>
      <c r="AQ43" s="3">
        <v>32</v>
      </c>
      <c r="AR43" s="3">
        <v>12</v>
      </c>
      <c r="AS43" s="3">
        <v>12</v>
      </c>
      <c r="AT43" s="3">
        <v>15</v>
      </c>
      <c r="AU43" s="3">
        <v>4.3</v>
      </c>
      <c r="AV43" s="3">
        <v>139</v>
      </c>
      <c r="AW43" s="3">
        <v>10000</v>
      </c>
      <c r="AX43" s="3">
        <v>33</v>
      </c>
      <c r="AY43" s="3">
        <v>60</v>
      </c>
      <c r="AZ43" s="3">
        <v>245</v>
      </c>
      <c r="BA43" s="4">
        <v>50</v>
      </c>
      <c r="BB43" s="4">
        <v>0</v>
      </c>
      <c r="BC43" s="4" t="s">
        <v>99</v>
      </c>
      <c r="BD43" s="8" t="s">
        <v>105</v>
      </c>
      <c r="BE43" s="8" t="s">
        <v>105</v>
      </c>
      <c r="BF43" s="8" t="s">
        <v>105</v>
      </c>
      <c r="BG43" s="4" t="s">
        <v>105</v>
      </c>
    </row>
    <row r="44" spans="1:59" ht="13.8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3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4">
        <v>0</v>
      </c>
      <c r="AG44" s="4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3">
        <v>90</v>
      </c>
      <c r="AN44" s="3">
        <v>0.8</v>
      </c>
      <c r="AO44" s="3">
        <v>123</v>
      </c>
      <c r="AP44" s="3">
        <v>110</v>
      </c>
      <c r="AQ44" s="3">
        <v>47</v>
      </c>
      <c r="AR44" s="3">
        <v>10</v>
      </c>
      <c r="AS44" s="3">
        <v>11</v>
      </c>
      <c r="AT44" s="3">
        <v>12.7</v>
      </c>
      <c r="AU44" s="3">
        <v>3.8</v>
      </c>
      <c r="AV44" s="3">
        <v>142</v>
      </c>
      <c r="AW44" s="3">
        <v>6100</v>
      </c>
      <c r="AX44" s="3">
        <v>44</v>
      </c>
      <c r="AY44" s="3">
        <v>50</v>
      </c>
      <c r="AZ44" s="3">
        <v>295</v>
      </c>
      <c r="BA44" s="4">
        <v>55</v>
      </c>
      <c r="BB44" s="4">
        <v>0</v>
      </c>
      <c r="BC44" s="4" t="s">
        <v>99</v>
      </c>
      <c r="BD44" s="8" t="s">
        <v>105</v>
      </c>
      <c r="BE44" s="8" t="s">
        <v>105</v>
      </c>
      <c r="BF44" s="8" t="s">
        <v>105</v>
      </c>
      <c r="BG44" s="4" t="s">
        <v>105</v>
      </c>
    </row>
    <row r="45" spans="1:59" ht="13.8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3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4">
        <v>0</v>
      </c>
      <c r="AG45" s="4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3">
        <v>85</v>
      </c>
      <c r="AN45" s="3">
        <v>1.1000000000000001</v>
      </c>
      <c r="AO45" s="3">
        <v>310</v>
      </c>
      <c r="AP45" s="3">
        <v>110</v>
      </c>
      <c r="AQ45" s="3">
        <v>54</v>
      </c>
      <c r="AR45" s="3">
        <v>21</v>
      </c>
      <c r="AS45" s="3">
        <v>10</v>
      </c>
      <c r="AT45" s="3">
        <v>12.6</v>
      </c>
      <c r="AU45" s="3">
        <v>3.3</v>
      </c>
      <c r="AV45" s="3">
        <v>148</v>
      </c>
      <c r="AW45" s="3">
        <v>6700</v>
      </c>
      <c r="AX45" s="3">
        <v>59</v>
      </c>
      <c r="AY45" s="3">
        <v>35</v>
      </c>
      <c r="AZ45" s="3">
        <v>194</v>
      </c>
      <c r="BA45" s="4">
        <v>45</v>
      </c>
      <c r="BB45" s="4">
        <v>2</v>
      </c>
      <c r="BC45" s="4" t="s">
        <v>99</v>
      </c>
      <c r="BD45" s="8" t="s">
        <v>114</v>
      </c>
      <c r="BE45" s="8" t="s">
        <v>105</v>
      </c>
      <c r="BF45" s="8" t="s">
        <v>105</v>
      </c>
      <c r="BG45" s="4" t="s">
        <v>115</v>
      </c>
    </row>
    <row r="46" spans="1:59" ht="13.8">
      <c r="A46" s="2">
        <v>73</v>
      </c>
      <c r="B46" s="2">
        <v>55</v>
      </c>
      <c r="C46" s="2">
        <v>148</v>
      </c>
      <c r="D46" s="2" t="s">
        <v>101</v>
      </c>
      <c r="E46" s="2">
        <f t="shared" si="0"/>
        <v>25.10956902848795</v>
      </c>
      <c r="F46" s="8">
        <v>1</v>
      </c>
      <c r="G46" s="2">
        <v>1</v>
      </c>
      <c r="H46" s="2">
        <v>0</v>
      </c>
      <c r="I46" s="2">
        <v>0</v>
      </c>
      <c r="J46" s="2">
        <v>0</v>
      </c>
      <c r="K46" s="2" t="s">
        <v>100</v>
      </c>
      <c r="L46" s="2" t="s">
        <v>99</v>
      </c>
      <c r="M46" s="2" t="s">
        <v>99</v>
      </c>
      <c r="N46" s="2" t="s">
        <v>99</v>
      </c>
      <c r="O46" s="2" t="s">
        <v>99</v>
      </c>
      <c r="P46" s="2" t="s">
        <v>99</v>
      </c>
      <c r="Q46" s="2" t="s">
        <v>100</v>
      </c>
      <c r="R46" s="3">
        <v>120</v>
      </c>
      <c r="S46" s="3">
        <v>70</v>
      </c>
      <c r="T46" s="3">
        <v>0</v>
      </c>
      <c r="U46" s="3" t="s">
        <v>100</v>
      </c>
      <c r="V46" s="3" t="s">
        <v>99</v>
      </c>
      <c r="W46" s="3" t="s">
        <v>99</v>
      </c>
      <c r="X46" s="3" t="s">
        <v>99</v>
      </c>
      <c r="Y46" s="3">
        <v>0</v>
      </c>
      <c r="Z46" s="3" t="s">
        <v>100</v>
      </c>
      <c r="AA46" s="3">
        <v>2</v>
      </c>
      <c r="AB46" s="3" t="s">
        <v>99</v>
      </c>
      <c r="AC46" s="3" t="s">
        <v>99</v>
      </c>
      <c r="AD46" s="3" t="s">
        <v>99</v>
      </c>
      <c r="AE46" s="3" t="s">
        <v>99</v>
      </c>
      <c r="AF46" s="4">
        <v>0</v>
      </c>
      <c r="AG46" s="4">
        <v>0</v>
      </c>
      <c r="AH46" s="4">
        <v>0</v>
      </c>
      <c r="AI46" s="4">
        <v>1</v>
      </c>
      <c r="AJ46" s="4" t="s">
        <v>99</v>
      </c>
      <c r="AK46" s="4" t="s">
        <v>99</v>
      </c>
      <c r="AL46" s="4" t="s">
        <v>99</v>
      </c>
      <c r="AM46" s="3">
        <v>62</v>
      </c>
      <c r="AN46" s="3">
        <v>0.5</v>
      </c>
      <c r="AO46" s="3">
        <v>99</v>
      </c>
      <c r="AP46" s="3">
        <v>153</v>
      </c>
      <c r="AQ46" s="3">
        <v>31</v>
      </c>
      <c r="AR46" s="3">
        <v>11</v>
      </c>
      <c r="AS46" s="3">
        <v>90</v>
      </c>
      <c r="AT46" s="3">
        <v>10.7</v>
      </c>
      <c r="AU46" s="3">
        <v>4.0999999999999996</v>
      </c>
      <c r="AV46" s="3">
        <v>140</v>
      </c>
      <c r="AW46" s="3">
        <v>7800</v>
      </c>
      <c r="AX46" s="3">
        <v>30</v>
      </c>
      <c r="AY46" s="3">
        <v>60</v>
      </c>
      <c r="AZ46" s="3">
        <v>330</v>
      </c>
      <c r="BA46" s="4">
        <v>45</v>
      </c>
      <c r="BB46" s="4">
        <v>0</v>
      </c>
      <c r="BC46" s="4" t="s">
        <v>102</v>
      </c>
      <c r="BD46" s="8" t="s">
        <v>105</v>
      </c>
      <c r="BE46" s="8" t="s">
        <v>105</v>
      </c>
      <c r="BF46" s="8" t="s">
        <v>114</v>
      </c>
      <c r="BG46" s="4" t="s">
        <v>115</v>
      </c>
    </row>
    <row r="47" spans="1:59" ht="13.8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3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4">
        <v>1</v>
      </c>
      <c r="AG47" s="4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3">
        <v>80</v>
      </c>
      <c r="AN47" s="3">
        <v>0.8</v>
      </c>
      <c r="AO47" s="3">
        <v>140</v>
      </c>
      <c r="AP47" s="3">
        <v>104</v>
      </c>
      <c r="AQ47" s="3">
        <v>37</v>
      </c>
      <c r="AR47" s="3">
        <v>10</v>
      </c>
      <c r="AS47" s="3">
        <v>17</v>
      </c>
      <c r="AT47" s="3">
        <v>11.5</v>
      </c>
      <c r="AU47" s="3">
        <v>4.3</v>
      </c>
      <c r="AV47" s="3">
        <v>138</v>
      </c>
      <c r="AW47" s="3">
        <v>7100</v>
      </c>
      <c r="AX47" s="3">
        <v>19</v>
      </c>
      <c r="AY47" s="3">
        <v>70</v>
      </c>
      <c r="AZ47" s="3">
        <v>118</v>
      </c>
      <c r="BA47" s="4">
        <v>35</v>
      </c>
      <c r="BB47" s="4">
        <v>4</v>
      </c>
      <c r="BC47" s="4" t="s">
        <v>102</v>
      </c>
      <c r="BD47" s="8" t="s">
        <v>114</v>
      </c>
      <c r="BE47" s="8" t="s">
        <v>114</v>
      </c>
      <c r="BF47" s="8" t="s">
        <v>114</v>
      </c>
      <c r="BG47" s="4" t="s">
        <v>115</v>
      </c>
    </row>
    <row r="48" spans="1:59" ht="13.8">
      <c r="A48" s="2">
        <v>57</v>
      </c>
      <c r="B48" s="2">
        <v>80</v>
      </c>
      <c r="C48" s="2">
        <v>161</v>
      </c>
      <c r="D48" s="2" t="s">
        <v>101</v>
      </c>
      <c r="E48" s="2">
        <f t="shared" si="0"/>
        <v>30.863006828440259</v>
      </c>
      <c r="F48" s="8">
        <v>0</v>
      </c>
      <c r="G48" s="2">
        <v>1</v>
      </c>
      <c r="H48" s="2">
        <v>0</v>
      </c>
      <c r="I48" s="2">
        <v>0</v>
      </c>
      <c r="J48" s="2">
        <v>0</v>
      </c>
      <c r="K48" s="2" t="s">
        <v>100</v>
      </c>
      <c r="L48" s="2" t="s">
        <v>99</v>
      </c>
      <c r="M48" s="2" t="s">
        <v>99</v>
      </c>
      <c r="N48" s="2" t="s">
        <v>99</v>
      </c>
      <c r="O48" s="2" t="s">
        <v>99</v>
      </c>
      <c r="P48" s="2" t="s">
        <v>99</v>
      </c>
      <c r="Q48" s="2" t="s">
        <v>99</v>
      </c>
      <c r="R48" s="3">
        <v>140</v>
      </c>
      <c r="S48" s="3">
        <v>80</v>
      </c>
      <c r="T48" s="3">
        <v>0</v>
      </c>
      <c r="U48" s="3" t="s">
        <v>99</v>
      </c>
      <c r="V48" s="3" t="s">
        <v>99</v>
      </c>
      <c r="W48" s="3" t="s">
        <v>99</v>
      </c>
      <c r="X48" s="3" t="s">
        <v>99</v>
      </c>
      <c r="Y48" s="3">
        <v>1</v>
      </c>
      <c r="Z48" s="3" t="s">
        <v>100</v>
      </c>
      <c r="AA48" s="3">
        <v>0</v>
      </c>
      <c r="AB48" s="3" t="s">
        <v>99</v>
      </c>
      <c r="AC48" s="3" t="s">
        <v>99</v>
      </c>
      <c r="AD48" s="3" t="s">
        <v>99</v>
      </c>
      <c r="AE48" s="3" t="s">
        <v>99</v>
      </c>
      <c r="AF48" s="4">
        <v>0</v>
      </c>
      <c r="AG48" s="4">
        <v>0</v>
      </c>
      <c r="AH48" s="4">
        <v>0</v>
      </c>
      <c r="AI48" s="4">
        <v>0</v>
      </c>
      <c r="AJ48" s="4" t="s">
        <v>100</v>
      </c>
      <c r="AK48" s="4" t="s">
        <v>99</v>
      </c>
      <c r="AL48" s="4" t="s">
        <v>99</v>
      </c>
      <c r="AM48" s="3">
        <v>106</v>
      </c>
      <c r="AN48" s="3">
        <v>0.9</v>
      </c>
      <c r="AO48" s="3">
        <v>90</v>
      </c>
      <c r="AP48" s="3">
        <v>77</v>
      </c>
      <c r="AQ48" s="3">
        <v>36</v>
      </c>
      <c r="AR48" s="3">
        <v>19</v>
      </c>
      <c r="AS48" s="3">
        <v>11</v>
      </c>
      <c r="AT48" s="3">
        <v>13</v>
      </c>
      <c r="AU48" s="3">
        <v>4.3</v>
      </c>
      <c r="AV48" s="3">
        <v>141</v>
      </c>
      <c r="AW48" s="3">
        <v>5800</v>
      </c>
      <c r="AX48" s="3">
        <v>42</v>
      </c>
      <c r="AY48" s="3">
        <v>41</v>
      </c>
      <c r="AZ48" s="3">
        <v>222</v>
      </c>
      <c r="BA48" s="4">
        <v>45</v>
      </c>
      <c r="BB48" s="4">
        <v>0</v>
      </c>
      <c r="BC48" s="4" t="s">
        <v>102</v>
      </c>
      <c r="BD48" s="8" t="s">
        <v>114</v>
      </c>
      <c r="BE48" s="8" t="s">
        <v>114</v>
      </c>
      <c r="BF48" s="8" t="s">
        <v>114</v>
      </c>
      <c r="BG48" s="4" t="s">
        <v>115</v>
      </c>
    </row>
    <row r="49" spans="1:59" ht="13.8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3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4">
        <v>0</v>
      </c>
      <c r="AG49" s="4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3">
        <v>140</v>
      </c>
      <c r="AN49" s="3">
        <v>0.9</v>
      </c>
      <c r="AO49" s="3">
        <v>305</v>
      </c>
      <c r="AP49" s="3">
        <v>199</v>
      </c>
      <c r="AQ49" s="3">
        <v>56</v>
      </c>
      <c r="AR49" s="3">
        <v>17</v>
      </c>
      <c r="AS49" s="3">
        <v>34</v>
      </c>
      <c r="AT49" s="3">
        <v>14</v>
      </c>
      <c r="AU49" s="3">
        <v>4.5</v>
      </c>
      <c r="AV49" s="3">
        <v>142</v>
      </c>
      <c r="AW49" s="3">
        <v>7600</v>
      </c>
      <c r="AX49" s="3">
        <v>34</v>
      </c>
      <c r="AY49" s="3">
        <v>63</v>
      </c>
      <c r="AZ49" s="3">
        <v>332</v>
      </c>
      <c r="BA49" s="4">
        <v>45</v>
      </c>
      <c r="BB49" s="4">
        <v>0</v>
      </c>
      <c r="BC49" s="4" t="s">
        <v>99</v>
      </c>
      <c r="BD49" s="8" t="s">
        <v>114</v>
      </c>
      <c r="BE49" s="8" t="s">
        <v>114</v>
      </c>
      <c r="BF49" s="8" t="s">
        <v>114</v>
      </c>
      <c r="BG49" s="4" t="s">
        <v>115</v>
      </c>
    </row>
    <row r="50" spans="1:59" ht="13.8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3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4">
        <v>0</v>
      </c>
      <c r="AG50" s="4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3">
        <v>84</v>
      </c>
      <c r="AN50" s="3">
        <v>0.8</v>
      </c>
      <c r="AO50" s="3">
        <v>75</v>
      </c>
      <c r="AP50" s="3">
        <v>171</v>
      </c>
      <c r="AQ50" s="3">
        <v>45</v>
      </c>
      <c r="AR50" s="3">
        <v>15</v>
      </c>
      <c r="AS50" s="3">
        <v>17</v>
      </c>
      <c r="AT50" s="3">
        <v>14</v>
      </c>
      <c r="AU50" s="3">
        <v>3.9</v>
      </c>
      <c r="AV50" s="3">
        <v>140</v>
      </c>
      <c r="AW50" s="3">
        <v>7900</v>
      </c>
      <c r="AX50" s="3">
        <v>31</v>
      </c>
      <c r="AY50" s="3">
        <v>60</v>
      </c>
      <c r="AZ50" s="3">
        <v>261</v>
      </c>
      <c r="BA50" s="4">
        <v>55</v>
      </c>
      <c r="BB50" s="4">
        <v>0</v>
      </c>
      <c r="BC50" s="4" t="s">
        <v>103</v>
      </c>
      <c r="BD50" s="8" t="s">
        <v>105</v>
      </c>
      <c r="BE50" s="8" t="s">
        <v>105</v>
      </c>
      <c r="BF50" s="8" t="s">
        <v>105</v>
      </c>
      <c r="BG50" s="4" t="s">
        <v>105</v>
      </c>
    </row>
    <row r="51" spans="1:59" ht="13.8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3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4">
        <v>0</v>
      </c>
      <c r="AG51" s="4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3">
        <v>105</v>
      </c>
      <c r="AN51" s="3">
        <v>1</v>
      </c>
      <c r="AO51" s="3">
        <v>99</v>
      </c>
      <c r="AP51" s="3">
        <v>98</v>
      </c>
      <c r="AQ51" s="3">
        <v>36</v>
      </c>
      <c r="AR51" s="3">
        <v>17</v>
      </c>
      <c r="AS51" s="3">
        <v>20</v>
      </c>
      <c r="AT51" s="3">
        <v>13.4</v>
      </c>
      <c r="AU51" s="3">
        <v>3.5</v>
      </c>
      <c r="AV51" s="3">
        <v>142</v>
      </c>
      <c r="AW51" s="3">
        <v>5300</v>
      </c>
      <c r="AX51" s="3">
        <v>40</v>
      </c>
      <c r="AY51" s="3">
        <v>52</v>
      </c>
      <c r="AZ51" s="3">
        <v>174</v>
      </c>
      <c r="BA51" s="4">
        <v>45</v>
      </c>
      <c r="BB51" s="4">
        <v>0</v>
      </c>
      <c r="BC51" s="4" t="s">
        <v>102</v>
      </c>
      <c r="BD51" s="8" t="s">
        <v>105</v>
      </c>
      <c r="BE51" s="8" t="s">
        <v>105</v>
      </c>
      <c r="BF51" s="8" t="s">
        <v>114</v>
      </c>
      <c r="BG51" s="4" t="s">
        <v>115</v>
      </c>
    </row>
    <row r="52" spans="1:59" ht="13.8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3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4">
        <v>0</v>
      </c>
      <c r="AG52" s="4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3">
        <v>83</v>
      </c>
      <c r="AN52" s="3">
        <v>1.4</v>
      </c>
      <c r="AO52" s="3">
        <v>110</v>
      </c>
      <c r="AP52" s="3">
        <v>97</v>
      </c>
      <c r="AQ52" s="3">
        <v>52</v>
      </c>
      <c r="AR52" s="3">
        <v>23</v>
      </c>
      <c r="AS52" s="3">
        <v>3</v>
      </c>
      <c r="AT52" s="3">
        <v>14.5</v>
      </c>
      <c r="AU52" s="3">
        <v>4.5</v>
      </c>
      <c r="AV52" s="3">
        <v>145</v>
      </c>
      <c r="AW52" s="3">
        <v>5300</v>
      </c>
      <c r="AX52" s="3">
        <v>38</v>
      </c>
      <c r="AY52" s="3">
        <v>49</v>
      </c>
      <c r="AZ52" s="3">
        <v>172</v>
      </c>
      <c r="BA52" s="4">
        <v>45</v>
      </c>
      <c r="BB52" s="4">
        <v>0</v>
      </c>
      <c r="BC52" s="4" t="s">
        <v>107</v>
      </c>
      <c r="BD52" s="8" t="s">
        <v>105</v>
      </c>
      <c r="BE52" s="8" t="s">
        <v>114</v>
      </c>
      <c r="BF52" s="8" t="s">
        <v>105</v>
      </c>
      <c r="BG52" s="4" t="s">
        <v>115</v>
      </c>
    </row>
    <row r="53" spans="1:59" ht="13.8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3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4">
        <v>0</v>
      </c>
      <c r="AG53" s="4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3">
        <v>190</v>
      </c>
      <c r="AN53" s="3">
        <v>0.8</v>
      </c>
      <c r="AO53" s="3">
        <v>216</v>
      </c>
      <c r="AP53" s="3">
        <v>113</v>
      </c>
      <c r="AQ53" s="3">
        <v>30</v>
      </c>
      <c r="AR53" s="3">
        <v>18</v>
      </c>
      <c r="AS53" s="3">
        <v>13</v>
      </c>
      <c r="AT53" s="3">
        <v>13.5</v>
      </c>
      <c r="AU53" s="3">
        <v>3.8</v>
      </c>
      <c r="AV53" s="3">
        <v>143</v>
      </c>
      <c r="AW53" s="3">
        <v>6400</v>
      </c>
      <c r="AX53" s="3">
        <v>42</v>
      </c>
      <c r="AY53" s="3">
        <v>50</v>
      </c>
      <c r="AZ53" s="3">
        <v>262</v>
      </c>
      <c r="BA53" s="4">
        <v>50</v>
      </c>
      <c r="BB53" s="4">
        <v>0</v>
      </c>
      <c r="BC53" s="4" t="s">
        <v>102</v>
      </c>
      <c r="BD53" s="8" t="s">
        <v>114</v>
      </c>
      <c r="BE53" s="8" t="s">
        <v>114</v>
      </c>
      <c r="BF53" s="8" t="s">
        <v>105</v>
      </c>
      <c r="BG53" s="4" t="s">
        <v>115</v>
      </c>
    </row>
    <row r="54" spans="1:59" ht="13.8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3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4">
        <v>0</v>
      </c>
      <c r="AG54" s="4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3">
        <v>106</v>
      </c>
      <c r="AN54" s="3">
        <v>0.8</v>
      </c>
      <c r="AO54" s="3">
        <v>115</v>
      </c>
      <c r="AP54" s="3">
        <v>112</v>
      </c>
      <c r="AQ54" s="3">
        <v>43</v>
      </c>
      <c r="AR54" s="3">
        <v>14</v>
      </c>
      <c r="AS54" s="3">
        <v>31</v>
      </c>
      <c r="AT54" s="3">
        <v>11.2</v>
      </c>
      <c r="AU54" s="3">
        <v>4.0999999999999996</v>
      </c>
      <c r="AV54" s="3">
        <v>142</v>
      </c>
      <c r="AW54" s="3">
        <v>6700</v>
      </c>
      <c r="AX54" s="3">
        <v>17</v>
      </c>
      <c r="AY54" s="3">
        <v>76</v>
      </c>
      <c r="AZ54" s="3">
        <v>221</v>
      </c>
      <c r="BA54" s="4">
        <v>40</v>
      </c>
      <c r="BB54" s="4">
        <v>4</v>
      </c>
      <c r="BC54" s="4" t="s">
        <v>102</v>
      </c>
      <c r="BD54" s="8" t="s">
        <v>114</v>
      </c>
      <c r="BE54" s="8" t="s">
        <v>105</v>
      </c>
      <c r="BF54" s="8" t="s">
        <v>114</v>
      </c>
      <c r="BG54" s="4" t="s">
        <v>115</v>
      </c>
    </row>
    <row r="55" spans="1:59" ht="13.8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3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4">
        <v>0</v>
      </c>
      <c r="AG55" s="4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3">
        <v>101</v>
      </c>
      <c r="AN55" s="3">
        <v>1.1000000000000001</v>
      </c>
      <c r="AO55" s="3">
        <v>180</v>
      </c>
      <c r="AP55" s="3">
        <v>90</v>
      </c>
      <c r="AQ55" s="3">
        <v>27</v>
      </c>
      <c r="AR55" s="3">
        <v>9</v>
      </c>
      <c r="AS55" s="3">
        <v>12</v>
      </c>
      <c r="AT55" s="3">
        <v>14</v>
      </c>
      <c r="AU55" s="3">
        <v>4</v>
      </c>
      <c r="AV55" s="3">
        <v>139</v>
      </c>
      <c r="AW55" s="3">
        <v>14000</v>
      </c>
      <c r="AX55" s="3">
        <v>30</v>
      </c>
      <c r="AY55" s="3">
        <v>70</v>
      </c>
      <c r="AZ55" s="3">
        <v>261</v>
      </c>
      <c r="BA55" s="4">
        <v>55</v>
      </c>
      <c r="BB55" s="4">
        <v>2</v>
      </c>
      <c r="BC55" s="4" t="s">
        <v>99</v>
      </c>
      <c r="BD55" s="8" t="s">
        <v>105</v>
      </c>
      <c r="BE55" s="8" t="s">
        <v>105</v>
      </c>
      <c r="BF55" s="8" t="s">
        <v>114</v>
      </c>
      <c r="BG55" s="4" t="s">
        <v>115</v>
      </c>
    </row>
    <row r="56" spans="1:59" ht="13.8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3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4">
        <v>0</v>
      </c>
      <c r="AG56" s="4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3">
        <v>77</v>
      </c>
      <c r="AN56" s="3">
        <v>0.8</v>
      </c>
      <c r="AO56" s="3">
        <v>85</v>
      </c>
      <c r="AP56" s="3">
        <v>110</v>
      </c>
      <c r="AQ56" s="3">
        <v>36</v>
      </c>
      <c r="AR56" s="3">
        <v>17</v>
      </c>
      <c r="AS56" s="3">
        <v>5</v>
      </c>
      <c r="AT56" s="3">
        <v>13.7</v>
      </c>
      <c r="AU56" s="3">
        <v>4.0999999999999996</v>
      </c>
      <c r="AV56" s="3">
        <v>138</v>
      </c>
      <c r="AW56" s="3">
        <v>10900</v>
      </c>
      <c r="AX56" s="3">
        <v>19</v>
      </c>
      <c r="AY56" s="3">
        <v>66</v>
      </c>
      <c r="AZ56" s="3">
        <v>182</v>
      </c>
      <c r="BA56" s="4">
        <v>35</v>
      </c>
      <c r="BB56" s="4">
        <v>0</v>
      </c>
      <c r="BC56" s="4" t="s">
        <v>103</v>
      </c>
      <c r="BD56" s="8" t="s">
        <v>105</v>
      </c>
      <c r="BE56" s="8" t="s">
        <v>105</v>
      </c>
      <c r="BF56" s="8" t="s">
        <v>105</v>
      </c>
      <c r="BG56" s="4" t="s">
        <v>105</v>
      </c>
    </row>
    <row r="57" spans="1:59" ht="13.8">
      <c r="A57" s="2">
        <v>53</v>
      </c>
      <c r="B57" s="2">
        <v>80</v>
      </c>
      <c r="C57" s="2">
        <v>170</v>
      </c>
      <c r="D57" s="2" t="s">
        <v>98</v>
      </c>
      <c r="E57" s="2">
        <f t="shared" si="0"/>
        <v>27.681660899653981</v>
      </c>
      <c r="F57" s="8">
        <v>0</v>
      </c>
      <c r="G57" s="2">
        <v>1</v>
      </c>
      <c r="H57" s="2">
        <v>1</v>
      </c>
      <c r="I57" s="2">
        <v>0</v>
      </c>
      <c r="J57" s="2">
        <v>0</v>
      </c>
      <c r="K57" s="2" t="s">
        <v>100</v>
      </c>
      <c r="L57" s="2" t="s">
        <v>99</v>
      </c>
      <c r="M57" s="2" t="s">
        <v>99</v>
      </c>
      <c r="N57" s="2" t="s">
        <v>99</v>
      </c>
      <c r="O57" s="2" t="s">
        <v>99</v>
      </c>
      <c r="P57" s="2" t="s">
        <v>99</v>
      </c>
      <c r="Q57" s="2" t="s">
        <v>99</v>
      </c>
      <c r="R57" s="3">
        <v>130</v>
      </c>
      <c r="S57" s="3">
        <v>75</v>
      </c>
      <c r="T57" s="3">
        <v>0</v>
      </c>
      <c r="U57" s="3" t="s">
        <v>99</v>
      </c>
      <c r="V57" s="3" t="s">
        <v>99</v>
      </c>
      <c r="W57" s="3" t="s">
        <v>99</v>
      </c>
      <c r="X57" s="3" t="s">
        <v>99</v>
      </c>
      <c r="Y57" s="3">
        <v>1</v>
      </c>
      <c r="Z57" s="3" t="s">
        <v>99</v>
      </c>
      <c r="AA57" s="3">
        <v>0</v>
      </c>
      <c r="AB57" s="3" t="s">
        <v>99</v>
      </c>
      <c r="AC57" s="3" t="s">
        <v>99</v>
      </c>
      <c r="AD57" s="3" t="s">
        <v>99</v>
      </c>
      <c r="AE57" s="3" t="s">
        <v>99</v>
      </c>
      <c r="AF57" s="4">
        <v>0</v>
      </c>
      <c r="AG57" s="4">
        <v>0</v>
      </c>
      <c r="AH57" s="4">
        <v>0</v>
      </c>
      <c r="AI57" s="4">
        <v>1</v>
      </c>
      <c r="AJ57" s="4" t="s">
        <v>99</v>
      </c>
      <c r="AK57" s="4" t="s">
        <v>99</v>
      </c>
      <c r="AL57" s="4" t="s">
        <v>99</v>
      </c>
      <c r="AM57" s="3">
        <v>123</v>
      </c>
      <c r="AN57" s="3">
        <v>0.9</v>
      </c>
      <c r="AO57" s="3">
        <v>82</v>
      </c>
      <c r="AP57" s="3">
        <v>94</v>
      </c>
      <c r="AQ57" s="3">
        <v>31</v>
      </c>
      <c r="AR57" s="3">
        <v>11</v>
      </c>
      <c r="AS57" s="3">
        <v>36</v>
      </c>
      <c r="AT57" s="3">
        <v>14.5</v>
      </c>
      <c r="AU57" s="3">
        <v>3.7</v>
      </c>
      <c r="AV57" s="3">
        <v>141</v>
      </c>
      <c r="AW57" s="3">
        <v>6800</v>
      </c>
      <c r="AX57" s="3">
        <v>21</v>
      </c>
      <c r="AY57" s="3">
        <v>67</v>
      </c>
      <c r="AZ57" s="3">
        <v>227</v>
      </c>
      <c r="BA57" s="4">
        <v>40</v>
      </c>
      <c r="BB57" s="4">
        <v>1</v>
      </c>
      <c r="BC57" s="4" t="s">
        <v>102</v>
      </c>
      <c r="BD57" s="8" t="s">
        <v>114</v>
      </c>
      <c r="BE57" s="8" t="s">
        <v>114</v>
      </c>
      <c r="BF57" s="8" t="s">
        <v>114</v>
      </c>
      <c r="BG57" s="4" t="s">
        <v>115</v>
      </c>
    </row>
    <row r="58" spans="1:59" ht="13.8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3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4">
        <v>0</v>
      </c>
      <c r="AG58" s="4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3">
        <v>210</v>
      </c>
      <c r="AN58" s="3">
        <v>1</v>
      </c>
      <c r="AO58" s="3">
        <v>85</v>
      </c>
      <c r="AP58" s="3">
        <v>90</v>
      </c>
      <c r="AQ58" s="3">
        <v>55</v>
      </c>
      <c r="AR58" s="3">
        <v>17</v>
      </c>
      <c r="AS58" s="3">
        <v>13</v>
      </c>
      <c r="AT58" s="3">
        <v>13.1</v>
      </c>
      <c r="AU58" s="3">
        <v>4.2</v>
      </c>
      <c r="AV58" s="3">
        <v>139</v>
      </c>
      <c r="AW58" s="3">
        <v>5000</v>
      </c>
      <c r="AX58" s="3">
        <v>28</v>
      </c>
      <c r="AY58" s="3">
        <v>65</v>
      </c>
      <c r="AZ58" s="3">
        <v>253</v>
      </c>
      <c r="BA58" s="4">
        <v>55</v>
      </c>
      <c r="BB58" s="4">
        <v>1</v>
      </c>
      <c r="BC58" s="4" t="s">
        <v>107</v>
      </c>
      <c r="BD58" s="8" t="s">
        <v>114</v>
      </c>
      <c r="BE58" s="8" t="s">
        <v>114</v>
      </c>
      <c r="BF58" s="8" t="s">
        <v>114</v>
      </c>
      <c r="BG58" s="4" t="s">
        <v>115</v>
      </c>
    </row>
    <row r="59" spans="1:59" ht="13.8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3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4">
        <v>0</v>
      </c>
      <c r="AG59" s="4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3">
        <v>70</v>
      </c>
      <c r="AN59" s="3">
        <v>1.4</v>
      </c>
      <c r="AO59" s="3">
        <v>132</v>
      </c>
      <c r="AP59" s="3">
        <v>120</v>
      </c>
      <c r="AQ59" s="3">
        <v>49</v>
      </c>
      <c r="AR59" s="3">
        <v>33</v>
      </c>
      <c r="AS59" s="3">
        <v>15</v>
      </c>
      <c r="AT59" s="3">
        <v>13</v>
      </c>
      <c r="AU59" s="3">
        <v>4.4000000000000004</v>
      </c>
      <c r="AV59" s="3">
        <v>136</v>
      </c>
      <c r="AW59" s="3">
        <v>5800</v>
      </c>
      <c r="AX59" s="3">
        <v>38</v>
      </c>
      <c r="AY59" s="3">
        <v>49</v>
      </c>
      <c r="AZ59" s="3">
        <v>186</v>
      </c>
      <c r="BA59" s="4">
        <v>45</v>
      </c>
      <c r="BB59" s="4">
        <v>2</v>
      </c>
      <c r="BC59" s="4" t="s">
        <v>102</v>
      </c>
      <c r="BD59" s="8" t="s">
        <v>114</v>
      </c>
      <c r="BE59" s="8" t="s">
        <v>114</v>
      </c>
      <c r="BF59" s="8" t="s">
        <v>114</v>
      </c>
      <c r="BG59" s="4" t="s">
        <v>115</v>
      </c>
    </row>
    <row r="60" spans="1:59" ht="13.8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3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4">
        <v>0</v>
      </c>
      <c r="AG60" s="4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3">
        <v>90</v>
      </c>
      <c r="AN60" s="3">
        <v>0.8</v>
      </c>
      <c r="AO60" s="3">
        <v>96</v>
      </c>
      <c r="AP60" s="3">
        <v>75</v>
      </c>
      <c r="AQ60" s="3">
        <v>53</v>
      </c>
      <c r="AR60" s="3">
        <v>12</v>
      </c>
      <c r="AS60" s="3">
        <v>6</v>
      </c>
      <c r="AT60" s="3">
        <v>14.3</v>
      </c>
      <c r="AU60" s="3">
        <v>4.0999999999999996</v>
      </c>
      <c r="AV60" s="3">
        <v>145</v>
      </c>
      <c r="AW60" s="3">
        <v>5100</v>
      </c>
      <c r="AX60" s="3">
        <v>31</v>
      </c>
      <c r="AY60" s="3">
        <v>58</v>
      </c>
      <c r="AZ60" s="3">
        <v>188</v>
      </c>
      <c r="BA60" s="4">
        <v>55</v>
      </c>
      <c r="BB60" s="4">
        <v>0</v>
      </c>
      <c r="BC60" s="4" t="s">
        <v>99</v>
      </c>
      <c r="BD60" s="8" t="s">
        <v>114</v>
      </c>
      <c r="BE60" s="8" t="s">
        <v>114</v>
      </c>
      <c r="BF60" s="8" t="s">
        <v>105</v>
      </c>
      <c r="BG60" s="4" t="s">
        <v>115</v>
      </c>
    </row>
    <row r="61" spans="1:59" ht="13.8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2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3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4">
        <v>0</v>
      </c>
      <c r="AG61" s="4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3">
        <v>97</v>
      </c>
      <c r="AN61" s="3">
        <v>0.8</v>
      </c>
      <c r="AO61" s="3">
        <v>171</v>
      </c>
      <c r="AP61" s="3">
        <v>78</v>
      </c>
      <c r="AQ61" s="3">
        <v>37</v>
      </c>
      <c r="AR61" s="3">
        <v>10</v>
      </c>
      <c r="AS61" s="3">
        <v>51</v>
      </c>
      <c r="AT61" s="3">
        <v>12.2</v>
      </c>
      <c r="AU61" s="3">
        <v>4.5</v>
      </c>
      <c r="AV61" s="3">
        <v>141</v>
      </c>
      <c r="AW61" s="3">
        <v>7800</v>
      </c>
      <c r="AX61" s="3">
        <v>22</v>
      </c>
      <c r="AY61" s="3">
        <v>78</v>
      </c>
      <c r="AZ61" s="3">
        <v>185</v>
      </c>
      <c r="BA61" s="4">
        <v>50</v>
      </c>
      <c r="BB61" s="4">
        <v>1</v>
      </c>
      <c r="BC61" s="4" t="s">
        <v>102</v>
      </c>
      <c r="BD61" s="8" t="s">
        <v>114</v>
      </c>
      <c r="BE61" s="8" t="s">
        <v>114</v>
      </c>
      <c r="BF61" s="8" t="s">
        <v>114</v>
      </c>
      <c r="BG61" s="4" t="s">
        <v>115</v>
      </c>
    </row>
    <row r="62" spans="1:59" ht="13.8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2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3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4">
        <v>0</v>
      </c>
      <c r="AG62" s="4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3">
        <v>95</v>
      </c>
      <c r="AN62" s="3">
        <v>0.9</v>
      </c>
      <c r="AO62" s="3">
        <v>126</v>
      </c>
      <c r="AP62" s="3">
        <v>90</v>
      </c>
      <c r="AQ62" s="3">
        <v>40</v>
      </c>
      <c r="AR62" s="3">
        <v>11</v>
      </c>
      <c r="AS62" s="3">
        <v>1</v>
      </c>
      <c r="AT62" s="3">
        <v>15.3</v>
      </c>
      <c r="AU62" s="3">
        <v>4.4000000000000004</v>
      </c>
      <c r="AV62" s="3">
        <v>138</v>
      </c>
      <c r="AW62" s="3">
        <v>7600</v>
      </c>
      <c r="AX62" s="3">
        <v>30</v>
      </c>
      <c r="AY62" s="3">
        <v>63</v>
      </c>
      <c r="AZ62" s="3">
        <v>217</v>
      </c>
      <c r="BA62" s="4">
        <v>45</v>
      </c>
      <c r="BB62" s="4">
        <v>0</v>
      </c>
      <c r="BC62" s="4" t="s">
        <v>102</v>
      </c>
      <c r="BD62" s="8" t="s">
        <v>105</v>
      </c>
      <c r="BE62" s="8" t="s">
        <v>105</v>
      </c>
      <c r="BF62" s="8" t="s">
        <v>105</v>
      </c>
      <c r="BG62" s="4" t="s">
        <v>105</v>
      </c>
    </row>
    <row r="63" spans="1:59" ht="13.8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3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4">
        <v>0</v>
      </c>
      <c r="AG63" s="4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3">
        <v>88</v>
      </c>
      <c r="AN63" s="3">
        <v>1</v>
      </c>
      <c r="AO63" s="3">
        <v>80</v>
      </c>
      <c r="AP63" s="3">
        <v>70</v>
      </c>
      <c r="AQ63" s="3">
        <v>40</v>
      </c>
      <c r="AR63" s="3">
        <v>12</v>
      </c>
      <c r="AS63" s="3">
        <v>19</v>
      </c>
      <c r="AT63" s="3">
        <v>13.1</v>
      </c>
      <c r="AU63" s="3">
        <v>4.0999999999999996</v>
      </c>
      <c r="AV63" s="3">
        <v>143</v>
      </c>
      <c r="AW63" s="3">
        <v>7200</v>
      </c>
      <c r="AX63" s="3">
        <v>22</v>
      </c>
      <c r="AY63" s="3">
        <v>70</v>
      </c>
      <c r="AZ63" s="3">
        <v>392</v>
      </c>
      <c r="BA63" s="4">
        <v>60</v>
      </c>
      <c r="BB63" s="4">
        <v>0</v>
      </c>
      <c r="BC63" s="4" t="s">
        <v>99</v>
      </c>
      <c r="BD63" s="8" t="s">
        <v>114</v>
      </c>
      <c r="BE63" s="8" t="s">
        <v>105</v>
      </c>
      <c r="BF63" s="8" t="s">
        <v>114</v>
      </c>
      <c r="BG63" s="4" t="s">
        <v>115</v>
      </c>
    </row>
    <row r="64" spans="1:59" ht="13.8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3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4">
        <v>0</v>
      </c>
      <c r="AG64" s="4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3">
        <v>125</v>
      </c>
      <c r="AN64" s="3">
        <v>0.9</v>
      </c>
      <c r="AO64" s="3">
        <v>190</v>
      </c>
      <c r="AP64" s="3">
        <v>145</v>
      </c>
      <c r="AQ64" s="3">
        <v>45</v>
      </c>
      <c r="AR64" s="3">
        <v>12</v>
      </c>
      <c r="AS64" s="3">
        <v>2</v>
      </c>
      <c r="AT64" s="3">
        <v>15.2</v>
      </c>
      <c r="AU64" s="3">
        <v>5</v>
      </c>
      <c r="AV64" s="3">
        <v>141</v>
      </c>
      <c r="AW64" s="3">
        <v>6900</v>
      </c>
      <c r="AX64" s="3">
        <v>41</v>
      </c>
      <c r="AY64" s="3">
        <v>50</v>
      </c>
      <c r="AZ64" s="3">
        <v>252</v>
      </c>
      <c r="BA64" s="4">
        <v>55</v>
      </c>
      <c r="BB64" s="4">
        <v>0</v>
      </c>
      <c r="BC64" s="4" t="s">
        <v>99</v>
      </c>
      <c r="BD64" s="8" t="s">
        <v>114</v>
      </c>
      <c r="BE64" s="8" t="s">
        <v>105</v>
      </c>
      <c r="BF64" s="8" t="s">
        <v>114</v>
      </c>
      <c r="BG64" s="4" t="s">
        <v>115</v>
      </c>
    </row>
    <row r="65" spans="1:59" ht="13.8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3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4">
        <v>0</v>
      </c>
      <c r="AG65" s="4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3">
        <v>96</v>
      </c>
      <c r="AN65" s="3">
        <v>1.3</v>
      </c>
      <c r="AO65" s="3">
        <v>310</v>
      </c>
      <c r="AP65" s="3">
        <v>170</v>
      </c>
      <c r="AQ65" s="3">
        <v>30</v>
      </c>
      <c r="AR65" s="3">
        <v>23</v>
      </c>
      <c r="AS65" s="3">
        <v>20</v>
      </c>
      <c r="AT65" s="3">
        <v>12.4</v>
      </c>
      <c r="AU65" s="3">
        <v>6.6</v>
      </c>
      <c r="AV65" s="3">
        <v>145</v>
      </c>
      <c r="AW65" s="3">
        <v>6100</v>
      </c>
      <c r="AX65" s="3">
        <v>33</v>
      </c>
      <c r="AY65" s="3">
        <v>56</v>
      </c>
      <c r="AZ65" s="3">
        <v>261</v>
      </c>
      <c r="BA65" s="4">
        <v>50</v>
      </c>
      <c r="BB65" s="4">
        <v>1</v>
      </c>
      <c r="BC65" s="4" t="s">
        <v>102</v>
      </c>
      <c r="BD65" s="8" t="s">
        <v>114</v>
      </c>
      <c r="BE65" s="8" t="s">
        <v>114</v>
      </c>
      <c r="BF65" s="8" t="s">
        <v>114</v>
      </c>
      <c r="BG65" s="4" t="s">
        <v>115</v>
      </c>
    </row>
    <row r="66" spans="1:59" ht="13.8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3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4">
        <v>0</v>
      </c>
      <c r="AG66" s="4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3">
        <v>90</v>
      </c>
      <c r="AN66" s="3">
        <v>0.9</v>
      </c>
      <c r="AO66" s="3">
        <v>77</v>
      </c>
      <c r="AP66" s="3">
        <v>110</v>
      </c>
      <c r="AQ66" s="3">
        <v>36</v>
      </c>
      <c r="AR66" s="3">
        <v>15</v>
      </c>
      <c r="AS66" s="3">
        <v>20</v>
      </c>
      <c r="AT66" s="3">
        <v>13.7</v>
      </c>
      <c r="AU66" s="3">
        <v>4.4000000000000004</v>
      </c>
      <c r="AV66" s="3">
        <v>142</v>
      </c>
      <c r="AW66" s="3">
        <v>5800</v>
      </c>
      <c r="AX66" s="3">
        <v>39</v>
      </c>
      <c r="AY66" s="3">
        <v>54</v>
      </c>
      <c r="AZ66" s="3">
        <v>180</v>
      </c>
      <c r="BA66" s="4">
        <v>50</v>
      </c>
      <c r="BB66" s="4">
        <v>0</v>
      </c>
      <c r="BC66" s="4" t="s">
        <v>103</v>
      </c>
      <c r="BD66" s="8" t="s">
        <v>105</v>
      </c>
      <c r="BE66" s="8" t="s">
        <v>105</v>
      </c>
      <c r="BF66" s="8" t="s">
        <v>105</v>
      </c>
      <c r="BG66" s="4" t="s">
        <v>105</v>
      </c>
    </row>
    <row r="67" spans="1:59" ht="13.8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3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4">
        <v>0</v>
      </c>
      <c r="AG67" s="4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3">
        <v>104</v>
      </c>
      <c r="AN67" s="3">
        <v>0.6</v>
      </c>
      <c r="AO67" s="3">
        <v>250</v>
      </c>
      <c r="AP67" s="3">
        <v>85</v>
      </c>
      <c r="AQ67" s="3">
        <v>35</v>
      </c>
      <c r="AR67" s="3">
        <v>13</v>
      </c>
      <c r="AS67" s="3">
        <v>13</v>
      </c>
      <c r="AT67" s="3">
        <v>12.8</v>
      </c>
      <c r="AU67" s="3">
        <v>4.3</v>
      </c>
      <c r="AV67" s="3">
        <v>144</v>
      </c>
      <c r="AW67" s="3">
        <v>5300</v>
      </c>
      <c r="AX67" s="3">
        <v>31</v>
      </c>
      <c r="AY67" s="3">
        <v>59</v>
      </c>
      <c r="AZ67" s="3">
        <v>339</v>
      </c>
      <c r="BA67" s="4">
        <v>55</v>
      </c>
      <c r="BB67" s="4">
        <v>0</v>
      </c>
      <c r="BC67" s="4" t="s">
        <v>102</v>
      </c>
      <c r="BD67" s="8" t="s">
        <v>105</v>
      </c>
      <c r="BE67" s="8" t="s">
        <v>114</v>
      </c>
      <c r="BF67" s="8" t="s">
        <v>105</v>
      </c>
      <c r="BG67" s="4" t="s">
        <v>115</v>
      </c>
    </row>
    <row r="68" spans="1:59" ht="13.8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3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4">
        <v>0</v>
      </c>
      <c r="AG68" s="4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3">
        <v>89</v>
      </c>
      <c r="AN68" s="3">
        <v>0.9</v>
      </c>
      <c r="AO68" s="3">
        <v>103</v>
      </c>
      <c r="AP68" s="3">
        <v>100</v>
      </c>
      <c r="AQ68" s="3">
        <v>55</v>
      </c>
      <c r="AR68" s="3">
        <v>18</v>
      </c>
      <c r="AS68" s="3">
        <v>21</v>
      </c>
      <c r="AT68" s="3">
        <v>12.1</v>
      </c>
      <c r="AU68" s="3">
        <v>4.4000000000000004</v>
      </c>
      <c r="AV68" s="3">
        <v>145</v>
      </c>
      <c r="AW68" s="3">
        <v>6000</v>
      </c>
      <c r="AX68" s="3">
        <v>30</v>
      </c>
      <c r="AY68" s="3">
        <v>60</v>
      </c>
      <c r="AZ68" s="3">
        <v>199</v>
      </c>
      <c r="BA68" s="4">
        <v>46</v>
      </c>
      <c r="BB68" s="4">
        <v>3</v>
      </c>
      <c r="BC68" s="4" t="s">
        <v>99</v>
      </c>
      <c r="BD68" s="8" t="s">
        <v>114</v>
      </c>
      <c r="BE68" s="8" t="s">
        <v>105</v>
      </c>
      <c r="BF68" s="8" t="s">
        <v>105</v>
      </c>
      <c r="BG68" s="4" t="s">
        <v>115</v>
      </c>
    </row>
    <row r="69" spans="1:59" ht="13.8">
      <c r="A69" s="2">
        <v>30</v>
      </c>
      <c r="B69" s="2">
        <v>70</v>
      </c>
      <c r="C69" s="2">
        <v>168</v>
      </c>
      <c r="D69" s="2" t="s">
        <v>98</v>
      </c>
      <c r="E69" s="2">
        <f t="shared" si="1"/>
        <v>24.801587301587304</v>
      </c>
      <c r="F69" s="8">
        <v>0</v>
      </c>
      <c r="G69" s="2">
        <v>1</v>
      </c>
      <c r="H69" s="2">
        <v>0</v>
      </c>
      <c r="I69" s="2">
        <v>0</v>
      </c>
      <c r="J69" s="2">
        <v>0</v>
      </c>
      <c r="K69" s="2" t="s">
        <v>99</v>
      </c>
      <c r="L69" s="2" t="s">
        <v>99</v>
      </c>
      <c r="M69" s="2" t="s">
        <v>99</v>
      </c>
      <c r="N69" s="2" t="s">
        <v>99</v>
      </c>
      <c r="O69" s="2" t="s">
        <v>99</v>
      </c>
      <c r="P69" s="2" t="s">
        <v>99</v>
      </c>
      <c r="Q69" s="2" t="s">
        <v>99</v>
      </c>
      <c r="R69" s="3">
        <v>140</v>
      </c>
      <c r="S69" s="3">
        <v>70</v>
      </c>
      <c r="T69" s="3">
        <v>0</v>
      </c>
      <c r="U69" s="3" t="s">
        <v>99</v>
      </c>
      <c r="V69" s="3" t="s">
        <v>99</v>
      </c>
      <c r="W69" s="3" t="s">
        <v>99</v>
      </c>
      <c r="X69" s="3" t="s">
        <v>99</v>
      </c>
      <c r="Y69" s="3">
        <v>1</v>
      </c>
      <c r="Z69" s="3" t="s">
        <v>99</v>
      </c>
      <c r="AA69" s="3">
        <v>0</v>
      </c>
      <c r="AB69" s="3" t="s">
        <v>99</v>
      </c>
      <c r="AC69" s="3" t="s">
        <v>99</v>
      </c>
      <c r="AD69" s="3" t="s">
        <v>99</v>
      </c>
      <c r="AE69" s="3" t="s">
        <v>99</v>
      </c>
      <c r="AF69" s="4">
        <v>0</v>
      </c>
      <c r="AG69" s="4">
        <v>0</v>
      </c>
      <c r="AH69" s="4">
        <v>0</v>
      </c>
      <c r="AI69" s="4">
        <v>0</v>
      </c>
      <c r="AJ69" s="4" t="s">
        <v>99</v>
      </c>
      <c r="AK69" s="4" t="s">
        <v>99</v>
      </c>
      <c r="AL69" s="4" t="s">
        <v>99</v>
      </c>
      <c r="AM69" s="3">
        <v>92</v>
      </c>
      <c r="AN69" s="3">
        <v>1</v>
      </c>
      <c r="AO69" s="3">
        <v>290</v>
      </c>
      <c r="AP69" s="3">
        <v>140</v>
      </c>
      <c r="AQ69" s="3">
        <v>30</v>
      </c>
      <c r="AR69" s="3">
        <v>17</v>
      </c>
      <c r="AS69" s="3">
        <v>2</v>
      </c>
      <c r="AT69" s="3">
        <v>13.8</v>
      </c>
      <c r="AU69" s="3">
        <v>4</v>
      </c>
      <c r="AV69" s="3">
        <v>144</v>
      </c>
      <c r="AW69" s="3">
        <v>7700</v>
      </c>
      <c r="AX69" s="3">
        <v>36</v>
      </c>
      <c r="AY69" s="3">
        <v>50</v>
      </c>
      <c r="AZ69" s="3">
        <v>350</v>
      </c>
      <c r="BA69" s="4">
        <v>55</v>
      </c>
      <c r="BB69" s="4">
        <v>0</v>
      </c>
      <c r="BC69" s="4" t="s">
        <v>102</v>
      </c>
      <c r="BD69" s="8" t="s">
        <v>105</v>
      </c>
      <c r="BE69" s="8" t="s">
        <v>105</v>
      </c>
      <c r="BF69" s="8" t="s">
        <v>105</v>
      </c>
      <c r="BG69" s="4" t="s">
        <v>105</v>
      </c>
    </row>
    <row r="70" spans="1:59" ht="13.8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3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4">
        <v>0</v>
      </c>
      <c r="AG70" s="4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3">
        <v>90</v>
      </c>
      <c r="AN70" s="3">
        <v>0.7</v>
      </c>
      <c r="AO70" s="3">
        <v>90</v>
      </c>
      <c r="AP70" s="3">
        <v>110</v>
      </c>
      <c r="AQ70" s="3">
        <v>44</v>
      </c>
      <c r="AR70" s="3">
        <v>9</v>
      </c>
      <c r="AS70" s="3">
        <v>12</v>
      </c>
      <c r="AT70" s="3">
        <v>13.1</v>
      </c>
      <c r="AU70" s="3">
        <v>4.2</v>
      </c>
      <c r="AV70" s="3">
        <v>149</v>
      </c>
      <c r="AW70" s="3">
        <v>5800</v>
      </c>
      <c r="AX70" s="3">
        <v>40</v>
      </c>
      <c r="AY70" s="3">
        <v>50</v>
      </c>
      <c r="AZ70" s="3">
        <v>218</v>
      </c>
      <c r="BA70" s="4">
        <v>50</v>
      </c>
      <c r="BB70" s="4">
        <v>0</v>
      </c>
      <c r="BC70" s="4" t="s">
        <v>99</v>
      </c>
      <c r="BD70" s="8" t="s">
        <v>105</v>
      </c>
      <c r="BE70" s="8" t="s">
        <v>105</v>
      </c>
      <c r="BF70" s="8" t="s">
        <v>105</v>
      </c>
      <c r="BG70" s="4" t="s">
        <v>105</v>
      </c>
    </row>
    <row r="71" spans="1:59" ht="13.8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3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4">
        <v>0</v>
      </c>
      <c r="AG71" s="4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109</v>
      </c>
      <c r="AM71" s="3">
        <v>105</v>
      </c>
      <c r="AN71" s="3">
        <v>0.7</v>
      </c>
      <c r="AO71" s="3">
        <v>238</v>
      </c>
      <c r="AP71" s="3">
        <v>156</v>
      </c>
      <c r="AQ71" s="3">
        <v>39</v>
      </c>
      <c r="AR71" s="3">
        <v>13</v>
      </c>
      <c r="AS71" s="3">
        <v>7</v>
      </c>
      <c r="AT71" s="3">
        <v>14.6</v>
      </c>
      <c r="AU71" s="3">
        <v>4.5</v>
      </c>
      <c r="AV71" s="3">
        <v>141</v>
      </c>
      <c r="AW71" s="3">
        <v>7400</v>
      </c>
      <c r="AX71" s="3">
        <v>40</v>
      </c>
      <c r="AY71" s="3">
        <v>53</v>
      </c>
      <c r="AZ71" s="3">
        <v>174</v>
      </c>
      <c r="BA71" s="4">
        <v>55</v>
      </c>
      <c r="BB71" s="4">
        <v>0</v>
      </c>
      <c r="BC71" s="4" t="s">
        <v>107</v>
      </c>
      <c r="BD71" s="8" t="s">
        <v>114</v>
      </c>
      <c r="BE71" s="8" t="s">
        <v>114</v>
      </c>
      <c r="BF71" s="8" t="s">
        <v>114</v>
      </c>
      <c r="BG71" s="4" t="s">
        <v>115</v>
      </c>
    </row>
    <row r="72" spans="1:59" ht="13.8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3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4">
        <v>0</v>
      </c>
      <c r="AG72" s="4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3">
        <v>110</v>
      </c>
      <c r="AN72" s="3">
        <v>0.9</v>
      </c>
      <c r="AO72" s="3">
        <v>110</v>
      </c>
      <c r="AP72" s="3">
        <v>89</v>
      </c>
      <c r="AQ72" s="3">
        <v>43</v>
      </c>
      <c r="AR72" s="3">
        <v>9</v>
      </c>
      <c r="AS72" s="3">
        <v>12</v>
      </c>
      <c r="AT72" s="3">
        <v>13.2</v>
      </c>
      <c r="AU72" s="3">
        <v>4.4000000000000004</v>
      </c>
      <c r="AV72" s="3">
        <v>143</v>
      </c>
      <c r="AW72" s="3">
        <v>4900</v>
      </c>
      <c r="AX72" s="3">
        <v>55</v>
      </c>
      <c r="AY72" s="3">
        <v>32</v>
      </c>
      <c r="AZ72" s="3">
        <v>218</v>
      </c>
      <c r="BA72" s="4">
        <v>55</v>
      </c>
      <c r="BB72" s="4">
        <v>0</v>
      </c>
      <c r="BC72" s="4" t="s">
        <v>99</v>
      </c>
      <c r="BD72" s="8" t="s">
        <v>105</v>
      </c>
      <c r="BE72" s="8" t="s">
        <v>105</v>
      </c>
      <c r="BF72" s="8" t="s">
        <v>105</v>
      </c>
      <c r="BG72" s="4" t="s">
        <v>105</v>
      </c>
    </row>
    <row r="73" spans="1:59" ht="13.8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3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4">
        <v>0</v>
      </c>
      <c r="AG73" s="4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3">
        <v>109</v>
      </c>
      <c r="AN73" s="3">
        <v>1.4</v>
      </c>
      <c r="AO73" s="3">
        <v>76</v>
      </c>
      <c r="AP73" s="3">
        <v>112</v>
      </c>
      <c r="AQ73" s="3">
        <v>40</v>
      </c>
      <c r="AR73" s="3">
        <v>16</v>
      </c>
      <c r="AS73" s="3">
        <v>50</v>
      </c>
      <c r="AT73" s="3">
        <v>13</v>
      </c>
      <c r="AU73" s="3">
        <v>4</v>
      </c>
      <c r="AV73" s="3">
        <v>140</v>
      </c>
      <c r="AW73" s="3">
        <v>9200</v>
      </c>
      <c r="AX73" s="3">
        <v>27</v>
      </c>
      <c r="AY73" s="3">
        <v>65</v>
      </c>
      <c r="AZ73" s="3">
        <v>178</v>
      </c>
      <c r="BA73" s="4">
        <v>35</v>
      </c>
      <c r="BB73" s="4">
        <v>0</v>
      </c>
      <c r="BC73" s="4" t="s">
        <v>102</v>
      </c>
      <c r="BD73" s="8" t="s">
        <v>114</v>
      </c>
      <c r="BE73" s="8" t="s">
        <v>114</v>
      </c>
      <c r="BF73" s="8" t="s">
        <v>114</v>
      </c>
      <c r="BG73" s="4" t="s">
        <v>115</v>
      </c>
    </row>
    <row r="74" spans="1:59" ht="13.8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2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3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4">
        <v>0</v>
      </c>
      <c r="AG74" s="4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3">
        <v>115</v>
      </c>
      <c r="AN74" s="3">
        <v>1</v>
      </c>
      <c r="AO74" s="3">
        <v>65</v>
      </c>
      <c r="AP74" s="3">
        <v>121</v>
      </c>
      <c r="AQ74" s="3">
        <v>39</v>
      </c>
      <c r="AR74" s="3">
        <v>21</v>
      </c>
      <c r="AS74" s="3">
        <v>21</v>
      </c>
      <c r="AT74" s="3">
        <v>13.9</v>
      </c>
      <c r="AU74" s="3">
        <v>4.5</v>
      </c>
      <c r="AV74" s="3">
        <v>140</v>
      </c>
      <c r="AW74" s="3">
        <v>7500</v>
      </c>
      <c r="AX74" s="3">
        <v>32</v>
      </c>
      <c r="AY74" s="3">
        <v>51</v>
      </c>
      <c r="AZ74" s="3">
        <v>301</v>
      </c>
      <c r="BA74" s="4">
        <v>50</v>
      </c>
      <c r="BB74" s="4">
        <v>0</v>
      </c>
      <c r="BC74" s="4" t="s">
        <v>107</v>
      </c>
      <c r="BD74" s="8" t="s">
        <v>114</v>
      </c>
      <c r="BE74" s="8" t="s">
        <v>105</v>
      </c>
      <c r="BF74" s="8" t="s">
        <v>105</v>
      </c>
      <c r="BG74" s="4" t="s">
        <v>115</v>
      </c>
    </row>
    <row r="75" spans="1:59" ht="13.8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3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4">
        <v>0</v>
      </c>
      <c r="AG75" s="4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3">
        <v>104</v>
      </c>
      <c r="AN75" s="3">
        <v>1</v>
      </c>
      <c r="AO75" s="3">
        <v>72</v>
      </c>
      <c r="AP75" s="3">
        <v>80</v>
      </c>
      <c r="AQ75" s="3">
        <v>55</v>
      </c>
      <c r="AR75" s="3">
        <v>22</v>
      </c>
      <c r="AS75" s="3">
        <v>9</v>
      </c>
      <c r="AT75" s="3">
        <v>15.8</v>
      </c>
      <c r="AU75" s="3">
        <v>4.5</v>
      </c>
      <c r="AV75" s="3">
        <v>138</v>
      </c>
      <c r="AW75" s="3">
        <v>7900</v>
      </c>
      <c r="AX75" s="3">
        <v>29</v>
      </c>
      <c r="AY75" s="3">
        <v>60</v>
      </c>
      <c r="AZ75" s="3">
        <v>213</v>
      </c>
      <c r="BA75" s="4">
        <v>55</v>
      </c>
      <c r="BB75" s="4">
        <v>0</v>
      </c>
      <c r="BC75" s="4" t="s">
        <v>103</v>
      </c>
      <c r="BD75" s="8" t="s">
        <v>105</v>
      </c>
      <c r="BE75" s="8" t="s">
        <v>105</v>
      </c>
      <c r="BF75" s="8" t="s">
        <v>114</v>
      </c>
      <c r="BG75" s="4" t="s">
        <v>115</v>
      </c>
    </row>
    <row r="76" spans="1:59" ht="13.8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3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4">
        <v>1</v>
      </c>
      <c r="AG76" s="4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3">
        <v>191</v>
      </c>
      <c r="AN76" s="3">
        <v>0.8</v>
      </c>
      <c r="AO76" s="3">
        <v>200</v>
      </c>
      <c r="AP76" s="3">
        <v>124</v>
      </c>
      <c r="AQ76" s="3">
        <v>46</v>
      </c>
      <c r="AR76" s="3">
        <v>39</v>
      </c>
      <c r="AS76" s="3">
        <v>33</v>
      </c>
      <c r="AT76" s="3">
        <v>12.2</v>
      </c>
      <c r="AU76" s="3">
        <v>3.8</v>
      </c>
      <c r="AV76" s="3">
        <v>144</v>
      </c>
      <c r="AW76" s="3">
        <v>5100</v>
      </c>
      <c r="AX76" s="3">
        <v>29</v>
      </c>
      <c r="AY76" s="3">
        <v>67</v>
      </c>
      <c r="AZ76" s="3">
        <v>184</v>
      </c>
      <c r="BA76" s="4">
        <v>40</v>
      </c>
      <c r="BB76" s="4">
        <v>3</v>
      </c>
      <c r="BC76" s="4" t="s">
        <v>102</v>
      </c>
      <c r="BD76" s="8" t="s">
        <v>114</v>
      </c>
      <c r="BE76" s="8" t="s">
        <v>114</v>
      </c>
      <c r="BF76" s="8" t="s">
        <v>114</v>
      </c>
      <c r="BG76" s="4" t="s">
        <v>115</v>
      </c>
    </row>
    <row r="77" spans="1:59" ht="13.8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3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4">
        <v>0</v>
      </c>
      <c r="AG77" s="4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3">
        <v>103</v>
      </c>
      <c r="AN77" s="3">
        <v>1.5</v>
      </c>
      <c r="AO77" s="3">
        <v>70</v>
      </c>
      <c r="AP77" s="3">
        <v>75</v>
      </c>
      <c r="AQ77" s="3">
        <v>66</v>
      </c>
      <c r="AR77" s="3">
        <v>14</v>
      </c>
      <c r="AS77" s="3">
        <v>8</v>
      </c>
      <c r="AT77" s="3">
        <v>11.5</v>
      </c>
      <c r="AU77" s="3">
        <v>3.8</v>
      </c>
      <c r="AV77" s="3">
        <v>142</v>
      </c>
      <c r="AW77" s="3">
        <v>4200</v>
      </c>
      <c r="AX77" s="3">
        <v>41</v>
      </c>
      <c r="AY77" s="3">
        <v>50</v>
      </c>
      <c r="AZ77" s="3">
        <v>212</v>
      </c>
      <c r="BA77" s="4">
        <v>60</v>
      </c>
      <c r="BB77" s="4">
        <v>0</v>
      </c>
      <c r="BC77" s="4" t="s">
        <v>102</v>
      </c>
      <c r="BD77" s="8" t="s">
        <v>114</v>
      </c>
      <c r="BE77" s="8" t="s">
        <v>105</v>
      </c>
      <c r="BF77" s="8" t="s">
        <v>105</v>
      </c>
      <c r="BG77" s="4" t="s">
        <v>115</v>
      </c>
    </row>
    <row r="78" spans="1:59" ht="13.8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3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4">
        <v>0</v>
      </c>
      <c r="AG78" s="4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3">
        <v>146</v>
      </c>
      <c r="AN78" s="3">
        <v>0.8</v>
      </c>
      <c r="AO78" s="3">
        <v>250</v>
      </c>
      <c r="AP78" s="3">
        <v>142</v>
      </c>
      <c r="AQ78" s="3">
        <v>35</v>
      </c>
      <c r="AR78" s="3">
        <v>12</v>
      </c>
      <c r="AS78" s="3">
        <v>36</v>
      </c>
      <c r="AT78" s="3">
        <v>12.6</v>
      </c>
      <c r="AU78" s="3">
        <v>3.9</v>
      </c>
      <c r="AV78" s="3">
        <v>142</v>
      </c>
      <c r="AW78" s="3">
        <v>7000</v>
      </c>
      <c r="AX78" s="3">
        <v>44</v>
      </c>
      <c r="AY78" s="3">
        <v>50</v>
      </c>
      <c r="AZ78" s="3">
        <v>290</v>
      </c>
      <c r="BA78" s="4">
        <v>45</v>
      </c>
      <c r="BB78" s="4">
        <v>0</v>
      </c>
      <c r="BC78" s="4" t="s">
        <v>102</v>
      </c>
      <c r="BD78" s="8" t="s">
        <v>114</v>
      </c>
      <c r="BE78" s="8" t="s">
        <v>105</v>
      </c>
      <c r="BF78" s="8" t="s">
        <v>105</v>
      </c>
      <c r="BG78" s="4" t="s">
        <v>115</v>
      </c>
    </row>
    <row r="79" spans="1:59" ht="13.8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3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4">
        <v>0</v>
      </c>
      <c r="AG79" s="4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3">
        <v>130</v>
      </c>
      <c r="AN79" s="3">
        <v>0.7</v>
      </c>
      <c r="AO79" s="3">
        <v>210</v>
      </c>
      <c r="AP79" s="3">
        <v>168</v>
      </c>
      <c r="AQ79" s="3">
        <v>43</v>
      </c>
      <c r="AR79" s="3">
        <v>12</v>
      </c>
      <c r="AS79" s="3">
        <v>12</v>
      </c>
      <c r="AT79" s="3">
        <v>12.7</v>
      </c>
      <c r="AU79" s="3">
        <v>5.3</v>
      </c>
      <c r="AV79" s="3">
        <v>142</v>
      </c>
      <c r="AW79" s="3">
        <v>5400</v>
      </c>
      <c r="AX79" s="3">
        <v>40</v>
      </c>
      <c r="AY79" s="3">
        <v>55</v>
      </c>
      <c r="AZ79" s="3">
        <v>170</v>
      </c>
      <c r="BA79" s="4">
        <v>45</v>
      </c>
      <c r="BB79" s="4">
        <v>0</v>
      </c>
      <c r="BC79" s="4" t="s">
        <v>102</v>
      </c>
      <c r="BD79" s="8" t="s">
        <v>105</v>
      </c>
      <c r="BE79" s="8" t="s">
        <v>114</v>
      </c>
      <c r="BF79" s="8" t="s">
        <v>105</v>
      </c>
      <c r="BG79" s="4" t="s">
        <v>115</v>
      </c>
    </row>
    <row r="80" spans="1:59" ht="13.8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3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4">
        <v>0</v>
      </c>
      <c r="AG80" s="4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109</v>
      </c>
      <c r="AM80" s="3">
        <v>72</v>
      </c>
      <c r="AN80" s="3">
        <v>0.7</v>
      </c>
      <c r="AO80" s="3">
        <v>50</v>
      </c>
      <c r="AP80" s="3">
        <v>55</v>
      </c>
      <c r="AQ80" s="3">
        <v>35</v>
      </c>
      <c r="AR80" s="3">
        <v>13</v>
      </c>
      <c r="AS80" s="3">
        <v>3</v>
      </c>
      <c r="AT80" s="3">
        <v>13.3</v>
      </c>
      <c r="AU80" s="3">
        <v>4.2</v>
      </c>
      <c r="AV80" s="3">
        <v>142</v>
      </c>
      <c r="AW80" s="3">
        <v>5200</v>
      </c>
      <c r="AX80" s="3">
        <v>29</v>
      </c>
      <c r="AY80" s="3">
        <v>56</v>
      </c>
      <c r="AZ80" s="3">
        <v>188</v>
      </c>
      <c r="BA80" s="4">
        <v>40</v>
      </c>
      <c r="BB80" s="4">
        <v>2</v>
      </c>
      <c r="BC80" s="4" t="s">
        <v>102</v>
      </c>
      <c r="BD80" s="8" t="s">
        <v>114</v>
      </c>
      <c r="BE80" s="8" t="s">
        <v>114</v>
      </c>
      <c r="BF80" s="8" t="s">
        <v>105</v>
      </c>
      <c r="BG80" s="4" t="s">
        <v>115</v>
      </c>
    </row>
    <row r="81" spans="1:59" ht="13.8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3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4">
        <v>0</v>
      </c>
      <c r="AG81" s="4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3">
        <v>106</v>
      </c>
      <c r="AN81" s="3">
        <v>0.8</v>
      </c>
      <c r="AO81" s="3">
        <v>102</v>
      </c>
      <c r="AP81" s="3">
        <v>96</v>
      </c>
      <c r="AQ81" s="3">
        <v>36</v>
      </c>
      <c r="AR81" s="3">
        <v>8</v>
      </c>
      <c r="AS81" s="3">
        <v>9</v>
      </c>
      <c r="AT81" s="3">
        <v>15</v>
      </c>
      <c r="AU81" s="3">
        <v>3.8</v>
      </c>
      <c r="AV81" s="3">
        <v>144</v>
      </c>
      <c r="AW81" s="3">
        <v>7000</v>
      </c>
      <c r="AX81" s="3">
        <v>23</v>
      </c>
      <c r="AY81" s="3">
        <v>67</v>
      </c>
      <c r="AZ81" s="3">
        <v>224</v>
      </c>
      <c r="BA81" s="4">
        <v>55</v>
      </c>
      <c r="BB81" s="4">
        <v>0</v>
      </c>
      <c r="BC81" s="4" t="s">
        <v>99</v>
      </c>
      <c r="BD81" s="8" t="s">
        <v>105</v>
      </c>
      <c r="BE81" s="8" t="s">
        <v>105</v>
      </c>
      <c r="BF81" s="8" t="s">
        <v>105</v>
      </c>
      <c r="BG81" s="4" t="s">
        <v>105</v>
      </c>
    </row>
    <row r="82" spans="1:59" ht="13.8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3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4">
        <v>0</v>
      </c>
      <c r="AG82" s="4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3">
        <v>196</v>
      </c>
      <c r="AN82" s="3">
        <v>0.8</v>
      </c>
      <c r="AO82" s="3">
        <v>89</v>
      </c>
      <c r="AP82" s="3">
        <v>82</v>
      </c>
      <c r="AQ82" s="3">
        <v>45</v>
      </c>
      <c r="AR82" s="3">
        <v>9</v>
      </c>
      <c r="AS82" s="3">
        <v>11</v>
      </c>
      <c r="AT82" s="3">
        <v>12.3</v>
      </c>
      <c r="AU82" s="3">
        <v>3.5</v>
      </c>
      <c r="AV82" s="3">
        <v>139</v>
      </c>
      <c r="AW82" s="3">
        <v>7900</v>
      </c>
      <c r="AX82" s="3">
        <v>15</v>
      </c>
      <c r="AY82" s="3">
        <v>78</v>
      </c>
      <c r="AZ82" s="3">
        <v>171</v>
      </c>
      <c r="BA82" s="4">
        <v>40</v>
      </c>
      <c r="BB82" s="4">
        <v>3</v>
      </c>
      <c r="BC82" s="4" t="s">
        <v>107</v>
      </c>
      <c r="BD82" s="8" t="s">
        <v>114</v>
      </c>
      <c r="BE82" s="8" t="s">
        <v>114</v>
      </c>
      <c r="BF82" s="8" t="s">
        <v>114</v>
      </c>
      <c r="BG82" s="4" t="s">
        <v>115</v>
      </c>
    </row>
    <row r="83" spans="1:59" ht="13.8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3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4">
        <v>0</v>
      </c>
      <c r="AG83" s="4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3">
        <v>175</v>
      </c>
      <c r="AN83" s="3">
        <v>0.8</v>
      </c>
      <c r="AO83" s="3">
        <v>167</v>
      </c>
      <c r="AP83" s="3">
        <v>91</v>
      </c>
      <c r="AQ83" s="3">
        <v>24</v>
      </c>
      <c r="AR83" s="3">
        <v>21</v>
      </c>
      <c r="AS83" s="3">
        <v>14</v>
      </c>
      <c r="AT83" s="3">
        <v>14.2</v>
      </c>
      <c r="AU83" s="3">
        <v>5.6</v>
      </c>
      <c r="AV83" s="3">
        <v>131</v>
      </c>
      <c r="AW83" s="3">
        <v>5500</v>
      </c>
      <c r="AX83" s="3">
        <v>22</v>
      </c>
      <c r="AY83" s="3">
        <v>65</v>
      </c>
      <c r="AZ83" s="3">
        <v>232</v>
      </c>
      <c r="BA83" s="4">
        <v>25</v>
      </c>
      <c r="BB83" s="4">
        <v>3</v>
      </c>
      <c r="BC83" s="4" t="s">
        <v>102</v>
      </c>
      <c r="BD83" s="8" t="s">
        <v>114</v>
      </c>
      <c r="BE83" s="8" t="s">
        <v>105</v>
      </c>
      <c r="BF83" s="8" t="s">
        <v>105</v>
      </c>
      <c r="BG83" s="4" t="s">
        <v>115</v>
      </c>
    </row>
    <row r="84" spans="1:59" ht="13.8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3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4">
        <v>0</v>
      </c>
      <c r="AG84" s="4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3">
        <v>270</v>
      </c>
      <c r="AN84" s="3">
        <v>1.5</v>
      </c>
      <c r="AO84" s="3">
        <v>62</v>
      </c>
      <c r="AP84" s="3">
        <v>157</v>
      </c>
      <c r="AQ84" s="3">
        <v>51</v>
      </c>
      <c r="AR84" s="3">
        <v>43</v>
      </c>
      <c r="AS84" s="3">
        <v>15</v>
      </c>
      <c r="AT84" s="3">
        <v>15.6</v>
      </c>
      <c r="AU84" s="3">
        <v>5</v>
      </c>
      <c r="AV84" s="3">
        <v>142</v>
      </c>
      <c r="AW84" s="3">
        <v>14500</v>
      </c>
      <c r="AX84" s="3">
        <v>44</v>
      </c>
      <c r="AY84" s="3">
        <v>50</v>
      </c>
      <c r="AZ84" s="3">
        <v>297</v>
      </c>
      <c r="BA84" s="4">
        <v>50</v>
      </c>
      <c r="BB84" s="4">
        <v>0</v>
      </c>
      <c r="BC84" s="4" t="s">
        <v>102</v>
      </c>
      <c r="BD84" s="8" t="s">
        <v>114</v>
      </c>
      <c r="BE84" s="8" t="s">
        <v>114</v>
      </c>
      <c r="BF84" s="8" t="s">
        <v>105</v>
      </c>
      <c r="BG84" s="4" t="s">
        <v>115</v>
      </c>
    </row>
    <row r="85" spans="1:59" ht="13.8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3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4">
        <v>0</v>
      </c>
      <c r="AG85" s="4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3">
        <v>145</v>
      </c>
      <c r="AN85" s="3">
        <v>0.9</v>
      </c>
      <c r="AO85" s="3">
        <v>76</v>
      </c>
      <c r="AP85" s="3">
        <v>96</v>
      </c>
      <c r="AQ85" s="3">
        <v>39</v>
      </c>
      <c r="AR85" s="3">
        <v>21</v>
      </c>
      <c r="AS85" s="3">
        <v>13</v>
      </c>
      <c r="AT85" s="3">
        <v>15.1</v>
      </c>
      <c r="AU85" s="3">
        <v>4.9000000000000004</v>
      </c>
      <c r="AV85" s="3">
        <v>143</v>
      </c>
      <c r="AW85" s="3">
        <v>7100</v>
      </c>
      <c r="AX85" s="3">
        <v>37</v>
      </c>
      <c r="AY85" s="3">
        <v>52</v>
      </c>
      <c r="AZ85" s="3">
        <v>172</v>
      </c>
      <c r="BA85" s="4">
        <v>20</v>
      </c>
      <c r="BB85" s="4">
        <v>2</v>
      </c>
      <c r="BC85" s="4" t="s">
        <v>107</v>
      </c>
      <c r="BD85" s="8" t="s">
        <v>114</v>
      </c>
      <c r="BE85" s="8" t="s">
        <v>105</v>
      </c>
      <c r="BF85" s="8" t="s">
        <v>105</v>
      </c>
      <c r="BG85" s="4" t="s">
        <v>115</v>
      </c>
    </row>
    <row r="86" spans="1:59" ht="13.8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3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4">
        <v>0</v>
      </c>
      <c r="AG86" s="4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3">
        <v>130</v>
      </c>
      <c r="AN86" s="3">
        <v>1.2</v>
      </c>
      <c r="AO86" s="3">
        <v>260</v>
      </c>
      <c r="AP86" s="3">
        <v>100</v>
      </c>
      <c r="AQ86" s="3">
        <v>47</v>
      </c>
      <c r="AR86" s="3">
        <v>19</v>
      </c>
      <c r="AS86" s="3">
        <v>10</v>
      </c>
      <c r="AT86" s="3">
        <v>14.5</v>
      </c>
      <c r="AU86" s="3">
        <v>4.4000000000000004</v>
      </c>
      <c r="AV86" s="3">
        <v>138</v>
      </c>
      <c r="AW86" s="3">
        <v>9400</v>
      </c>
      <c r="AX86" s="3">
        <v>30</v>
      </c>
      <c r="AY86" s="3">
        <v>65</v>
      </c>
      <c r="AZ86" s="3">
        <v>208</v>
      </c>
      <c r="BA86" s="4">
        <v>45</v>
      </c>
      <c r="BB86" s="4">
        <v>0</v>
      </c>
      <c r="BC86" s="4" t="s">
        <v>99</v>
      </c>
      <c r="BD86" s="8" t="s">
        <v>105</v>
      </c>
      <c r="BE86" s="8" t="s">
        <v>105</v>
      </c>
      <c r="BF86" s="8" t="s">
        <v>114</v>
      </c>
      <c r="BG86" s="4" t="s">
        <v>115</v>
      </c>
    </row>
    <row r="87" spans="1:59" ht="13.8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3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4">
        <v>0</v>
      </c>
      <c r="AG87" s="4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3">
        <v>99</v>
      </c>
      <c r="AN87" s="3">
        <v>0.7</v>
      </c>
      <c r="AO87" s="3">
        <v>98</v>
      </c>
      <c r="AP87" s="3">
        <v>122</v>
      </c>
      <c r="AQ87" s="3">
        <v>45</v>
      </c>
      <c r="AR87" s="3">
        <v>13</v>
      </c>
      <c r="AS87" s="3">
        <v>15</v>
      </c>
      <c r="AT87" s="3">
        <v>13.6</v>
      </c>
      <c r="AU87" s="3">
        <v>4.7</v>
      </c>
      <c r="AV87" s="3">
        <v>145</v>
      </c>
      <c r="AW87" s="3">
        <v>7100</v>
      </c>
      <c r="AX87" s="3">
        <v>44</v>
      </c>
      <c r="AY87" s="3">
        <v>47</v>
      </c>
      <c r="AZ87" s="3">
        <v>265</v>
      </c>
      <c r="BA87" s="4">
        <v>55</v>
      </c>
      <c r="BB87" s="4">
        <v>0</v>
      </c>
      <c r="BC87" s="4" t="s">
        <v>99</v>
      </c>
      <c r="BD87" s="8" t="s">
        <v>105</v>
      </c>
      <c r="BE87" s="8" t="s">
        <v>114</v>
      </c>
      <c r="BF87" s="8" t="s">
        <v>105</v>
      </c>
      <c r="BG87" s="4" t="s">
        <v>115</v>
      </c>
    </row>
    <row r="88" spans="1:59" ht="13.8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3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4">
        <v>0</v>
      </c>
      <c r="AG88" s="4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3">
        <v>124</v>
      </c>
      <c r="AN88" s="3">
        <v>1.2</v>
      </c>
      <c r="AO88" s="3">
        <v>95</v>
      </c>
      <c r="AP88" s="3">
        <v>114</v>
      </c>
      <c r="AQ88" s="3">
        <v>36</v>
      </c>
      <c r="AR88" s="3">
        <v>18</v>
      </c>
      <c r="AS88" s="3">
        <v>8</v>
      </c>
      <c r="AT88" s="3">
        <v>17.2</v>
      </c>
      <c r="AU88" s="3">
        <v>4.7</v>
      </c>
      <c r="AV88" s="3">
        <v>139</v>
      </c>
      <c r="AW88" s="3">
        <v>7600</v>
      </c>
      <c r="AX88" s="3">
        <v>41</v>
      </c>
      <c r="AY88" s="3">
        <v>53</v>
      </c>
      <c r="AZ88" s="3">
        <v>194</v>
      </c>
      <c r="BA88" s="4">
        <v>50</v>
      </c>
      <c r="BB88" s="4">
        <v>0</v>
      </c>
      <c r="BC88" s="4" t="s">
        <v>102</v>
      </c>
      <c r="BD88" s="8" t="s">
        <v>114</v>
      </c>
      <c r="BE88" s="8" t="s">
        <v>114</v>
      </c>
      <c r="BF88" s="8" t="s">
        <v>114</v>
      </c>
      <c r="BG88" s="4" t="s">
        <v>115</v>
      </c>
    </row>
    <row r="89" spans="1:59" ht="13.8">
      <c r="A89" s="2">
        <v>81</v>
      </c>
      <c r="B89" s="2">
        <v>76</v>
      </c>
      <c r="C89" s="2">
        <v>165</v>
      </c>
      <c r="D89" s="2" t="s">
        <v>98</v>
      </c>
      <c r="E89" s="2">
        <f t="shared" si="1"/>
        <v>27.915518824609737</v>
      </c>
      <c r="F89" s="8">
        <v>0</v>
      </c>
      <c r="G89" s="2">
        <v>1</v>
      </c>
      <c r="H89" s="2">
        <v>0</v>
      </c>
      <c r="I89" s="2">
        <v>0</v>
      </c>
      <c r="J89" s="2">
        <v>0</v>
      </c>
      <c r="K89" s="2" t="s">
        <v>100</v>
      </c>
      <c r="L89" s="2" t="s">
        <v>99</v>
      </c>
      <c r="M89" s="2" t="s">
        <v>99</v>
      </c>
      <c r="N89" s="2" t="s">
        <v>99</v>
      </c>
      <c r="O89" s="2" t="s">
        <v>99</v>
      </c>
      <c r="P89" s="2" t="s">
        <v>99</v>
      </c>
      <c r="Q89" s="2" t="s">
        <v>100</v>
      </c>
      <c r="R89" s="3">
        <v>180</v>
      </c>
      <c r="S89" s="3">
        <v>80</v>
      </c>
      <c r="T89" s="3">
        <v>0</v>
      </c>
      <c r="U89" s="3" t="s">
        <v>99</v>
      </c>
      <c r="V89" s="3" t="s">
        <v>99</v>
      </c>
      <c r="W89" s="3" t="s">
        <v>99</v>
      </c>
      <c r="X89" s="3" t="s">
        <v>99</v>
      </c>
      <c r="Y89" s="3">
        <v>1</v>
      </c>
      <c r="Z89" s="3" t="s">
        <v>99</v>
      </c>
      <c r="AA89" s="3">
        <v>0</v>
      </c>
      <c r="AB89" s="3" t="s">
        <v>99</v>
      </c>
      <c r="AC89" s="3" t="s">
        <v>99</v>
      </c>
      <c r="AD89" s="3" t="s">
        <v>99</v>
      </c>
      <c r="AE89" s="3" t="s">
        <v>99</v>
      </c>
      <c r="AF89" s="4">
        <v>0</v>
      </c>
      <c r="AG89" s="4">
        <v>0</v>
      </c>
      <c r="AH89" s="4">
        <v>1</v>
      </c>
      <c r="AI89" s="4">
        <v>1</v>
      </c>
      <c r="AJ89" s="4" t="s">
        <v>99</v>
      </c>
      <c r="AK89" s="4" t="s">
        <v>99</v>
      </c>
      <c r="AL89" s="4" t="s">
        <v>99</v>
      </c>
      <c r="AM89" s="3">
        <v>91</v>
      </c>
      <c r="AN89" s="3">
        <v>1.2</v>
      </c>
      <c r="AO89" s="3">
        <v>98</v>
      </c>
      <c r="AP89" s="3">
        <v>114</v>
      </c>
      <c r="AQ89" s="3">
        <v>36</v>
      </c>
      <c r="AR89" s="3">
        <v>17</v>
      </c>
      <c r="AS89" s="3">
        <v>21</v>
      </c>
      <c r="AT89" s="3">
        <v>8.9</v>
      </c>
      <c r="AU89" s="3">
        <v>4.2</v>
      </c>
      <c r="AV89" s="3">
        <v>143</v>
      </c>
      <c r="AW89" s="3">
        <v>6300</v>
      </c>
      <c r="AX89" s="3">
        <v>30</v>
      </c>
      <c r="AY89" s="3">
        <v>60</v>
      </c>
      <c r="AZ89" s="3">
        <v>216</v>
      </c>
      <c r="BA89" s="4">
        <v>60</v>
      </c>
      <c r="BB89" s="4">
        <v>0</v>
      </c>
      <c r="BC89" s="4" t="s">
        <v>99</v>
      </c>
      <c r="BD89" s="8" t="s">
        <v>114</v>
      </c>
      <c r="BE89" s="8" t="s">
        <v>114</v>
      </c>
      <c r="BF89" s="8" t="s">
        <v>114</v>
      </c>
      <c r="BG89" s="4" t="s">
        <v>115</v>
      </c>
    </row>
    <row r="90" spans="1:59" ht="13.8">
      <c r="A90" s="2">
        <v>71</v>
      </c>
      <c r="B90" s="2">
        <v>70</v>
      </c>
      <c r="C90" s="2">
        <v>147</v>
      </c>
      <c r="D90" s="2" t="s">
        <v>101</v>
      </c>
      <c r="E90" s="2">
        <f t="shared" si="1"/>
        <v>32.393909944930357</v>
      </c>
      <c r="F90" s="8">
        <v>0</v>
      </c>
      <c r="G90" s="2">
        <v>1</v>
      </c>
      <c r="H90" s="2">
        <v>1</v>
      </c>
      <c r="I90" s="2">
        <v>0</v>
      </c>
      <c r="J90" s="2">
        <v>1</v>
      </c>
      <c r="K90" s="2" t="s">
        <v>100</v>
      </c>
      <c r="L90" s="2" t="s">
        <v>99</v>
      </c>
      <c r="M90" s="2" t="s">
        <v>99</v>
      </c>
      <c r="N90" s="2" t="s">
        <v>99</v>
      </c>
      <c r="O90" s="2" t="s">
        <v>99</v>
      </c>
      <c r="P90" s="2" t="s">
        <v>99</v>
      </c>
      <c r="Q90" s="2" t="s">
        <v>100</v>
      </c>
      <c r="R90" s="3">
        <v>120</v>
      </c>
      <c r="S90" s="3">
        <v>65</v>
      </c>
      <c r="T90" s="3">
        <v>0</v>
      </c>
      <c r="U90" s="3" t="s">
        <v>99</v>
      </c>
      <c r="V90" s="3" t="s">
        <v>99</v>
      </c>
      <c r="W90" s="3" t="s">
        <v>99</v>
      </c>
      <c r="X90" s="3" t="s">
        <v>99</v>
      </c>
      <c r="Y90" s="3">
        <v>1</v>
      </c>
      <c r="Z90" s="3" t="s">
        <v>99</v>
      </c>
      <c r="AA90" s="3">
        <v>0</v>
      </c>
      <c r="AB90" s="3" t="s">
        <v>99</v>
      </c>
      <c r="AC90" s="3" t="s">
        <v>99</v>
      </c>
      <c r="AD90" s="3" t="s">
        <v>99</v>
      </c>
      <c r="AE90" s="3" t="s">
        <v>99</v>
      </c>
      <c r="AF90" s="4">
        <v>0</v>
      </c>
      <c r="AG90" s="4">
        <v>0</v>
      </c>
      <c r="AH90" s="4">
        <v>1</v>
      </c>
      <c r="AI90" s="4">
        <v>1</v>
      </c>
      <c r="AJ90" s="4" t="s">
        <v>99</v>
      </c>
      <c r="AK90" s="4" t="s">
        <v>99</v>
      </c>
      <c r="AL90" s="4" t="s">
        <v>99</v>
      </c>
      <c r="AM90" s="3">
        <v>96</v>
      </c>
      <c r="AN90" s="3">
        <v>1</v>
      </c>
      <c r="AO90" s="3">
        <v>149</v>
      </c>
      <c r="AP90" s="3">
        <v>111</v>
      </c>
      <c r="AQ90" s="3">
        <v>50</v>
      </c>
      <c r="AR90" s="3">
        <v>15</v>
      </c>
      <c r="AS90" s="3">
        <v>11</v>
      </c>
      <c r="AT90" s="3">
        <v>11.5</v>
      </c>
      <c r="AU90" s="3">
        <v>4.8</v>
      </c>
      <c r="AV90" s="3">
        <v>142</v>
      </c>
      <c r="AW90" s="3">
        <v>5000</v>
      </c>
      <c r="AX90" s="3">
        <v>10</v>
      </c>
      <c r="AY90" s="3">
        <v>82</v>
      </c>
      <c r="AZ90" s="3">
        <v>145</v>
      </c>
      <c r="BA90" s="4">
        <v>40</v>
      </c>
      <c r="BB90" s="4">
        <v>0</v>
      </c>
      <c r="BC90" s="4" t="s">
        <v>102</v>
      </c>
      <c r="BD90" s="8" t="s">
        <v>105</v>
      </c>
      <c r="BE90" s="8" t="s">
        <v>114</v>
      </c>
      <c r="BF90" s="8" t="s">
        <v>105</v>
      </c>
      <c r="BG90" s="4" t="s">
        <v>115</v>
      </c>
    </row>
    <row r="91" spans="1:59" ht="13.8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3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4">
        <v>1</v>
      </c>
      <c r="AG91" s="4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3">
        <v>187</v>
      </c>
      <c r="AN91" s="3">
        <v>1.2</v>
      </c>
      <c r="AO91" s="3">
        <v>83</v>
      </c>
      <c r="AP91" s="3">
        <v>75</v>
      </c>
      <c r="AQ91" s="3">
        <v>37</v>
      </c>
      <c r="AR91" s="3">
        <v>12</v>
      </c>
      <c r="AS91" s="3">
        <v>49</v>
      </c>
      <c r="AT91" s="3">
        <v>12.4</v>
      </c>
      <c r="AU91" s="3">
        <v>3.6</v>
      </c>
      <c r="AV91" s="3">
        <v>136</v>
      </c>
      <c r="AW91" s="3">
        <v>4100</v>
      </c>
      <c r="AX91" s="3">
        <v>25</v>
      </c>
      <c r="AY91" s="3">
        <v>65</v>
      </c>
      <c r="AZ91" s="3">
        <v>230</v>
      </c>
      <c r="BA91" s="4">
        <v>35</v>
      </c>
      <c r="BB91" s="4">
        <v>0</v>
      </c>
      <c r="BC91" s="4" t="s">
        <v>102</v>
      </c>
      <c r="BD91" s="8" t="s">
        <v>114</v>
      </c>
      <c r="BE91" s="8" t="s">
        <v>114</v>
      </c>
      <c r="BF91" s="8" t="s">
        <v>114</v>
      </c>
      <c r="BG91" s="4" t="s">
        <v>115</v>
      </c>
    </row>
    <row r="92" spans="1:59" ht="13.8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3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4">
        <v>0</v>
      </c>
      <c r="AG92" s="4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3">
        <v>112</v>
      </c>
      <c r="AN92" s="3">
        <v>0.9</v>
      </c>
      <c r="AO92" s="3">
        <v>84</v>
      </c>
      <c r="AP92" s="3">
        <v>111</v>
      </c>
      <c r="AQ92" s="3">
        <v>44</v>
      </c>
      <c r="AR92" s="3">
        <v>9</v>
      </c>
      <c r="AS92" s="3">
        <v>11</v>
      </c>
      <c r="AT92" s="3">
        <v>15.7</v>
      </c>
      <c r="AU92" s="3">
        <v>4.4000000000000004</v>
      </c>
      <c r="AV92" s="3">
        <v>143</v>
      </c>
      <c r="AW92" s="3">
        <v>8900</v>
      </c>
      <c r="AX92" s="3">
        <v>30</v>
      </c>
      <c r="AY92" s="3">
        <v>61</v>
      </c>
      <c r="AZ92" s="3">
        <v>186</v>
      </c>
      <c r="BA92" s="4">
        <v>55</v>
      </c>
      <c r="BB92" s="4">
        <v>0</v>
      </c>
      <c r="BC92" s="4" t="s">
        <v>99</v>
      </c>
      <c r="BD92" s="8" t="s">
        <v>105</v>
      </c>
      <c r="BE92" s="8" t="s">
        <v>114</v>
      </c>
      <c r="BF92" s="8" t="s">
        <v>114</v>
      </c>
      <c r="BG92" s="4" t="s">
        <v>115</v>
      </c>
    </row>
    <row r="93" spans="1:59" ht="13.8">
      <c r="A93" s="2">
        <v>65</v>
      </c>
      <c r="B93" s="2">
        <v>53</v>
      </c>
      <c r="C93" s="2">
        <v>153</v>
      </c>
      <c r="D93" s="2" t="s">
        <v>101</v>
      </c>
      <c r="E93" s="2">
        <f t="shared" si="1"/>
        <v>22.64086462471699</v>
      </c>
      <c r="F93" s="8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99</v>
      </c>
      <c r="L93" s="2" t="s">
        <v>99</v>
      </c>
      <c r="M93" s="2" t="s">
        <v>99</v>
      </c>
      <c r="N93" s="2" t="s">
        <v>99</v>
      </c>
      <c r="O93" s="2" t="s">
        <v>99</v>
      </c>
      <c r="P93" s="2" t="s">
        <v>99</v>
      </c>
      <c r="Q93" s="2" t="s">
        <v>100</v>
      </c>
      <c r="R93" s="3">
        <v>130</v>
      </c>
      <c r="S93" s="3">
        <v>95</v>
      </c>
      <c r="T93" s="3">
        <v>0</v>
      </c>
      <c r="U93" s="3" t="s">
        <v>99</v>
      </c>
      <c r="V93" s="3" t="s">
        <v>99</v>
      </c>
      <c r="W93" s="3" t="s">
        <v>99</v>
      </c>
      <c r="X93" s="3" t="s">
        <v>99</v>
      </c>
      <c r="Y93" s="3">
        <v>0</v>
      </c>
      <c r="Z93" s="3" t="s">
        <v>99</v>
      </c>
      <c r="AA93" s="3">
        <v>0</v>
      </c>
      <c r="AB93" s="3" t="s">
        <v>100</v>
      </c>
      <c r="AC93" s="3" t="s">
        <v>99</v>
      </c>
      <c r="AD93" s="3" t="s">
        <v>99</v>
      </c>
      <c r="AE93" s="3" t="s">
        <v>99</v>
      </c>
      <c r="AF93" s="4">
        <v>0</v>
      </c>
      <c r="AG93" s="4">
        <v>0</v>
      </c>
      <c r="AH93" s="4">
        <v>1</v>
      </c>
      <c r="AI93" s="4">
        <v>0</v>
      </c>
      <c r="AJ93" s="4" t="s">
        <v>99</v>
      </c>
      <c r="AK93" s="4" t="s">
        <v>99</v>
      </c>
      <c r="AL93" s="4" t="s">
        <v>99</v>
      </c>
      <c r="AM93" s="3">
        <v>89</v>
      </c>
      <c r="AN93" s="3">
        <v>0.8</v>
      </c>
      <c r="AO93" s="3">
        <v>125</v>
      </c>
      <c r="AP93" s="3">
        <v>203</v>
      </c>
      <c r="AQ93" s="3">
        <v>56</v>
      </c>
      <c r="AR93" s="3">
        <v>15</v>
      </c>
      <c r="AS93" s="3">
        <v>19</v>
      </c>
      <c r="AT93" s="3">
        <v>12.7</v>
      </c>
      <c r="AU93" s="3">
        <v>4.4000000000000004</v>
      </c>
      <c r="AV93" s="3">
        <v>152</v>
      </c>
      <c r="AW93" s="3">
        <v>4500</v>
      </c>
      <c r="AX93" s="3">
        <v>37</v>
      </c>
      <c r="AY93" s="3">
        <v>56</v>
      </c>
      <c r="AZ93" s="3">
        <v>173</v>
      </c>
      <c r="BA93" s="4">
        <v>55</v>
      </c>
      <c r="BB93" s="4">
        <v>0</v>
      </c>
      <c r="BC93" s="4" t="s">
        <v>102</v>
      </c>
      <c r="BD93" s="8" t="s">
        <v>105</v>
      </c>
      <c r="BE93" s="8" t="s">
        <v>105</v>
      </c>
      <c r="BF93" s="8" t="s">
        <v>105</v>
      </c>
      <c r="BG93" s="4" t="s">
        <v>105</v>
      </c>
    </row>
    <row r="94" spans="1:59" ht="13.8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3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4">
        <v>0</v>
      </c>
      <c r="AG94" s="4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3">
        <v>111</v>
      </c>
      <c r="AN94" s="3">
        <v>1.4</v>
      </c>
      <c r="AO94" s="3">
        <v>118</v>
      </c>
      <c r="AP94" s="3">
        <v>70</v>
      </c>
      <c r="AQ94" s="3">
        <v>40</v>
      </c>
      <c r="AR94" s="3">
        <v>13</v>
      </c>
      <c r="AS94" s="3">
        <v>32</v>
      </c>
      <c r="AT94" s="3">
        <v>16.600000000000001</v>
      </c>
      <c r="AU94" s="3">
        <v>4.9000000000000004</v>
      </c>
      <c r="AV94" s="3">
        <v>144</v>
      </c>
      <c r="AW94" s="3">
        <v>10000</v>
      </c>
      <c r="AX94" s="3">
        <v>16</v>
      </c>
      <c r="AY94" s="3">
        <v>78</v>
      </c>
      <c r="AZ94" s="3">
        <v>212</v>
      </c>
      <c r="BA94" s="4">
        <v>40</v>
      </c>
      <c r="BB94" s="4">
        <v>0</v>
      </c>
      <c r="BC94" s="4" t="s">
        <v>99</v>
      </c>
      <c r="BD94" s="8" t="s">
        <v>114</v>
      </c>
      <c r="BE94" s="8" t="s">
        <v>114</v>
      </c>
      <c r="BF94" s="8" t="s">
        <v>114</v>
      </c>
      <c r="BG94" s="4" t="s">
        <v>115</v>
      </c>
    </row>
    <row r="95" spans="1:59" ht="13.8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3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4">
        <v>0</v>
      </c>
      <c r="AG95" s="4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3">
        <v>87</v>
      </c>
      <c r="AN95" s="3">
        <v>0.8</v>
      </c>
      <c r="AO95" s="3">
        <v>125</v>
      </c>
      <c r="AP95" s="3">
        <v>232</v>
      </c>
      <c r="AQ95" s="3">
        <v>61</v>
      </c>
      <c r="AR95" s="3">
        <v>12</v>
      </c>
      <c r="AS95" s="3">
        <v>10</v>
      </c>
      <c r="AT95" s="3">
        <v>15</v>
      </c>
      <c r="AU95" s="3">
        <v>4.5</v>
      </c>
      <c r="AV95" s="3">
        <v>145</v>
      </c>
      <c r="AW95" s="3">
        <v>7200</v>
      </c>
      <c r="AX95" s="3">
        <v>26</v>
      </c>
      <c r="AY95" s="3">
        <v>62</v>
      </c>
      <c r="AZ95" s="3">
        <v>191</v>
      </c>
      <c r="BA95" s="4">
        <v>45</v>
      </c>
      <c r="BB95" s="4">
        <v>0</v>
      </c>
      <c r="BC95" s="4" t="s">
        <v>99</v>
      </c>
      <c r="BD95" s="8" t="s">
        <v>114</v>
      </c>
      <c r="BE95" s="8" t="s">
        <v>105</v>
      </c>
      <c r="BF95" s="8" t="s">
        <v>105</v>
      </c>
      <c r="BG95" s="4" t="s">
        <v>105</v>
      </c>
    </row>
    <row r="96" spans="1:59" ht="13.8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3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4">
        <v>1</v>
      </c>
      <c r="AG96" s="4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3">
        <v>104</v>
      </c>
      <c r="AN96" s="3">
        <v>1.1000000000000001</v>
      </c>
      <c r="AO96" s="3">
        <v>94</v>
      </c>
      <c r="AP96" s="3">
        <v>170</v>
      </c>
      <c r="AQ96" s="3">
        <v>35</v>
      </c>
      <c r="AR96" s="3">
        <v>13</v>
      </c>
      <c r="AS96" s="3">
        <v>40</v>
      </c>
      <c r="AT96" s="3">
        <v>13.1</v>
      </c>
      <c r="AU96" s="3">
        <v>3.9</v>
      </c>
      <c r="AV96" s="3">
        <v>138</v>
      </c>
      <c r="AW96" s="3">
        <v>6100</v>
      </c>
      <c r="AX96" s="3">
        <v>17</v>
      </c>
      <c r="AY96" s="3">
        <v>71</v>
      </c>
      <c r="AZ96" s="3">
        <v>332</v>
      </c>
      <c r="BA96" s="4">
        <v>40</v>
      </c>
      <c r="BB96" s="4">
        <v>3</v>
      </c>
      <c r="BC96" s="4" t="s">
        <v>102</v>
      </c>
      <c r="BD96" s="8" t="s">
        <v>114</v>
      </c>
      <c r="BE96" s="8" t="s">
        <v>105</v>
      </c>
      <c r="BF96" s="8" t="s">
        <v>105</v>
      </c>
      <c r="BG96" s="4" t="s">
        <v>115</v>
      </c>
    </row>
    <row r="97" spans="1:59" ht="13.8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3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4">
        <v>0</v>
      </c>
      <c r="AG97" s="4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3">
        <v>114</v>
      </c>
      <c r="AN97" s="3">
        <v>0.9</v>
      </c>
      <c r="AO97" s="3">
        <v>94</v>
      </c>
      <c r="AP97" s="3">
        <v>112</v>
      </c>
      <c r="AQ97" s="3">
        <v>39</v>
      </c>
      <c r="AR97" s="3">
        <v>12</v>
      </c>
      <c r="AS97" s="3">
        <v>12</v>
      </c>
      <c r="AT97" s="3">
        <v>14.8</v>
      </c>
      <c r="AU97" s="3">
        <v>4.3</v>
      </c>
      <c r="AV97" s="3">
        <v>139</v>
      </c>
      <c r="AW97" s="3">
        <v>10000</v>
      </c>
      <c r="AX97" s="3">
        <v>25</v>
      </c>
      <c r="AY97" s="3">
        <v>70</v>
      </c>
      <c r="AZ97" s="3">
        <v>190</v>
      </c>
      <c r="BA97" s="4">
        <v>45</v>
      </c>
      <c r="BB97" s="4">
        <v>2</v>
      </c>
      <c r="BC97" s="4" t="s">
        <v>102</v>
      </c>
      <c r="BD97" s="8" t="s">
        <v>114</v>
      </c>
      <c r="BE97" s="8" t="s">
        <v>114</v>
      </c>
      <c r="BF97" s="8" t="s">
        <v>105</v>
      </c>
      <c r="BG97" s="4" t="s">
        <v>115</v>
      </c>
    </row>
    <row r="98" spans="1:59" ht="13.8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3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4">
        <v>0</v>
      </c>
      <c r="AG98" s="4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3">
        <v>92</v>
      </c>
      <c r="AN98" s="3">
        <v>0.9</v>
      </c>
      <c r="AO98" s="3">
        <v>210</v>
      </c>
      <c r="AP98" s="3">
        <v>144</v>
      </c>
      <c r="AQ98" s="3">
        <v>39</v>
      </c>
      <c r="AR98" s="3">
        <v>15</v>
      </c>
      <c r="AS98" s="3">
        <v>11</v>
      </c>
      <c r="AT98" s="3">
        <v>13.2</v>
      </c>
      <c r="AU98" s="3">
        <v>4.0999999999999996</v>
      </c>
      <c r="AV98" s="3">
        <v>141</v>
      </c>
      <c r="AW98" s="3">
        <v>9900</v>
      </c>
      <c r="AX98" s="3">
        <v>26</v>
      </c>
      <c r="AY98" s="3">
        <v>65</v>
      </c>
      <c r="AZ98" s="3">
        <v>173</v>
      </c>
      <c r="BA98" s="4">
        <v>50</v>
      </c>
      <c r="BB98" s="4">
        <v>1</v>
      </c>
      <c r="BC98" s="4" t="s">
        <v>99</v>
      </c>
      <c r="BD98" s="8" t="s">
        <v>114</v>
      </c>
      <c r="BE98" s="8" t="s">
        <v>114</v>
      </c>
      <c r="BF98" s="8" t="s">
        <v>114</v>
      </c>
      <c r="BG98" s="4" t="s">
        <v>115</v>
      </c>
    </row>
    <row r="99" spans="1:59" ht="13.8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3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4">
        <v>0</v>
      </c>
      <c r="AG99" s="4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3">
        <v>98</v>
      </c>
      <c r="AN99" s="3">
        <v>0.8</v>
      </c>
      <c r="AO99" s="3">
        <v>115</v>
      </c>
      <c r="AP99" s="3">
        <v>112</v>
      </c>
      <c r="AQ99" s="3">
        <v>43</v>
      </c>
      <c r="AR99" s="3">
        <v>12</v>
      </c>
      <c r="AS99" s="3">
        <v>16</v>
      </c>
      <c r="AT99" s="3">
        <v>15.5</v>
      </c>
      <c r="AU99" s="3">
        <v>4</v>
      </c>
      <c r="AV99" s="3">
        <v>139</v>
      </c>
      <c r="AW99" s="3">
        <v>8500</v>
      </c>
      <c r="AX99" s="3">
        <v>17</v>
      </c>
      <c r="AY99" s="3">
        <v>73</v>
      </c>
      <c r="AZ99" s="3">
        <v>189</v>
      </c>
      <c r="BA99" s="4">
        <v>40</v>
      </c>
      <c r="BB99" s="4">
        <v>2</v>
      </c>
      <c r="BC99" s="4" t="s">
        <v>102</v>
      </c>
      <c r="BD99" s="8" t="s">
        <v>114</v>
      </c>
      <c r="BE99" s="8" t="s">
        <v>114</v>
      </c>
      <c r="BF99" s="8" t="s">
        <v>105</v>
      </c>
      <c r="BG99" s="4" t="s">
        <v>115</v>
      </c>
    </row>
    <row r="100" spans="1:59" ht="13.8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3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4">
        <v>0</v>
      </c>
      <c r="AG100" s="4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3">
        <v>102</v>
      </c>
      <c r="AN100" s="3">
        <v>0.9</v>
      </c>
      <c r="AO100" s="3">
        <v>98</v>
      </c>
      <c r="AP100" s="3">
        <v>114</v>
      </c>
      <c r="AQ100" s="3">
        <v>44</v>
      </c>
      <c r="AR100" s="3">
        <v>15</v>
      </c>
      <c r="AS100" s="3">
        <v>12</v>
      </c>
      <c r="AT100" s="3">
        <v>14.9</v>
      </c>
      <c r="AU100" s="3">
        <v>4.3</v>
      </c>
      <c r="AV100" s="3">
        <v>144</v>
      </c>
      <c r="AW100" s="3">
        <v>5100</v>
      </c>
      <c r="AX100" s="3">
        <v>32</v>
      </c>
      <c r="AY100" s="3">
        <v>65</v>
      </c>
      <c r="AZ100" s="3">
        <v>215</v>
      </c>
      <c r="BA100" s="4">
        <v>50</v>
      </c>
      <c r="BB100" s="4">
        <v>2</v>
      </c>
      <c r="BC100" s="4" t="s">
        <v>99</v>
      </c>
      <c r="BD100" s="8" t="s">
        <v>114</v>
      </c>
      <c r="BE100" s="8" t="s">
        <v>114</v>
      </c>
      <c r="BF100" s="8" t="s">
        <v>105</v>
      </c>
      <c r="BG100" s="4" t="s">
        <v>115</v>
      </c>
    </row>
    <row r="101" spans="1:59" ht="13.8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3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4">
        <v>0</v>
      </c>
      <c r="AG101" s="4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3">
        <v>79</v>
      </c>
      <c r="AN101" s="3">
        <v>0.8</v>
      </c>
      <c r="AO101" s="3">
        <v>74</v>
      </c>
      <c r="AP101" s="3">
        <v>39</v>
      </c>
      <c r="AQ101" s="3">
        <v>28</v>
      </c>
      <c r="AR101" s="3">
        <v>16</v>
      </c>
      <c r="AS101" s="3">
        <v>5</v>
      </c>
      <c r="AT101" s="3">
        <v>14.2</v>
      </c>
      <c r="AU101" s="3">
        <v>3.9</v>
      </c>
      <c r="AV101" s="3">
        <v>139</v>
      </c>
      <c r="AW101" s="3">
        <v>4200</v>
      </c>
      <c r="AX101" s="3">
        <v>30</v>
      </c>
      <c r="AY101" s="3">
        <v>56</v>
      </c>
      <c r="AZ101" s="3">
        <v>214</v>
      </c>
      <c r="BA101" s="4">
        <v>30</v>
      </c>
      <c r="BB101" s="4">
        <v>0</v>
      </c>
      <c r="BC101" s="4" t="s">
        <v>102</v>
      </c>
      <c r="BD101" s="8" t="s">
        <v>114</v>
      </c>
      <c r="BE101" s="8" t="s">
        <v>105</v>
      </c>
      <c r="BF101" s="8" t="s">
        <v>105</v>
      </c>
      <c r="BG101" s="4" t="s">
        <v>115</v>
      </c>
    </row>
    <row r="102" spans="1:59" ht="13.8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3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4">
        <v>0</v>
      </c>
      <c r="AG102" s="4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3">
        <v>136</v>
      </c>
      <c r="AN102" s="3">
        <v>2.2000000000000002</v>
      </c>
      <c r="AO102" s="3">
        <v>92</v>
      </c>
      <c r="AP102" s="3">
        <v>40</v>
      </c>
      <c r="AQ102" s="3">
        <v>24</v>
      </c>
      <c r="AR102" s="3">
        <v>52</v>
      </c>
      <c r="AS102" s="3">
        <v>66</v>
      </c>
      <c r="AT102" s="3">
        <v>9.4</v>
      </c>
      <c r="AU102" s="3">
        <v>4.4000000000000004</v>
      </c>
      <c r="AV102" s="3">
        <v>132</v>
      </c>
      <c r="AW102" s="3">
        <v>7300</v>
      </c>
      <c r="AX102" s="3">
        <v>17</v>
      </c>
      <c r="AY102" s="3">
        <v>62</v>
      </c>
      <c r="AZ102" s="3">
        <v>330</v>
      </c>
      <c r="BA102" s="4">
        <v>40</v>
      </c>
      <c r="BB102" s="4">
        <v>0</v>
      </c>
      <c r="BC102" s="4" t="s">
        <v>99</v>
      </c>
      <c r="BD102" s="8" t="s">
        <v>114</v>
      </c>
      <c r="BE102" s="8" t="s">
        <v>105</v>
      </c>
      <c r="BF102" s="8" t="s">
        <v>105</v>
      </c>
      <c r="BG102" s="4" t="s">
        <v>115</v>
      </c>
    </row>
    <row r="103" spans="1:59" ht="13.8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3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4">
        <v>0</v>
      </c>
      <c r="AG103" s="4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3">
        <v>92</v>
      </c>
      <c r="AN103" s="3">
        <v>1.3</v>
      </c>
      <c r="AO103" s="3">
        <v>100</v>
      </c>
      <c r="AP103" s="3">
        <v>168</v>
      </c>
      <c r="AQ103" s="3">
        <v>39</v>
      </c>
      <c r="AR103" s="3">
        <v>22</v>
      </c>
      <c r="AS103" s="3">
        <v>30</v>
      </c>
      <c r="AT103" s="3">
        <v>13.9</v>
      </c>
      <c r="AU103" s="3">
        <v>3.9</v>
      </c>
      <c r="AV103" s="3">
        <v>142</v>
      </c>
      <c r="AW103" s="3">
        <v>6000</v>
      </c>
      <c r="AX103" s="3">
        <v>34</v>
      </c>
      <c r="AY103" s="3">
        <v>65</v>
      </c>
      <c r="AZ103" s="3">
        <v>211</v>
      </c>
      <c r="BA103" s="4">
        <v>45</v>
      </c>
      <c r="BB103" s="4">
        <v>0</v>
      </c>
      <c r="BC103" s="4" t="s">
        <v>99</v>
      </c>
      <c r="BD103" s="8" t="s">
        <v>114</v>
      </c>
      <c r="BE103" s="8" t="s">
        <v>114</v>
      </c>
      <c r="BF103" s="8" t="s">
        <v>114</v>
      </c>
      <c r="BG103" s="4" t="s">
        <v>115</v>
      </c>
    </row>
    <row r="104" spans="1:59" ht="13.8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3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4">
        <v>0</v>
      </c>
      <c r="AG104" s="4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3">
        <v>113</v>
      </c>
      <c r="AN104" s="3">
        <v>1.2</v>
      </c>
      <c r="AO104" s="3">
        <v>69</v>
      </c>
      <c r="AP104" s="3">
        <v>88</v>
      </c>
      <c r="AQ104" s="3">
        <v>26</v>
      </c>
      <c r="AR104" s="3">
        <v>13</v>
      </c>
      <c r="AS104" s="3">
        <v>6</v>
      </c>
      <c r="AT104" s="3">
        <v>14</v>
      </c>
      <c r="AU104" s="3">
        <v>4.3</v>
      </c>
      <c r="AV104" s="3">
        <v>144</v>
      </c>
      <c r="AW104" s="3">
        <v>7100</v>
      </c>
      <c r="AX104" s="3">
        <v>45</v>
      </c>
      <c r="AY104" s="3">
        <v>50</v>
      </c>
      <c r="AZ104" s="3">
        <v>179</v>
      </c>
      <c r="BA104" s="4">
        <v>55</v>
      </c>
      <c r="BB104" s="4">
        <v>0</v>
      </c>
      <c r="BC104" s="4" t="s">
        <v>99</v>
      </c>
      <c r="BD104" s="8" t="s">
        <v>105</v>
      </c>
      <c r="BE104" s="8" t="s">
        <v>105</v>
      </c>
      <c r="BF104" s="8" t="s">
        <v>105</v>
      </c>
      <c r="BG104" s="4" t="s">
        <v>105</v>
      </c>
    </row>
    <row r="105" spans="1:59" ht="13.8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3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4">
        <v>0</v>
      </c>
      <c r="AG105" s="4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3">
        <v>97</v>
      </c>
      <c r="AN105" s="3">
        <v>0.9</v>
      </c>
      <c r="AO105" s="3">
        <v>171</v>
      </c>
      <c r="AP105" s="3">
        <v>168</v>
      </c>
      <c r="AQ105" s="3">
        <v>46</v>
      </c>
      <c r="AR105" s="3">
        <v>14</v>
      </c>
      <c r="AS105" s="3">
        <v>30</v>
      </c>
      <c r="AT105" s="3">
        <v>12.5</v>
      </c>
      <c r="AU105" s="3">
        <v>4.8</v>
      </c>
      <c r="AV105" s="3">
        <v>143</v>
      </c>
      <c r="AW105" s="3">
        <v>9900</v>
      </c>
      <c r="AX105" s="3">
        <v>35</v>
      </c>
      <c r="AY105" s="3">
        <v>55</v>
      </c>
      <c r="AZ105" s="3">
        <v>281</v>
      </c>
      <c r="BA105" s="4">
        <v>40</v>
      </c>
      <c r="BB105" s="4">
        <v>2</v>
      </c>
      <c r="BC105" s="4" t="s">
        <v>103</v>
      </c>
      <c r="BD105" s="8" t="s">
        <v>114</v>
      </c>
      <c r="BE105" s="8" t="s">
        <v>114</v>
      </c>
      <c r="BF105" s="8" t="s">
        <v>114</v>
      </c>
      <c r="BG105" s="4" t="s">
        <v>115</v>
      </c>
    </row>
    <row r="106" spans="1:59" ht="13.8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3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4">
        <v>0</v>
      </c>
      <c r="AG106" s="4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3">
        <v>88</v>
      </c>
      <c r="AN106" s="3">
        <v>1.5</v>
      </c>
      <c r="AO106" s="3">
        <v>105</v>
      </c>
      <c r="AP106" s="3">
        <v>69</v>
      </c>
      <c r="AQ106" s="3">
        <v>44</v>
      </c>
      <c r="AR106" s="3">
        <v>18</v>
      </c>
      <c r="AS106" s="3">
        <v>6</v>
      </c>
      <c r="AT106" s="3">
        <v>14.6</v>
      </c>
      <c r="AU106" s="3">
        <v>4.2</v>
      </c>
      <c r="AV106" s="3">
        <v>141</v>
      </c>
      <c r="AW106" s="3">
        <v>8800</v>
      </c>
      <c r="AX106" s="3">
        <v>27</v>
      </c>
      <c r="AY106" s="3">
        <v>65</v>
      </c>
      <c r="AZ106" s="3">
        <v>244</v>
      </c>
      <c r="BA106" s="4">
        <v>60</v>
      </c>
      <c r="BB106" s="4">
        <v>0</v>
      </c>
      <c r="BC106" s="4" t="s">
        <v>99</v>
      </c>
      <c r="BD106" s="8" t="s">
        <v>105</v>
      </c>
      <c r="BE106" s="8" t="s">
        <v>114</v>
      </c>
      <c r="BF106" s="8" t="s">
        <v>105</v>
      </c>
      <c r="BG106" s="4" t="s">
        <v>115</v>
      </c>
    </row>
    <row r="107" spans="1:59" ht="13.8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3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4">
        <v>1</v>
      </c>
      <c r="AG107" s="4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3">
        <v>167</v>
      </c>
      <c r="AN107" s="3">
        <v>1.1000000000000001</v>
      </c>
      <c r="AO107" s="3">
        <v>173</v>
      </c>
      <c r="AP107" s="3">
        <v>93</v>
      </c>
      <c r="AQ107" s="3">
        <v>29</v>
      </c>
      <c r="AR107" s="3">
        <v>26</v>
      </c>
      <c r="AS107" s="3">
        <v>80</v>
      </c>
      <c r="AT107" s="3">
        <v>11.5</v>
      </c>
      <c r="AU107" s="3">
        <v>4</v>
      </c>
      <c r="AV107" s="3">
        <v>138</v>
      </c>
      <c r="AW107" s="3">
        <v>11400</v>
      </c>
      <c r="AX107" s="3">
        <v>30</v>
      </c>
      <c r="AY107" s="3">
        <v>61</v>
      </c>
      <c r="AZ107" s="3">
        <v>300</v>
      </c>
      <c r="BA107" s="4">
        <v>40</v>
      </c>
      <c r="BB107" s="4">
        <v>2</v>
      </c>
      <c r="BC107" s="4" t="s">
        <v>102</v>
      </c>
      <c r="BD107" s="8" t="s">
        <v>114</v>
      </c>
      <c r="BE107" s="8" t="s">
        <v>105</v>
      </c>
      <c r="BF107" s="8" t="s">
        <v>105</v>
      </c>
      <c r="BG107" s="4" t="s">
        <v>115</v>
      </c>
    </row>
    <row r="108" spans="1:59" ht="13.8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3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4">
        <v>0</v>
      </c>
      <c r="AG108" s="4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3">
        <v>100</v>
      </c>
      <c r="AN108" s="3">
        <v>1.3</v>
      </c>
      <c r="AO108" s="3">
        <v>117</v>
      </c>
      <c r="AP108" s="3">
        <v>97</v>
      </c>
      <c r="AQ108" s="3">
        <v>40</v>
      </c>
      <c r="AR108" s="3">
        <v>24</v>
      </c>
      <c r="AS108" s="3">
        <v>51</v>
      </c>
      <c r="AT108" s="3">
        <v>11.8</v>
      </c>
      <c r="AU108" s="3">
        <v>3.7</v>
      </c>
      <c r="AV108" s="3">
        <v>139</v>
      </c>
      <c r="AW108" s="3">
        <v>6500</v>
      </c>
      <c r="AX108" s="3">
        <v>40</v>
      </c>
      <c r="AY108" s="3">
        <v>50</v>
      </c>
      <c r="AZ108" s="3">
        <v>200</v>
      </c>
      <c r="BA108" s="4">
        <v>55</v>
      </c>
      <c r="BB108" s="4">
        <v>0</v>
      </c>
      <c r="BC108" s="4" t="s">
        <v>99</v>
      </c>
      <c r="BD108" s="8" t="s">
        <v>114</v>
      </c>
      <c r="BE108" s="8" t="s">
        <v>105</v>
      </c>
      <c r="BF108" s="8" t="s">
        <v>105</v>
      </c>
      <c r="BG108" s="4" t="s">
        <v>115</v>
      </c>
    </row>
    <row r="109" spans="1:59" ht="13.8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3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4">
        <v>0</v>
      </c>
      <c r="AG109" s="4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3">
        <v>90</v>
      </c>
      <c r="AN109" s="3">
        <v>1.3</v>
      </c>
      <c r="AO109" s="3">
        <v>190</v>
      </c>
      <c r="AP109" s="3">
        <v>180</v>
      </c>
      <c r="AQ109" s="3">
        <v>29</v>
      </c>
      <c r="AR109" s="3">
        <v>21</v>
      </c>
      <c r="AS109" s="3">
        <v>16</v>
      </c>
      <c r="AT109" s="3">
        <v>11.8</v>
      </c>
      <c r="AU109" s="3">
        <v>3.1</v>
      </c>
      <c r="AV109" s="3">
        <v>138</v>
      </c>
      <c r="AW109" s="3">
        <v>9200</v>
      </c>
      <c r="AX109" s="3">
        <v>18</v>
      </c>
      <c r="AY109" s="3">
        <v>75</v>
      </c>
      <c r="AZ109" s="3">
        <v>214</v>
      </c>
      <c r="BA109" s="4">
        <v>50</v>
      </c>
      <c r="BB109" s="4">
        <v>0</v>
      </c>
      <c r="BC109" s="4" t="s">
        <v>103</v>
      </c>
      <c r="BD109" s="8" t="s">
        <v>114</v>
      </c>
      <c r="BE109" s="8" t="s">
        <v>114</v>
      </c>
      <c r="BF109" s="8" t="s">
        <v>114</v>
      </c>
      <c r="BG109" s="4" t="s">
        <v>115</v>
      </c>
    </row>
    <row r="110" spans="1:59" ht="13.8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3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4">
        <v>0</v>
      </c>
      <c r="AG110" s="4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3">
        <v>84</v>
      </c>
      <c r="AN110" s="3">
        <v>1</v>
      </c>
      <c r="AO110" s="3">
        <v>90</v>
      </c>
      <c r="AP110" s="3">
        <v>89</v>
      </c>
      <c r="AQ110" s="3">
        <v>55</v>
      </c>
      <c r="AR110" s="3">
        <v>17</v>
      </c>
      <c r="AS110" s="3">
        <v>12</v>
      </c>
      <c r="AT110" s="3">
        <v>10.8</v>
      </c>
      <c r="AU110" s="3">
        <v>4</v>
      </c>
      <c r="AV110" s="3">
        <v>139</v>
      </c>
      <c r="AW110" s="3">
        <v>4100</v>
      </c>
      <c r="AX110" s="3">
        <v>42</v>
      </c>
      <c r="AY110" s="3">
        <v>45</v>
      </c>
      <c r="AZ110" s="3">
        <v>156</v>
      </c>
      <c r="BA110" s="4">
        <v>55</v>
      </c>
      <c r="BB110" s="4">
        <v>0</v>
      </c>
      <c r="BC110" s="4" t="s">
        <v>99</v>
      </c>
      <c r="BD110" s="8" t="s">
        <v>105</v>
      </c>
      <c r="BE110" s="8" t="s">
        <v>105</v>
      </c>
      <c r="BF110" s="8" t="s">
        <v>105</v>
      </c>
      <c r="BG110" s="4" t="s">
        <v>105</v>
      </c>
    </row>
    <row r="111" spans="1:59" ht="13.8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3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4">
        <v>0</v>
      </c>
      <c r="AG111" s="4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3">
        <v>184</v>
      </c>
      <c r="AN111" s="3">
        <v>0.7</v>
      </c>
      <c r="AO111" s="3">
        <v>170</v>
      </c>
      <c r="AP111" s="3">
        <v>100</v>
      </c>
      <c r="AQ111" s="3">
        <v>39</v>
      </c>
      <c r="AR111" s="3">
        <v>17</v>
      </c>
      <c r="AS111" s="3">
        <v>18</v>
      </c>
      <c r="AT111" s="3">
        <v>11.9</v>
      </c>
      <c r="AU111" s="3">
        <v>4.3</v>
      </c>
      <c r="AV111" s="3">
        <v>134</v>
      </c>
      <c r="AW111" s="3">
        <v>4700</v>
      </c>
      <c r="AX111" s="3">
        <v>44</v>
      </c>
      <c r="AY111" s="3">
        <v>49</v>
      </c>
      <c r="AZ111" s="3">
        <v>174</v>
      </c>
      <c r="BA111" s="4">
        <v>50</v>
      </c>
      <c r="BB111" s="4">
        <v>0</v>
      </c>
      <c r="BC111" s="4" t="s">
        <v>99</v>
      </c>
      <c r="BD111" s="8" t="s">
        <v>105</v>
      </c>
      <c r="BE111" s="8" t="s">
        <v>114</v>
      </c>
      <c r="BF111" s="8" t="s">
        <v>114</v>
      </c>
      <c r="BG111" s="4" t="s">
        <v>115</v>
      </c>
    </row>
    <row r="112" spans="1:59" ht="13.8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3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4">
        <v>0</v>
      </c>
      <c r="AG112" s="4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3">
        <v>83</v>
      </c>
      <c r="AN112" s="3">
        <v>1</v>
      </c>
      <c r="AO112" s="3">
        <v>204</v>
      </c>
      <c r="AP112" s="3">
        <v>137</v>
      </c>
      <c r="AQ112" s="3">
        <v>52</v>
      </c>
      <c r="AR112" s="3">
        <v>18</v>
      </c>
      <c r="AS112" s="3">
        <v>15</v>
      </c>
      <c r="AT112" s="3">
        <v>14.2</v>
      </c>
      <c r="AU112" s="3">
        <v>4.9000000000000004</v>
      </c>
      <c r="AV112" s="3">
        <v>145</v>
      </c>
      <c r="AW112" s="3">
        <v>5300</v>
      </c>
      <c r="AX112" s="3">
        <v>41</v>
      </c>
      <c r="AY112" s="3">
        <v>50</v>
      </c>
      <c r="AZ112" s="3">
        <v>170</v>
      </c>
      <c r="BA112" s="4">
        <v>50</v>
      </c>
      <c r="BB112" s="4">
        <v>0</v>
      </c>
      <c r="BC112" s="4" t="s">
        <v>99</v>
      </c>
      <c r="BD112" s="8" t="s">
        <v>105</v>
      </c>
      <c r="BE112" s="8" t="s">
        <v>114</v>
      </c>
      <c r="BF112" s="8" t="s">
        <v>105</v>
      </c>
      <c r="BG112" s="4" t="s">
        <v>115</v>
      </c>
    </row>
    <row r="113" spans="1:59" ht="13.8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3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4">
        <v>0</v>
      </c>
      <c r="AG113" s="4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3">
        <v>94</v>
      </c>
      <c r="AN113" s="3">
        <v>1.2</v>
      </c>
      <c r="AO113" s="3">
        <v>122</v>
      </c>
      <c r="AP113" s="3">
        <v>90</v>
      </c>
      <c r="AQ113" s="3">
        <v>43</v>
      </c>
      <c r="AR113" s="3">
        <v>18</v>
      </c>
      <c r="AS113" s="3">
        <v>23</v>
      </c>
      <c r="AT113" s="3">
        <v>11.9</v>
      </c>
      <c r="AU113" s="3">
        <v>4.5</v>
      </c>
      <c r="AV113" s="3">
        <v>142</v>
      </c>
      <c r="AW113" s="3">
        <v>6000</v>
      </c>
      <c r="AX113" s="3">
        <v>37</v>
      </c>
      <c r="AY113" s="3">
        <v>50</v>
      </c>
      <c r="AZ113" s="3">
        <v>280</v>
      </c>
      <c r="BA113" s="4">
        <v>45</v>
      </c>
      <c r="BB113" s="4">
        <v>0</v>
      </c>
      <c r="BC113" s="4" t="s">
        <v>99</v>
      </c>
      <c r="BD113" s="8" t="s">
        <v>114</v>
      </c>
      <c r="BE113" s="8" t="s">
        <v>114</v>
      </c>
      <c r="BF113" s="8" t="s">
        <v>105</v>
      </c>
      <c r="BG113" s="4" t="s">
        <v>115</v>
      </c>
    </row>
    <row r="114" spans="1:59" ht="13.8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3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4">
        <v>0</v>
      </c>
      <c r="AG114" s="4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3">
        <v>111</v>
      </c>
      <c r="AN114" s="3">
        <v>1.1000000000000001</v>
      </c>
      <c r="AO114" s="3">
        <v>145</v>
      </c>
      <c r="AP114" s="3">
        <v>112</v>
      </c>
      <c r="AQ114" s="3">
        <v>46</v>
      </c>
      <c r="AR114" s="3">
        <v>13</v>
      </c>
      <c r="AS114" s="3">
        <v>10</v>
      </c>
      <c r="AT114" s="3">
        <v>11.9</v>
      </c>
      <c r="AU114" s="3">
        <v>3.4</v>
      </c>
      <c r="AV114" s="3">
        <v>142</v>
      </c>
      <c r="AW114" s="3">
        <v>5200</v>
      </c>
      <c r="AX114" s="3">
        <v>32</v>
      </c>
      <c r="AY114" s="3">
        <v>62</v>
      </c>
      <c r="AZ114" s="3">
        <v>158</v>
      </c>
      <c r="BA114" s="4">
        <v>55</v>
      </c>
      <c r="BB114" s="4">
        <v>0</v>
      </c>
      <c r="BC114" s="4" t="s">
        <v>102</v>
      </c>
      <c r="BD114" s="8" t="s">
        <v>105</v>
      </c>
      <c r="BE114" s="8" t="s">
        <v>114</v>
      </c>
      <c r="BF114" s="8" t="s">
        <v>114</v>
      </c>
      <c r="BG114" s="4" t="s">
        <v>115</v>
      </c>
    </row>
    <row r="115" spans="1:59" ht="13.8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3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4">
        <v>0</v>
      </c>
      <c r="AG115" s="4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3">
        <v>87</v>
      </c>
      <c r="AN115" s="3">
        <v>0.9</v>
      </c>
      <c r="AO115" s="3">
        <v>75</v>
      </c>
      <c r="AP115" s="3">
        <v>114</v>
      </c>
      <c r="AQ115" s="3">
        <v>38</v>
      </c>
      <c r="AR115" s="3">
        <v>6</v>
      </c>
      <c r="AS115" s="3">
        <v>17</v>
      </c>
      <c r="AT115" s="3">
        <v>14.1</v>
      </c>
      <c r="AU115" s="3">
        <v>3.7</v>
      </c>
      <c r="AV115" s="3">
        <v>143</v>
      </c>
      <c r="AW115" s="3">
        <v>5500</v>
      </c>
      <c r="AX115" s="3">
        <v>34</v>
      </c>
      <c r="AY115" s="3">
        <v>60</v>
      </c>
      <c r="AZ115" s="3">
        <v>228</v>
      </c>
      <c r="BA115" s="4">
        <v>55</v>
      </c>
      <c r="BB115" s="4">
        <v>0</v>
      </c>
      <c r="BC115" s="4" t="s">
        <v>99</v>
      </c>
      <c r="BD115" s="8" t="s">
        <v>105</v>
      </c>
      <c r="BE115" s="8" t="s">
        <v>105</v>
      </c>
      <c r="BF115" s="8" t="s">
        <v>105</v>
      </c>
      <c r="BG115" s="4" t="s">
        <v>105</v>
      </c>
    </row>
    <row r="116" spans="1:59" ht="13.8">
      <c r="A116" s="2">
        <v>59</v>
      </c>
      <c r="B116" s="2">
        <v>81</v>
      </c>
      <c r="C116" s="2">
        <v>168</v>
      </c>
      <c r="D116" s="2" t="s">
        <v>98</v>
      </c>
      <c r="E116" s="2">
        <f t="shared" si="1"/>
        <v>28.698979591836739</v>
      </c>
      <c r="F116" s="8">
        <v>1</v>
      </c>
      <c r="G116" s="2">
        <v>1</v>
      </c>
      <c r="H116" s="2">
        <v>0</v>
      </c>
      <c r="I116" s="2">
        <v>0</v>
      </c>
      <c r="J116" s="2">
        <v>0</v>
      </c>
      <c r="K116" s="2" t="s">
        <v>100</v>
      </c>
      <c r="L116" s="2" t="s">
        <v>99</v>
      </c>
      <c r="M116" s="2" t="s">
        <v>99</v>
      </c>
      <c r="N116" s="2" t="s">
        <v>99</v>
      </c>
      <c r="O116" s="2" t="s">
        <v>99</v>
      </c>
      <c r="P116" s="2" t="s">
        <v>99</v>
      </c>
      <c r="Q116" s="2" t="s">
        <v>100</v>
      </c>
      <c r="R116" s="3">
        <v>120</v>
      </c>
      <c r="S116" s="3">
        <v>110</v>
      </c>
      <c r="T116" s="3">
        <v>0</v>
      </c>
      <c r="U116" s="3" t="s">
        <v>99</v>
      </c>
      <c r="V116" s="3" t="s">
        <v>99</v>
      </c>
      <c r="W116" s="3" t="s">
        <v>99</v>
      </c>
      <c r="X116" s="3" t="s">
        <v>99</v>
      </c>
      <c r="Y116" s="3">
        <v>1</v>
      </c>
      <c r="Z116" s="3" t="s">
        <v>99</v>
      </c>
      <c r="AA116" s="3">
        <v>0</v>
      </c>
      <c r="AB116" s="3" t="s">
        <v>99</v>
      </c>
      <c r="AC116" s="3" t="s">
        <v>99</v>
      </c>
      <c r="AD116" s="3" t="s">
        <v>99</v>
      </c>
      <c r="AE116" s="3" t="s">
        <v>99</v>
      </c>
      <c r="AF116" s="4">
        <v>0</v>
      </c>
      <c r="AG116" s="4">
        <v>0</v>
      </c>
      <c r="AH116" s="4">
        <v>0</v>
      </c>
      <c r="AI116" s="4">
        <v>0</v>
      </c>
      <c r="AJ116" s="4" t="s">
        <v>99</v>
      </c>
      <c r="AK116" s="4" t="s">
        <v>99</v>
      </c>
      <c r="AL116" s="4" t="s">
        <v>99</v>
      </c>
      <c r="AM116" s="3">
        <v>218</v>
      </c>
      <c r="AN116" s="3">
        <v>1.8</v>
      </c>
      <c r="AO116" s="3">
        <v>104</v>
      </c>
      <c r="AP116" s="3">
        <v>112</v>
      </c>
      <c r="AQ116" s="3">
        <v>54</v>
      </c>
      <c r="AR116" s="3">
        <v>16</v>
      </c>
      <c r="AS116" s="3">
        <v>19</v>
      </c>
      <c r="AT116" s="3">
        <v>13.3</v>
      </c>
      <c r="AU116" s="3">
        <v>5.0999999999999996</v>
      </c>
      <c r="AV116" s="3">
        <v>153</v>
      </c>
      <c r="AW116" s="3">
        <v>12100</v>
      </c>
      <c r="AX116" s="3">
        <v>15</v>
      </c>
      <c r="AY116" s="3">
        <v>81</v>
      </c>
      <c r="AZ116" s="3">
        <v>170</v>
      </c>
      <c r="BA116" s="4">
        <v>15</v>
      </c>
      <c r="BB116" s="4">
        <v>4</v>
      </c>
      <c r="BC116" s="4" t="s">
        <v>107</v>
      </c>
      <c r="BD116" s="8" t="s">
        <v>114</v>
      </c>
      <c r="BE116" s="8" t="s">
        <v>114</v>
      </c>
      <c r="BF116" s="8" t="s">
        <v>114</v>
      </c>
      <c r="BG116" s="4" t="s">
        <v>115</v>
      </c>
    </row>
    <row r="117" spans="1:59" ht="13.8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3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4">
        <v>0</v>
      </c>
      <c r="AG117" s="4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3">
        <v>197</v>
      </c>
      <c r="AN117" s="3">
        <v>1.1000000000000001</v>
      </c>
      <c r="AO117" s="3">
        <v>125</v>
      </c>
      <c r="AP117" s="3">
        <v>99</v>
      </c>
      <c r="AQ117" s="3">
        <v>33</v>
      </c>
      <c r="AR117" s="3">
        <v>20</v>
      </c>
      <c r="AS117" s="3">
        <v>11</v>
      </c>
      <c r="AT117" s="3">
        <v>13.3</v>
      </c>
      <c r="AU117" s="3">
        <v>4.4000000000000004</v>
      </c>
      <c r="AV117" s="3">
        <v>142</v>
      </c>
      <c r="AW117" s="3">
        <v>5800</v>
      </c>
      <c r="AX117" s="3">
        <v>45</v>
      </c>
      <c r="AY117" s="3">
        <v>48</v>
      </c>
      <c r="AZ117" s="3">
        <v>183</v>
      </c>
      <c r="BA117" s="4">
        <v>55</v>
      </c>
      <c r="BB117" s="4">
        <v>0</v>
      </c>
      <c r="BC117" s="4" t="s">
        <v>99</v>
      </c>
      <c r="BD117" s="8" t="s">
        <v>105</v>
      </c>
      <c r="BE117" s="8" t="s">
        <v>114</v>
      </c>
      <c r="BF117" s="8" t="s">
        <v>114</v>
      </c>
      <c r="BG117" s="4" t="s">
        <v>115</v>
      </c>
    </row>
    <row r="118" spans="1:59" ht="13.8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3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4">
        <v>0</v>
      </c>
      <c r="AG118" s="4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3">
        <v>89</v>
      </c>
      <c r="AN118" s="3">
        <v>0.8</v>
      </c>
      <c r="AO118" s="3">
        <v>110</v>
      </c>
      <c r="AP118" s="3">
        <v>152</v>
      </c>
      <c r="AQ118" s="3">
        <v>54</v>
      </c>
      <c r="AR118" s="3">
        <v>15</v>
      </c>
      <c r="AS118" s="3">
        <v>4</v>
      </c>
      <c r="AT118" s="3">
        <v>11</v>
      </c>
      <c r="AU118" s="3">
        <v>4.7</v>
      </c>
      <c r="AV118" s="3">
        <v>144</v>
      </c>
      <c r="AW118" s="3">
        <v>5900</v>
      </c>
      <c r="AX118" s="3">
        <v>38</v>
      </c>
      <c r="AY118" s="3">
        <v>55</v>
      </c>
      <c r="AZ118" s="3">
        <v>242</v>
      </c>
      <c r="BA118" s="4">
        <v>45</v>
      </c>
      <c r="BB118" s="4">
        <v>1</v>
      </c>
      <c r="BC118" s="4" t="s">
        <v>107</v>
      </c>
      <c r="BD118" s="8" t="s">
        <v>114</v>
      </c>
      <c r="BE118" s="8" t="s">
        <v>105</v>
      </c>
      <c r="BF118" s="8" t="s">
        <v>105</v>
      </c>
      <c r="BG118" s="4" t="s">
        <v>115</v>
      </c>
    </row>
    <row r="119" spans="1:59" ht="13.8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2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3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4">
        <v>0</v>
      </c>
      <c r="AG119" s="4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3">
        <v>120</v>
      </c>
      <c r="AN119" s="3">
        <v>1.1000000000000001</v>
      </c>
      <c r="AO119" s="3">
        <v>115</v>
      </c>
      <c r="AP119" s="3">
        <v>110</v>
      </c>
      <c r="AQ119" s="3">
        <v>30</v>
      </c>
      <c r="AR119" s="3">
        <v>17</v>
      </c>
      <c r="AS119" s="3">
        <v>15</v>
      </c>
      <c r="AT119" s="3">
        <v>14.6</v>
      </c>
      <c r="AU119" s="3">
        <v>3.9</v>
      </c>
      <c r="AV119" s="3">
        <v>148</v>
      </c>
      <c r="AW119" s="3">
        <v>4500</v>
      </c>
      <c r="AX119" s="3">
        <v>27</v>
      </c>
      <c r="AY119" s="3">
        <v>63</v>
      </c>
      <c r="AZ119" s="3">
        <v>170</v>
      </c>
      <c r="BA119" s="4">
        <v>45</v>
      </c>
      <c r="BB119" s="4">
        <v>0</v>
      </c>
      <c r="BC119" s="4" t="s">
        <v>102</v>
      </c>
      <c r="BD119" s="8" t="s">
        <v>114</v>
      </c>
      <c r="BE119" s="8" t="s">
        <v>114</v>
      </c>
      <c r="BF119" s="8" t="s">
        <v>105</v>
      </c>
      <c r="BG119" s="4" t="s">
        <v>115</v>
      </c>
    </row>
    <row r="120" spans="1:59" ht="13.8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2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3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4">
        <v>0</v>
      </c>
      <c r="AG120" s="4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3">
        <v>320</v>
      </c>
      <c r="AN120" s="3">
        <v>0.7</v>
      </c>
      <c r="AO120" s="3">
        <v>259</v>
      </c>
      <c r="AP120" s="3">
        <v>43</v>
      </c>
      <c r="AQ120" s="3">
        <v>33</v>
      </c>
      <c r="AR120" s="3">
        <v>13</v>
      </c>
      <c r="AS120" s="3">
        <v>22</v>
      </c>
      <c r="AT120" s="3">
        <v>11.5</v>
      </c>
      <c r="AU120" s="3">
        <v>4.3</v>
      </c>
      <c r="AV120" s="3">
        <v>139</v>
      </c>
      <c r="AW120" s="3">
        <v>7700</v>
      </c>
      <c r="AX120" s="3">
        <v>34</v>
      </c>
      <c r="AY120" s="3">
        <v>58</v>
      </c>
      <c r="AZ120" s="3">
        <v>246</v>
      </c>
      <c r="BA120" s="4">
        <v>45</v>
      </c>
      <c r="BB120" s="4">
        <v>0</v>
      </c>
      <c r="BC120" s="4" t="s">
        <v>99</v>
      </c>
      <c r="BD120" s="8" t="s">
        <v>114</v>
      </c>
      <c r="BE120" s="8" t="s">
        <v>105</v>
      </c>
      <c r="BF120" s="8" t="s">
        <v>105</v>
      </c>
      <c r="BG120" s="4" t="s">
        <v>115</v>
      </c>
    </row>
    <row r="121" spans="1:59" ht="13.8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3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4">
        <v>0</v>
      </c>
      <c r="AG121" s="4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3">
        <v>87</v>
      </c>
      <c r="AN121" s="3">
        <v>1.2</v>
      </c>
      <c r="AO121" s="3">
        <v>447</v>
      </c>
      <c r="AP121" s="3">
        <v>119</v>
      </c>
      <c r="AQ121" s="3">
        <v>39</v>
      </c>
      <c r="AR121" s="3">
        <v>18</v>
      </c>
      <c r="AS121" s="3">
        <v>6</v>
      </c>
      <c r="AT121" s="3">
        <v>14</v>
      </c>
      <c r="AU121" s="3">
        <v>4.3</v>
      </c>
      <c r="AV121" s="3">
        <v>143</v>
      </c>
      <c r="AW121" s="3">
        <v>5900</v>
      </c>
      <c r="AX121" s="3">
        <v>40</v>
      </c>
      <c r="AY121" s="3">
        <v>50</v>
      </c>
      <c r="AZ121" s="3">
        <v>200</v>
      </c>
      <c r="BA121" s="4">
        <v>40</v>
      </c>
      <c r="BB121" s="4">
        <v>0</v>
      </c>
      <c r="BC121" s="4" t="s">
        <v>107</v>
      </c>
      <c r="BD121" s="8" t="s">
        <v>114</v>
      </c>
      <c r="BE121" s="8" t="s">
        <v>114</v>
      </c>
      <c r="BF121" s="8" t="s">
        <v>114</v>
      </c>
      <c r="BG121" s="4" t="s">
        <v>115</v>
      </c>
    </row>
    <row r="122" spans="1:59" ht="13.8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3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4">
        <v>0</v>
      </c>
      <c r="AG122" s="4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3">
        <v>84</v>
      </c>
      <c r="AN122" s="3">
        <v>1</v>
      </c>
      <c r="AO122" s="3">
        <v>301</v>
      </c>
      <c r="AP122" s="3">
        <v>142</v>
      </c>
      <c r="AQ122" s="3">
        <v>42</v>
      </c>
      <c r="AR122" s="3">
        <v>24</v>
      </c>
      <c r="AS122" s="3">
        <v>13</v>
      </c>
      <c r="AT122" s="3">
        <v>13.1</v>
      </c>
      <c r="AU122" s="3">
        <v>4.2</v>
      </c>
      <c r="AV122" s="3">
        <v>145</v>
      </c>
      <c r="AW122" s="3">
        <v>9500</v>
      </c>
      <c r="AX122" s="3">
        <v>27</v>
      </c>
      <c r="AY122" s="3">
        <v>60</v>
      </c>
      <c r="AZ122" s="3">
        <v>194</v>
      </c>
      <c r="BA122" s="4">
        <v>50</v>
      </c>
      <c r="BB122" s="4">
        <v>2</v>
      </c>
      <c r="BC122" s="4" t="s">
        <v>102</v>
      </c>
      <c r="BD122" s="8" t="s">
        <v>114</v>
      </c>
      <c r="BE122" s="8" t="s">
        <v>114</v>
      </c>
      <c r="BF122" s="8" t="s">
        <v>114</v>
      </c>
      <c r="BG122" s="4" t="s">
        <v>115</v>
      </c>
    </row>
    <row r="123" spans="1:59" ht="13.8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3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4">
        <v>0</v>
      </c>
      <c r="AG123" s="4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3">
        <v>156</v>
      </c>
      <c r="AN123" s="3">
        <v>1.3</v>
      </c>
      <c r="AO123" s="3">
        <v>116</v>
      </c>
      <c r="AP123" s="3">
        <v>60</v>
      </c>
      <c r="AQ123" s="3">
        <v>37</v>
      </c>
      <c r="AR123" s="3">
        <v>16</v>
      </c>
      <c r="AS123" s="3">
        <v>37</v>
      </c>
      <c r="AT123" s="3">
        <v>11</v>
      </c>
      <c r="AU123" s="3">
        <v>4.2</v>
      </c>
      <c r="AV123" s="3">
        <v>143</v>
      </c>
      <c r="AW123" s="3">
        <v>9100</v>
      </c>
      <c r="AX123" s="3">
        <v>16</v>
      </c>
      <c r="AY123" s="3">
        <v>82</v>
      </c>
      <c r="AZ123" s="3">
        <v>226</v>
      </c>
      <c r="BA123" s="4">
        <v>55</v>
      </c>
      <c r="BB123" s="4">
        <v>0</v>
      </c>
      <c r="BC123" s="4" t="s">
        <v>102</v>
      </c>
      <c r="BD123" s="8" t="s">
        <v>105</v>
      </c>
      <c r="BE123" s="8" t="s">
        <v>105</v>
      </c>
      <c r="BF123" s="8" t="s">
        <v>114</v>
      </c>
      <c r="BG123" s="4" t="s">
        <v>115</v>
      </c>
    </row>
    <row r="124" spans="1:59" ht="13.8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2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3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4">
        <v>0</v>
      </c>
      <c r="AG124" s="4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3">
        <v>100</v>
      </c>
      <c r="AN124" s="3">
        <v>1.2</v>
      </c>
      <c r="AO124" s="3">
        <v>162</v>
      </c>
      <c r="AP124" s="3">
        <v>90</v>
      </c>
      <c r="AQ124" s="3">
        <v>33</v>
      </c>
      <c r="AR124" s="3">
        <v>24</v>
      </c>
      <c r="AS124" s="3">
        <v>31</v>
      </c>
      <c r="AT124" s="3">
        <v>13</v>
      </c>
      <c r="AU124" s="3">
        <v>4.9000000000000004</v>
      </c>
      <c r="AV124" s="3">
        <v>144</v>
      </c>
      <c r="AW124" s="3">
        <v>4900</v>
      </c>
      <c r="AX124" s="3">
        <v>39</v>
      </c>
      <c r="AY124" s="3">
        <v>47</v>
      </c>
      <c r="AZ124" s="3">
        <v>173</v>
      </c>
      <c r="BA124" s="4">
        <v>50</v>
      </c>
      <c r="BB124" s="4">
        <v>2</v>
      </c>
      <c r="BC124" s="4" t="s">
        <v>102</v>
      </c>
      <c r="BD124" s="8" t="s">
        <v>105</v>
      </c>
      <c r="BE124" s="8" t="s">
        <v>114</v>
      </c>
      <c r="BF124" s="8" t="s">
        <v>105</v>
      </c>
      <c r="BG124" s="4" t="s">
        <v>115</v>
      </c>
    </row>
    <row r="125" spans="1:59" ht="13.8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3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4">
        <v>0</v>
      </c>
      <c r="AG125" s="4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3">
        <v>119</v>
      </c>
      <c r="AN125" s="3">
        <v>2</v>
      </c>
      <c r="AO125" s="3">
        <v>190</v>
      </c>
      <c r="AP125" s="3">
        <v>92</v>
      </c>
      <c r="AQ125" s="3">
        <v>29</v>
      </c>
      <c r="AR125" s="3">
        <v>33</v>
      </c>
      <c r="AS125" s="3">
        <v>14</v>
      </c>
      <c r="AT125" s="3">
        <v>12.6</v>
      </c>
      <c r="AU125" s="3">
        <v>4.0999999999999996</v>
      </c>
      <c r="AV125" s="3">
        <v>142</v>
      </c>
      <c r="AW125" s="3">
        <v>5100</v>
      </c>
      <c r="AX125" s="3">
        <v>39</v>
      </c>
      <c r="AY125" s="3">
        <v>55</v>
      </c>
      <c r="AZ125" s="3">
        <v>226</v>
      </c>
      <c r="BA125" s="4">
        <v>55</v>
      </c>
      <c r="BB125" s="4">
        <v>0</v>
      </c>
      <c r="BC125" s="4" t="s">
        <v>102</v>
      </c>
      <c r="BD125" s="8" t="s">
        <v>114</v>
      </c>
      <c r="BE125" s="8" t="s">
        <v>114</v>
      </c>
      <c r="BF125" s="8" t="s">
        <v>105</v>
      </c>
      <c r="BG125" s="4" t="s">
        <v>115</v>
      </c>
    </row>
    <row r="126" spans="1:59" ht="13.8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3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4">
        <v>0</v>
      </c>
      <c r="AG126" s="4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3">
        <v>400</v>
      </c>
      <c r="AN126" s="3">
        <v>0.9</v>
      </c>
      <c r="AO126" s="3">
        <v>90</v>
      </c>
      <c r="AP126" s="3">
        <v>69</v>
      </c>
      <c r="AQ126" s="3">
        <v>42</v>
      </c>
      <c r="AR126" s="3">
        <v>15</v>
      </c>
      <c r="AS126" s="3">
        <v>21</v>
      </c>
      <c r="AT126" s="3">
        <v>11.1</v>
      </c>
      <c r="AU126" s="3">
        <v>4.3</v>
      </c>
      <c r="AV126" s="3">
        <v>143</v>
      </c>
      <c r="AW126" s="3">
        <v>6000</v>
      </c>
      <c r="AX126" s="3">
        <v>30</v>
      </c>
      <c r="AY126" s="3">
        <v>63</v>
      </c>
      <c r="AZ126" s="3">
        <v>172</v>
      </c>
      <c r="BA126" s="4">
        <v>45</v>
      </c>
      <c r="BB126" s="4">
        <v>2</v>
      </c>
      <c r="BC126" s="4" t="s">
        <v>99</v>
      </c>
      <c r="BD126" s="8" t="s">
        <v>114</v>
      </c>
      <c r="BE126" s="8" t="s">
        <v>105</v>
      </c>
      <c r="BF126" s="8" t="s">
        <v>105</v>
      </c>
      <c r="BG126" s="4" t="s">
        <v>115</v>
      </c>
    </row>
    <row r="127" spans="1:59" ht="13.8">
      <c r="A127" s="2">
        <v>52</v>
      </c>
      <c r="B127" s="2">
        <v>55</v>
      </c>
      <c r="C127" s="2">
        <v>169</v>
      </c>
      <c r="D127" s="2" t="s">
        <v>98</v>
      </c>
      <c r="E127" s="2">
        <f t="shared" si="1"/>
        <v>19.257028815517668</v>
      </c>
      <c r="F127" s="8">
        <v>0</v>
      </c>
      <c r="G127" s="2">
        <v>1</v>
      </c>
      <c r="H127" s="2">
        <v>1</v>
      </c>
      <c r="I127" s="2">
        <v>0</v>
      </c>
      <c r="J127" s="2">
        <v>0</v>
      </c>
      <c r="K127" s="2" t="s">
        <v>99</v>
      </c>
      <c r="L127" s="2" t="s">
        <v>99</v>
      </c>
      <c r="M127" s="2" t="s">
        <v>99</v>
      </c>
      <c r="N127" s="2" t="s">
        <v>99</v>
      </c>
      <c r="O127" s="2" t="s">
        <v>99</v>
      </c>
      <c r="P127" s="2" t="s">
        <v>99</v>
      </c>
      <c r="Q127" s="2" t="s">
        <v>99</v>
      </c>
      <c r="R127" s="3">
        <v>120</v>
      </c>
      <c r="S127" s="3">
        <v>80</v>
      </c>
      <c r="T127" s="3">
        <v>0</v>
      </c>
      <c r="U127" s="3" t="s">
        <v>99</v>
      </c>
      <c r="V127" s="3" t="s">
        <v>99</v>
      </c>
      <c r="W127" s="3" t="s">
        <v>99</v>
      </c>
      <c r="X127" s="3" t="s">
        <v>99</v>
      </c>
      <c r="Y127" s="3">
        <v>1</v>
      </c>
      <c r="Z127" s="3" t="s">
        <v>99</v>
      </c>
      <c r="AA127" s="3">
        <v>0</v>
      </c>
      <c r="AB127" s="3" t="s">
        <v>99</v>
      </c>
      <c r="AC127" s="3" t="s">
        <v>99</v>
      </c>
      <c r="AD127" s="3" t="s">
        <v>99</v>
      </c>
      <c r="AE127" s="3" t="s">
        <v>99</v>
      </c>
      <c r="AF127" s="4">
        <v>0</v>
      </c>
      <c r="AG127" s="4">
        <v>0</v>
      </c>
      <c r="AH127" s="4">
        <v>0</v>
      </c>
      <c r="AI127" s="4">
        <v>0</v>
      </c>
      <c r="AJ127" s="4" t="s">
        <v>99</v>
      </c>
      <c r="AK127" s="4" t="s">
        <v>99</v>
      </c>
      <c r="AL127" s="4" t="s">
        <v>99</v>
      </c>
      <c r="AM127" s="3">
        <v>71</v>
      </c>
      <c r="AN127" s="3">
        <v>0.8</v>
      </c>
      <c r="AO127" s="3">
        <v>163</v>
      </c>
      <c r="AP127" s="3">
        <v>90</v>
      </c>
      <c r="AQ127" s="3">
        <v>41</v>
      </c>
      <c r="AR127" s="3">
        <v>10</v>
      </c>
      <c r="AS127" s="3">
        <v>7</v>
      </c>
      <c r="AT127" s="3">
        <v>14.7</v>
      </c>
      <c r="AU127" s="3">
        <v>3.7</v>
      </c>
      <c r="AV127" s="3">
        <v>142</v>
      </c>
      <c r="AW127" s="3">
        <v>7100</v>
      </c>
      <c r="AX127" s="3">
        <v>33</v>
      </c>
      <c r="AY127" s="3">
        <v>60</v>
      </c>
      <c r="AZ127" s="3">
        <v>211</v>
      </c>
      <c r="BA127" s="4">
        <v>55</v>
      </c>
      <c r="BB127" s="4">
        <v>1</v>
      </c>
      <c r="BC127" s="4" t="s">
        <v>99</v>
      </c>
      <c r="BD127" s="8" t="s">
        <v>114</v>
      </c>
      <c r="BE127" s="8" t="s">
        <v>114</v>
      </c>
      <c r="BF127" s="8" t="s">
        <v>114</v>
      </c>
      <c r="BG127" s="4" t="s">
        <v>115</v>
      </c>
    </row>
    <row r="128" spans="1:59" ht="13.8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3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4">
        <v>1</v>
      </c>
      <c r="AG128" s="4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3">
        <v>95</v>
      </c>
      <c r="AN128" s="3">
        <v>0.9</v>
      </c>
      <c r="AO128" s="3">
        <v>67</v>
      </c>
      <c r="AP128" s="3">
        <v>83</v>
      </c>
      <c r="AQ128" s="3">
        <v>46</v>
      </c>
      <c r="AR128" s="3">
        <v>20</v>
      </c>
      <c r="AS128" s="3">
        <v>39</v>
      </c>
      <c r="AT128" s="3">
        <v>15</v>
      </c>
      <c r="AU128" s="3">
        <v>4.5999999999999996</v>
      </c>
      <c r="AV128" s="3">
        <v>146</v>
      </c>
      <c r="AW128" s="3">
        <v>8600</v>
      </c>
      <c r="AX128" s="3">
        <v>33</v>
      </c>
      <c r="AY128" s="3">
        <v>66</v>
      </c>
      <c r="AZ128" s="3">
        <v>247</v>
      </c>
      <c r="BA128" s="4">
        <v>35</v>
      </c>
      <c r="BB128" s="4">
        <v>0</v>
      </c>
      <c r="BC128" s="4" t="s">
        <v>102</v>
      </c>
      <c r="BD128" s="8" t="s">
        <v>114</v>
      </c>
      <c r="BE128" s="8" t="s">
        <v>105</v>
      </c>
      <c r="BF128" s="8" t="s">
        <v>114</v>
      </c>
      <c r="BG128" s="4" t="s">
        <v>115</v>
      </c>
    </row>
    <row r="129" spans="1:59" ht="13.8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3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4">
        <v>0</v>
      </c>
      <c r="AG129" s="4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3">
        <v>75</v>
      </c>
      <c r="AN129" s="3">
        <v>1.1000000000000001</v>
      </c>
      <c r="AO129" s="3">
        <v>145</v>
      </c>
      <c r="AP129" s="3">
        <v>107</v>
      </c>
      <c r="AQ129" s="3">
        <v>44</v>
      </c>
      <c r="AR129" s="3">
        <v>14</v>
      </c>
      <c r="AS129" s="3">
        <v>16</v>
      </c>
      <c r="AT129" s="3">
        <v>14.8</v>
      </c>
      <c r="AU129" s="3">
        <v>4.8</v>
      </c>
      <c r="AV129" s="3">
        <v>145</v>
      </c>
      <c r="AW129" s="3">
        <v>7200</v>
      </c>
      <c r="AX129" s="3">
        <v>36</v>
      </c>
      <c r="AY129" s="3">
        <v>52</v>
      </c>
      <c r="AZ129" s="3">
        <v>240</v>
      </c>
      <c r="BA129" s="4">
        <v>40</v>
      </c>
      <c r="BB129" s="4">
        <v>1</v>
      </c>
      <c r="BC129" s="4" t="s">
        <v>102</v>
      </c>
      <c r="BD129" s="8" t="s">
        <v>114</v>
      </c>
      <c r="BE129" s="8" t="s">
        <v>105</v>
      </c>
      <c r="BF129" s="8" t="s">
        <v>105</v>
      </c>
      <c r="BG129" s="4" t="s">
        <v>115</v>
      </c>
    </row>
    <row r="130" spans="1:59" ht="13.8">
      <c r="A130" s="2">
        <v>62</v>
      </c>
      <c r="B130" s="2">
        <v>97</v>
      </c>
      <c r="C130" s="2">
        <v>167</v>
      </c>
      <c r="D130" s="2" t="s">
        <v>98</v>
      </c>
      <c r="E130" s="2">
        <f t="shared" ref="E130:E193" si="2">B130/((C130/100)*(C130/100))</f>
        <v>34.780737925346912</v>
      </c>
      <c r="F130" s="8">
        <v>0</v>
      </c>
      <c r="G130" s="2">
        <v>1</v>
      </c>
      <c r="H130" s="2">
        <v>1</v>
      </c>
      <c r="I130" s="2">
        <v>0</v>
      </c>
      <c r="J130" s="2">
        <v>0</v>
      </c>
      <c r="K130" s="2" t="s">
        <v>100</v>
      </c>
      <c r="L130" s="2" t="s">
        <v>99</v>
      </c>
      <c r="M130" s="2" t="s">
        <v>99</v>
      </c>
      <c r="N130" s="2" t="s">
        <v>99</v>
      </c>
      <c r="O130" s="2" t="s">
        <v>99</v>
      </c>
      <c r="P130" s="2" t="s">
        <v>99</v>
      </c>
      <c r="Q130" s="2" t="s">
        <v>99</v>
      </c>
      <c r="R130" s="3">
        <v>180</v>
      </c>
      <c r="S130" s="3">
        <v>80</v>
      </c>
      <c r="T130" s="3">
        <v>0</v>
      </c>
      <c r="U130" s="3" t="s">
        <v>99</v>
      </c>
      <c r="V130" s="3" t="s">
        <v>99</v>
      </c>
      <c r="W130" s="3" t="s">
        <v>99</v>
      </c>
      <c r="X130" s="3" t="s">
        <v>99</v>
      </c>
      <c r="Y130" s="3">
        <v>0</v>
      </c>
      <c r="Z130" s="3" t="s">
        <v>99</v>
      </c>
      <c r="AA130" s="3">
        <v>0</v>
      </c>
      <c r="AB130" s="3" t="s">
        <v>100</v>
      </c>
      <c r="AC130" s="3" t="s">
        <v>99</v>
      </c>
      <c r="AD130" s="3" t="s">
        <v>99</v>
      </c>
      <c r="AE130" s="3" t="s">
        <v>99</v>
      </c>
      <c r="AF130" s="4">
        <v>0</v>
      </c>
      <c r="AG130" s="4">
        <v>0</v>
      </c>
      <c r="AH130" s="4">
        <v>0</v>
      </c>
      <c r="AI130" s="4">
        <v>0</v>
      </c>
      <c r="AJ130" s="4" t="s">
        <v>99</v>
      </c>
      <c r="AK130" s="4" t="s">
        <v>99</v>
      </c>
      <c r="AL130" s="4" t="s">
        <v>110</v>
      </c>
      <c r="AM130" s="3">
        <v>84</v>
      </c>
      <c r="AN130" s="3">
        <v>1.2</v>
      </c>
      <c r="AO130" s="3">
        <v>77</v>
      </c>
      <c r="AP130" s="3">
        <v>56</v>
      </c>
      <c r="AQ130" s="3">
        <v>37</v>
      </c>
      <c r="AR130" s="3">
        <v>20</v>
      </c>
      <c r="AS130" s="3">
        <v>4</v>
      </c>
      <c r="AT130" s="3">
        <v>11.6</v>
      </c>
      <c r="AU130" s="3">
        <v>3.9</v>
      </c>
      <c r="AV130" s="3">
        <v>138</v>
      </c>
      <c r="AW130" s="3">
        <v>7300</v>
      </c>
      <c r="AX130" s="3">
        <v>25</v>
      </c>
      <c r="AY130" s="3">
        <v>70</v>
      </c>
      <c r="AZ130" s="3">
        <v>195</v>
      </c>
      <c r="BA130" s="4">
        <v>35</v>
      </c>
      <c r="BB130" s="4">
        <v>2</v>
      </c>
      <c r="BC130" s="4" t="s">
        <v>99</v>
      </c>
      <c r="BD130" s="8" t="s">
        <v>114</v>
      </c>
      <c r="BE130" s="8" t="s">
        <v>105</v>
      </c>
      <c r="BF130" s="8" t="s">
        <v>114</v>
      </c>
      <c r="BG130" s="4" t="s">
        <v>115</v>
      </c>
    </row>
    <row r="131" spans="1:59" ht="13.8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3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4">
        <v>0</v>
      </c>
      <c r="AG131" s="4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3">
        <v>77</v>
      </c>
      <c r="AN131" s="3">
        <v>1.1000000000000001</v>
      </c>
      <c r="AO131" s="3">
        <v>90</v>
      </c>
      <c r="AP131" s="3">
        <v>66</v>
      </c>
      <c r="AQ131" s="3">
        <v>45</v>
      </c>
      <c r="AR131" s="3">
        <v>17</v>
      </c>
      <c r="AS131" s="3">
        <v>9</v>
      </c>
      <c r="AT131" s="3">
        <v>13.6</v>
      </c>
      <c r="AU131" s="3">
        <v>3.9</v>
      </c>
      <c r="AV131" s="3">
        <v>140</v>
      </c>
      <c r="AW131" s="3">
        <v>9000</v>
      </c>
      <c r="AX131" s="3">
        <v>23</v>
      </c>
      <c r="AY131" s="3">
        <v>74</v>
      </c>
      <c r="AZ131" s="3">
        <v>207</v>
      </c>
      <c r="BA131" s="4">
        <v>35</v>
      </c>
      <c r="BB131" s="4">
        <v>0</v>
      </c>
      <c r="BC131" s="4" t="s">
        <v>103</v>
      </c>
      <c r="BD131" s="8" t="s">
        <v>105</v>
      </c>
      <c r="BE131" s="8" t="s">
        <v>105</v>
      </c>
      <c r="BF131" s="8" t="s">
        <v>105</v>
      </c>
      <c r="BG131" s="4" t="s">
        <v>105</v>
      </c>
    </row>
    <row r="132" spans="1:59" ht="13.8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3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4">
        <v>0</v>
      </c>
      <c r="AG132" s="4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3">
        <v>77</v>
      </c>
      <c r="AN132" s="3">
        <v>0.9</v>
      </c>
      <c r="AO132" s="3">
        <v>159</v>
      </c>
      <c r="AP132" s="3">
        <v>80</v>
      </c>
      <c r="AQ132" s="3">
        <v>42</v>
      </c>
      <c r="AR132" s="3">
        <v>14</v>
      </c>
      <c r="AS132" s="3">
        <v>3</v>
      </c>
      <c r="AT132" s="3">
        <v>16.100000000000001</v>
      </c>
      <c r="AU132" s="3">
        <v>3.8</v>
      </c>
      <c r="AV132" s="3">
        <v>143</v>
      </c>
      <c r="AW132" s="3">
        <v>6800</v>
      </c>
      <c r="AX132" s="3">
        <v>43</v>
      </c>
      <c r="AY132" s="3">
        <v>46</v>
      </c>
      <c r="AZ132" s="3">
        <v>223</v>
      </c>
      <c r="BA132" s="4">
        <v>40</v>
      </c>
      <c r="BB132" s="4">
        <v>0</v>
      </c>
      <c r="BC132" s="4" t="s">
        <v>102</v>
      </c>
      <c r="BD132" s="8" t="s">
        <v>105</v>
      </c>
      <c r="BE132" s="8" t="s">
        <v>105</v>
      </c>
      <c r="BF132" s="8" t="s">
        <v>105</v>
      </c>
      <c r="BG132" s="4" t="s">
        <v>105</v>
      </c>
    </row>
    <row r="133" spans="1:59" ht="13.8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3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4">
        <v>0</v>
      </c>
      <c r="AG133" s="4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109</v>
      </c>
      <c r="AM133" s="3">
        <v>174</v>
      </c>
      <c r="AN133" s="3">
        <v>0.8</v>
      </c>
      <c r="AO133" s="3">
        <v>128</v>
      </c>
      <c r="AP133" s="3">
        <v>72</v>
      </c>
      <c r="AQ133" s="3">
        <v>37</v>
      </c>
      <c r="AR133" s="3">
        <v>16</v>
      </c>
      <c r="AS133" s="3">
        <v>37</v>
      </c>
      <c r="AT133" s="3">
        <v>13.1</v>
      </c>
      <c r="AU133" s="3">
        <v>4</v>
      </c>
      <c r="AV133" s="3">
        <v>136</v>
      </c>
      <c r="AW133" s="3">
        <v>7100</v>
      </c>
      <c r="AX133" s="3">
        <v>34</v>
      </c>
      <c r="AY133" s="3">
        <v>60</v>
      </c>
      <c r="AZ133" s="3">
        <v>190</v>
      </c>
      <c r="BA133" s="4">
        <v>40</v>
      </c>
      <c r="BB133" s="4">
        <v>2</v>
      </c>
      <c r="BC133" s="4" t="s">
        <v>102</v>
      </c>
      <c r="BD133" s="8" t="s">
        <v>114</v>
      </c>
      <c r="BE133" s="8" t="s">
        <v>105</v>
      </c>
      <c r="BF133" s="8" t="s">
        <v>105</v>
      </c>
      <c r="BG133" s="4" t="s">
        <v>115</v>
      </c>
    </row>
    <row r="134" spans="1:59" ht="13.8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3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4">
        <v>0</v>
      </c>
      <c r="AG134" s="4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3">
        <v>96</v>
      </c>
      <c r="AN134" s="3">
        <v>0.9</v>
      </c>
      <c r="AO134" s="3">
        <v>142</v>
      </c>
      <c r="AP134" s="3">
        <v>130</v>
      </c>
      <c r="AQ134" s="3">
        <v>60</v>
      </c>
      <c r="AR134" s="3">
        <v>14</v>
      </c>
      <c r="AS134" s="3">
        <v>20</v>
      </c>
      <c r="AT134" s="3">
        <v>14.3</v>
      </c>
      <c r="AU134" s="3">
        <v>4.7</v>
      </c>
      <c r="AV134" s="3">
        <v>136</v>
      </c>
      <c r="AW134" s="3">
        <v>11300</v>
      </c>
      <c r="AX134" s="3">
        <v>22</v>
      </c>
      <c r="AY134" s="3">
        <v>68</v>
      </c>
      <c r="AZ134" s="3">
        <v>172</v>
      </c>
      <c r="BA134" s="4">
        <v>50</v>
      </c>
      <c r="BB134" s="4">
        <v>2</v>
      </c>
      <c r="BC134" s="4" t="s">
        <v>102</v>
      </c>
      <c r="BD134" s="8" t="s">
        <v>114</v>
      </c>
      <c r="BE134" s="8" t="s">
        <v>105</v>
      </c>
      <c r="BF134" s="8" t="s">
        <v>114</v>
      </c>
      <c r="BG134" s="4" t="s">
        <v>115</v>
      </c>
    </row>
    <row r="135" spans="1:59" ht="13.8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3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4">
        <v>0</v>
      </c>
      <c r="AG135" s="4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3">
        <v>80</v>
      </c>
      <c r="AN135" s="3">
        <v>0.8</v>
      </c>
      <c r="AO135" s="3">
        <v>80</v>
      </c>
      <c r="AP135" s="3">
        <v>75</v>
      </c>
      <c r="AQ135" s="3">
        <v>40</v>
      </c>
      <c r="AR135" s="3">
        <v>12</v>
      </c>
      <c r="AS135" s="3">
        <v>2</v>
      </c>
      <c r="AT135" s="3">
        <v>15.3</v>
      </c>
      <c r="AU135" s="3">
        <v>4.5999999999999996</v>
      </c>
      <c r="AV135" s="3">
        <v>137</v>
      </c>
      <c r="AW135" s="3">
        <v>10000</v>
      </c>
      <c r="AX135" s="3">
        <v>30</v>
      </c>
      <c r="AY135" s="3">
        <v>67</v>
      </c>
      <c r="AZ135" s="3">
        <v>177</v>
      </c>
      <c r="BA135" s="4">
        <v>55</v>
      </c>
      <c r="BB135" s="4">
        <v>0</v>
      </c>
      <c r="BC135" s="4" t="s">
        <v>99</v>
      </c>
      <c r="BD135" s="8" t="s">
        <v>105</v>
      </c>
      <c r="BE135" s="8" t="s">
        <v>105</v>
      </c>
      <c r="BF135" s="8" t="s">
        <v>105</v>
      </c>
      <c r="BG135" s="4" t="s">
        <v>105</v>
      </c>
    </row>
    <row r="136" spans="1:59" ht="13.8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3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4">
        <v>0</v>
      </c>
      <c r="AG136" s="4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3">
        <v>127</v>
      </c>
      <c r="AN136" s="3">
        <v>0.6</v>
      </c>
      <c r="AO136" s="3">
        <v>300</v>
      </c>
      <c r="AP136" s="3">
        <v>213</v>
      </c>
      <c r="AQ136" s="3">
        <v>54</v>
      </c>
      <c r="AR136" s="3">
        <v>10</v>
      </c>
      <c r="AS136" s="3">
        <v>9</v>
      </c>
      <c r="AT136" s="3">
        <v>12.6</v>
      </c>
      <c r="AU136" s="3">
        <v>3.7</v>
      </c>
      <c r="AV136" s="3">
        <v>139</v>
      </c>
      <c r="AW136" s="3">
        <v>7500</v>
      </c>
      <c r="AX136" s="3">
        <v>33</v>
      </c>
      <c r="AY136" s="3">
        <v>61</v>
      </c>
      <c r="AZ136" s="3">
        <v>200</v>
      </c>
      <c r="BA136" s="4">
        <v>55</v>
      </c>
      <c r="BB136" s="4">
        <v>0</v>
      </c>
      <c r="BC136" s="4" t="s">
        <v>99</v>
      </c>
      <c r="BD136" s="8" t="s">
        <v>114</v>
      </c>
      <c r="BE136" s="8" t="s">
        <v>105</v>
      </c>
      <c r="BF136" s="8" t="s">
        <v>105</v>
      </c>
      <c r="BG136" s="4" t="s">
        <v>115</v>
      </c>
    </row>
    <row r="137" spans="1:59" ht="13.8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2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3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4">
        <v>0</v>
      </c>
      <c r="AG137" s="4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3">
        <v>91</v>
      </c>
      <c r="AN137" s="3">
        <v>1</v>
      </c>
      <c r="AO137" s="3">
        <v>371</v>
      </c>
      <c r="AP137" s="3">
        <v>60</v>
      </c>
      <c r="AQ137" s="3">
        <v>48</v>
      </c>
      <c r="AR137" s="3">
        <v>12</v>
      </c>
      <c r="AS137" s="3">
        <v>8</v>
      </c>
      <c r="AT137" s="3">
        <v>14.7</v>
      </c>
      <c r="AU137" s="3">
        <v>4.4000000000000004</v>
      </c>
      <c r="AV137" s="3">
        <v>140</v>
      </c>
      <c r="AW137" s="3">
        <v>7700</v>
      </c>
      <c r="AX137" s="3">
        <v>32</v>
      </c>
      <c r="AY137" s="3">
        <v>55</v>
      </c>
      <c r="AZ137" s="3">
        <v>194</v>
      </c>
      <c r="BA137" s="4">
        <v>55</v>
      </c>
      <c r="BB137" s="4">
        <v>0</v>
      </c>
      <c r="BC137" s="4" t="s">
        <v>99</v>
      </c>
      <c r="BD137" s="8" t="s">
        <v>114</v>
      </c>
      <c r="BE137" s="8" t="s">
        <v>105</v>
      </c>
      <c r="BF137" s="8" t="s">
        <v>114</v>
      </c>
      <c r="BG137" s="4" t="s">
        <v>115</v>
      </c>
    </row>
    <row r="138" spans="1:59" ht="13.8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2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3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4">
        <v>0</v>
      </c>
      <c r="AG138" s="4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3">
        <v>94</v>
      </c>
      <c r="AN138" s="3">
        <v>1.1000000000000001</v>
      </c>
      <c r="AO138" s="3">
        <v>130</v>
      </c>
      <c r="AP138" s="3">
        <v>70</v>
      </c>
      <c r="AQ138" s="3">
        <v>40</v>
      </c>
      <c r="AR138" s="3">
        <v>22</v>
      </c>
      <c r="AS138" s="3">
        <v>19</v>
      </c>
      <c r="AT138" s="3">
        <v>12.3</v>
      </c>
      <c r="AU138" s="3">
        <v>4.0999999999999996</v>
      </c>
      <c r="AV138" s="3">
        <v>142</v>
      </c>
      <c r="AW138" s="3">
        <v>6300</v>
      </c>
      <c r="AX138" s="3">
        <v>23</v>
      </c>
      <c r="AY138" s="3">
        <v>67</v>
      </c>
      <c r="AZ138" s="3">
        <v>213</v>
      </c>
      <c r="BA138" s="4">
        <v>50</v>
      </c>
      <c r="BB138" s="4">
        <v>0</v>
      </c>
      <c r="BC138" s="4" t="s">
        <v>102</v>
      </c>
      <c r="BD138" s="8" t="s">
        <v>105</v>
      </c>
      <c r="BE138" s="8" t="s">
        <v>105</v>
      </c>
      <c r="BF138" s="8" t="s">
        <v>105</v>
      </c>
      <c r="BG138" s="4" t="s">
        <v>105</v>
      </c>
    </row>
    <row r="139" spans="1:59" ht="13.8">
      <c r="A139" s="2">
        <v>43</v>
      </c>
      <c r="B139" s="2">
        <v>85</v>
      </c>
      <c r="C139" s="2">
        <v>188</v>
      </c>
      <c r="D139" s="2" t="s">
        <v>98</v>
      </c>
      <c r="E139" s="2">
        <f t="shared" si="2"/>
        <v>24.049343594386603</v>
      </c>
      <c r="F139" s="8">
        <v>1</v>
      </c>
      <c r="G139" s="2">
        <v>0</v>
      </c>
      <c r="H139" s="2">
        <v>0</v>
      </c>
      <c r="I139" s="2">
        <v>0</v>
      </c>
      <c r="J139" s="2">
        <v>0</v>
      </c>
      <c r="K139" s="2" t="s">
        <v>99</v>
      </c>
      <c r="L139" s="2" t="s">
        <v>99</v>
      </c>
      <c r="M139" s="2" t="s">
        <v>99</v>
      </c>
      <c r="N139" s="2" t="s">
        <v>99</v>
      </c>
      <c r="O139" s="2" t="s">
        <v>99</v>
      </c>
      <c r="P139" s="2" t="s">
        <v>99</v>
      </c>
      <c r="Q139" s="2" t="s">
        <v>99</v>
      </c>
      <c r="R139" s="3">
        <v>130</v>
      </c>
      <c r="S139" s="3">
        <v>70</v>
      </c>
      <c r="T139" s="3">
        <v>0</v>
      </c>
      <c r="U139" s="3" t="s">
        <v>99</v>
      </c>
      <c r="V139" s="3" t="s">
        <v>99</v>
      </c>
      <c r="W139" s="3" t="s">
        <v>99</v>
      </c>
      <c r="X139" s="3" t="s">
        <v>99</v>
      </c>
      <c r="Y139" s="3">
        <v>0</v>
      </c>
      <c r="Z139" s="3" t="s">
        <v>99</v>
      </c>
      <c r="AA139" s="3">
        <v>0</v>
      </c>
      <c r="AB139" s="3" t="s">
        <v>100</v>
      </c>
      <c r="AC139" s="3" t="s">
        <v>99</v>
      </c>
      <c r="AD139" s="3" t="s">
        <v>99</v>
      </c>
      <c r="AE139" s="3" t="s">
        <v>99</v>
      </c>
      <c r="AF139" s="4">
        <v>0</v>
      </c>
      <c r="AG139" s="4">
        <v>0</v>
      </c>
      <c r="AH139" s="4">
        <v>0</v>
      </c>
      <c r="AI139" s="4">
        <v>0</v>
      </c>
      <c r="AJ139" s="4" t="s">
        <v>99</v>
      </c>
      <c r="AK139" s="4" t="s">
        <v>99</v>
      </c>
      <c r="AL139" s="4" t="s">
        <v>99</v>
      </c>
      <c r="AM139" s="3">
        <v>168</v>
      </c>
      <c r="AN139" s="3">
        <v>1.1000000000000001</v>
      </c>
      <c r="AO139" s="3">
        <v>124</v>
      </c>
      <c r="AP139" s="3">
        <v>106</v>
      </c>
      <c r="AQ139" s="3">
        <v>53</v>
      </c>
      <c r="AR139" s="3">
        <v>12</v>
      </c>
      <c r="AS139" s="3">
        <v>4</v>
      </c>
      <c r="AT139" s="3">
        <v>14.9</v>
      </c>
      <c r="AU139" s="3">
        <v>4.2</v>
      </c>
      <c r="AV139" s="3">
        <v>147</v>
      </c>
      <c r="AW139" s="3">
        <v>6900</v>
      </c>
      <c r="AX139" s="3">
        <v>31</v>
      </c>
      <c r="AY139" s="3">
        <v>54</v>
      </c>
      <c r="AZ139" s="3">
        <v>234</v>
      </c>
      <c r="BA139" s="4">
        <v>55</v>
      </c>
      <c r="BB139" s="4">
        <v>0</v>
      </c>
      <c r="BC139" s="4" t="s">
        <v>99</v>
      </c>
      <c r="BD139" s="8" t="s">
        <v>105</v>
      </c>
      <c r="BE139" s="8" t="s">
        <v>105</v>
      </c>
      <c r="BF139" s="8" t="s">
        <v>105</v>
      </c>
      <c r="BG139" s="4" t="s">
        <v>105</v>
      </c>
    </row>
    <row r="140" spans="1:59" ht="13.8">
      <c r="A140" s="2">
        <v>51</v>
      </c>
      <c r="B140" s="2">
        <v>66</v>
      </c>
      <c r="C140" s="2">
        <v>176</v>
      </c>
      <c r="D140" s="2" t="s">
        <v>98</v>
      </c>
      <c r="E140" s="2">
        <f t="shared" si="2"/>
        <v>21.306818181818183</v>
      </c>
      <c r="F140" s="8">
        <v>1</v>
      </c>
      <c r="G140" s="2">
        <v>1</v>
      </c>
      <c r="H140" s="2">
        <v>0</v>
      </c>
      <c r="I140" s="2">
        <v>0</v>
      </c>
      <c r="J140" s="2">
        <v>0</v>
      </c>
      <c r="K140" s="2" t="s">
        <v>99</v>
      </c>
      <c r="L140" s="2" t="s">
        <v>99</v>
      </c>
      <c r="M140" s="2" t="s">
        <v>99</v>
      </c>
      <c r="N140" s="2" t="s">
        <v>99</v>
      </c>
      <c r="O140" s="2" t="s">
        <v>99</v>
      </c>
      <c r="P140" s="2" t="s">
        <v>99</v>
      </c>
      <c r="Q140" s="2" t="s">
        <v>100</v>
      </c>
      <c r="R140" s="3">
        <v>150</v>
      </c>
      <c r="S140" s="3">
        <v>84</v>
      </c>
      <c r="T140" s="3">
        <v>0</v>
      </c>
      <c r="U140" s="3" t="s">
        <v>99</v>
      </c>
      <c r="V140" s="3" t="s">
        <v>99</v>
      </c>
      <c r="W140" s="3" t="s">
        <v>99</v>
      </c>
      <c r="X140" s="3" t="s">
        <v>99</v>
      </c>
      <c r="Y140" s="3">
        <v>1</v>
      </c>
      <c r="Z140" s="3" t="s">
        <v>99</v>
      </c>
      <c r="AA140" s="3">
        <v>0</v>
      </c>
      <c r="AB140" s="3" t="s">
        <v>99</v>
      </c>
      <c r="AC140" s="3" t="s">
        <v>99</v>
      </c>
      <c r="AD140" s="3" t="s">
        <v>99</v>
      </c>
      <c r="AE140" s="3" t="s">
        <v>99</v>
      </c>
      <c r="AF140" s="4">
        <v>0</v>
      </c>
      <c r="AG140" s="4">
        <v>0</v>
      </c>
      <c r="AH140" s="4">
        <v>0</v>
      </c>
      <c r="AI140" s="4">
        <v>0</v>
      </c>
      <c r="AJ140" s="4" t="s">
        <v>99</v>
      </c>
      <c r="AK140" s="4" t="s">
        <v>100</v>
      </c>
      <c r="AL140" s="4" t="s">
        <v>99</v>
      </c>
      <c r="AM140" s="3">
        <v>200</v>
      </c>
      <c r="AN140" s="3">
        <v>1</v>
      </c>
      <c r="AO140" s="3">
        <v>96</v>
      </c>
      <c r="AP140" s="3">
        <v>87</v>
      </c>
      <c r="AQ140" s="3">
        <v>36</v>
      </c>
      <c r="AR140" s="3">
        <v>14</v>
      </c>
      <c r="AS140" s="3">
        <v>8</v>
      </c>
      <c r="AT140" s="3">
        <v>13.5</v>
      </c>
      <c r="AU140" s="3">
        <v>4.5</v>
      </c>
      <c r="AV140" s="3">
        <v>144</v>
      </c>
      <c r="AW140" s="3">
        <v>10000</v>
      </c>
      <c r="AX140" s="3">
        <v>8</v>
      </c>
      <c r="AY140" s="3">
        <v>86</v>
      </c>
      <c r="AZ140" s="3">
        <v>145</v>
      </c>
      <c r="BA140" s="4">
        <v>45</v>
      </c>
      <c r="BB140" s="4">
        <v>0</v>
      </c>
      <c r="BC140" s="4" t="s">
        <v>102</v>
      </c>
      <c r="BD140" s="8" t="s">
        <v>114</v>
      </c>
      <c r="BE140" s="8" t="s">
        <v>114</v>
      </c>
      <c r="BF140" s="8" t="s">
        <v>114</v>
      </c>
      <c r="BG140" s="4" t="s">
        <v>115</v>
      </c>
    </row>
    <row r="141" spans="1:59" ht="13.8">
      <c r="A141" s="2">
        <v>80</v>
      </c>
      <c r="B141" s="2">
        <v>60</v>
      </c>
      <c r="C141" s="2">
        <v>174</v>
      </c>
      <c r="D141" s="2" t="s">
        <v>98</v>
      </c>
      <c r="E141" s="2">
        <f t="shared" si="2"/>
        <v>19.817677368212443</v>
      </c>
      <c r="F141" s="8">
        <v>1</v>
      </c>
      <c r="G141" s="2">
        <v>1</v>
      </c>
      <c r="H141" s="2">
        <v>0</v>
      </c>
      <c r="I141" s="2">
        <v>0</v>
      </c>
      <c r="J141" s="2">
        <v>0</v>
      </c>
      <c r="K141" s="2" t="s">
        <v>99</v>
      </c>
      <c r="L141" s="2" t="s">
        <v>99</v>
      </c>
      <c r="M141" s="2" t="s">
        <v>99</v>
      </c>
      <c r="N141" s="2" t="s">
        <v>99</v>
      </c>
      <c r="O141" s="2" t="s">
        <v>99</v>
      </c>
      <c r="P141" s="2" t="s">
        <v>99</v>
      </c>
      <c r="Q141" s="2" t="s">
        <v>100</v>
      </c>
      <c r="R141" s="3">
        <v>140</v>
      </c>
      <c r="S141" s="3">
        <v>80</v>
      </c>
      <c r="T141" s="3">
        <v>0</v>
      </c>
      <c r="U141" s="3" t="s">
        <v>99</v>
      </c>
      <c r="V141" s="3" t="s">
        <v>99</v>
      </c>
      <c r="W141" s="3" t="s">
        <v>99</v>
      </c>
      <c r="X141" s="3" t="s">
        <v>99</v>
      </c>
      <c r="Y141" s="3">
        <v>1</v>
      </c>
      <c r="Z141" s="3" t="s">
        <v>100</v>
      </c>
      <c r="AA141" s="3">
        <v>0</v>
      </c>
      <c r="AB141" s="3" t="s">
        <v>99</v>
      </c>
      <c r="AC141" s="3" t="s">
        <v>99</v>
      </c>
      <c r="AD141" s="3" t="s">
        <v>99</v>
      </c>
      <c r="AE141" s="3" t="s">
        <v>99</v>
      </c>
      <c r="AF141" s="4">
        <v>0</v>
      </c>
      <c r="AG141" s="4">
        <v>0</v>
      </c>
      <c r="AH141" s="4">
        <v>0</v>
      </c>
      <c r="AI141" s="4">
        <v>0</v>
      </c>
      <c r="AJ141" s="4" t="s">
        <v>99</v>
      </c>
      <c r="AK141" s="4" t="s">
        <v>99</v>
      </c>
      <c r="AL141" s="4" t="s">
        <v>99</v>
      </c>
      <c r="AM141" s="3">
        <v>139</v>
      </c>
      <c r="AN141" s="3">
        <v>1</v>
      </c>
      <c r="AO141" s="3">
        <v>79</v>
      </c>
      <c r="AP141" s="3">
        <v>60</v>
      </c>
      <c r="AQ141" s="3">
        <v>49</v>
      </c>
      <c r="AR141" s="3">
        <v>19</v>
      </c>
      <c r="AS141" s="3">
        <v>17</v>
      </c>
      <c r="AT141" s="3">
        <v>9.9</v>
      </c>
      <c r="AU141" s="3">
        <v>5.0999999999999996</v>
      </c>
      <c r="AV141" s="3">
        <v>136</v>
      </c>
      <c r="AW141" s="3">
        <v>11300</v>
      </c>
      <c r="AX141" s="3">
        <v>12</v>
      </c>
      <c r="AY141" s="3">
        <v>76</v>
      </c>
      <c r="AZ141" s="3">
        <v>170</v>
      </c>
      <c r="BA141" s="4">
        <v>40</v>
      </c>
      <c r="BB141" s="4">
        <v>0</v>
      </c>
      <c r="BC141" s="4" t="s">
        <v>102</v>
      </c>
      <c r="BD141" s="8" t="s">
        <v>114</v>
      </c>
      <c r="BE141" s="8" t="s">
        <v>114</v>
      </c>
      <c r="BF141" s="8" t="s">
        <v>114</v>
      </c>
      <c r="BG141" s="4" t="s">
        <v>115</v>
      </c>
    </row>
    <row r="142" spans="1:59" ht="13.8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2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3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4">
        <v>0</v>
      </c>
      <c r="AG142" s="4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3">
        <v>84</v>
      </c>
      <c r="AN142" s="3">
        <v>1.1000000000000001</v>
      </c>
      <c r="AO142" s="3">
        <v>97</v>
      </c>
      <c r="AP142" s="3">
        <v>83</v>
      </c>
      <c r="AQ142" s="3">
        <v>24</v>
      </c>
      <c r="AR142" s="3">
        <v>13</v>
      </c>
      <c r="AS142" s="3">
        <v>15</v>
      </c>
      <c r="AT142" s="3">
        <v>12.8</v>
      </c>
      <c r="AU142" s="3">
        <v>3.8</v>
      </c>
      <c r="AV142" s="3">
        <v>137</v>
      </c>
      <c r="AW142" s="3">
        <v>9000</v>
      </c>
      <c r="AX142" s="3">
        <v>23</v>
      </c>
      <c r="AY142" s="3">
        <v>67</v>
      </c>
      <c r="AZ142" s="3">
        <v>201</v>
      </c>
      <c r="BA142" s="4">
        <v>45</v>
      </c>
      <c r="BB142" s="4">
        <v>3</v>
      </c>
      <c r="BC142" s="4" t="s">
        <v>102</v>
      </c>
      <c r="BD142" s="8" t="s">
        <v>114</v>
      </c>
      <c r="BE142" s="8" t="s">
        <v>105</v>
      </c>
      <c r="BF142" s="8" t="s">
        <v>105</v>
      </c>
      <c r="BG142" s="4" t="s">
        <v>115</v>
      </c>
    </row>
    <row r="143" spans="1:59" ht="13.8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2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3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4">
        <v>0</v>
      </c>
      <c r="AG143" s="4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3">
        <v>144</v>
      </c>
      <c r="AN143" s="3">
        <v>0.9</v>
      </c>
      <c r="AO143" s="3">
        <v>381</v>
      </c>
      <c r="AP143" s="3">
        <v>72</v>
      </c>
      <c r="AQ143" s="3">
        <v>49</v>
      </c>
      <c r="AR143" s="3">
        <v>24</v>
      </c>
      <c r="AS143" s="3">
        <v>27</v>
      </c>
      <c r="AT143" s="3">
        <v>12.9</v>
      </c>
      <c r="AU143" s="3">
        <v>4.9000000000000004</v>
      </c>
      <c r="AV143" s="3">
        <v>137</v>
      </c>
      <c r="AW143" s="3">
        <v>6600</v>
      </c>
      <c r="AX143" s="3">
        <v>31</v>
      </c>
      <c r="AY143" s="3">
        <v>49</v>
      </c>
      <c r="AZ143" s="3">
        <v>200</v>
      </c>
      <c r="BA143" s="4">
        <v>50</v>
      </c>
      <c r="BB143" s="4">
        <v>2</v>
      </c>
      <c r="BC143" s="4" t="s">
        <v>99</v>
      </c>
      <c r="BD143" s="8" t="s">
        <v>114</v>
      </c>
      <c r="BE143" s="8" t="s">
        <v>105</v>
      </c>
      <c r="BF143" s="8" t="s">
        <v>105</v>
      </c>
      <c r="BG143" s="4" t="s">
        <v>115</v>
      </c>
    </row>
    <row r="144" spans="1:59" ht="13.8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2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3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4">
        <v>0</v>
      </c>
      <c r="AG144" s="4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3">
        <v>79</v>
      </c>
      <c r="AN144" s="3">
        <v>0.6</v>
      </c>
      <c r="AO144" s="3">
        <v>85</v>
      </c>
      <c r="AP144" s="3">
        <v>110</v>
      </c>
      <c r="AQ144" s="3">
        <v>40</v>
      </c>
      <c r="AR144" s="3">
        <v>11</v>
      </c>
      <c r="AS144" s="3">
        <v>23</v>
      </c>
      <c r="AT144" s="3">
        <v>11</v>
      </c>
      <c r="AU144" s="3">
        <v>4</v>
      </c>
      <c r="AV144" s="3">
        <v>140</v>
      </c>
      <c r="AW144" s="3">
        <v>4200</v>
      </c>
      <c r="AX144" s="3">
        <v>23</v>
      </c>
      <c r="AY144" s="3">
        <v>67</v>
      </c>
      <c r="AZ144" s="3">
        <v>182</v>
      </c>
      <c r="BA144" s="4">
        <v>50</v>
      </c>
      <c r="BB144" s="4">
        <v>0</v>
      </c>
      <c r="BC144" s="4" t="s">
        <v>99</v>
      </c>
      <c r="BD144" s="8" t="s">
        <v>114</v>
      </c>
      <c r="BE144" s="8" t="s">
        <v>114</v>
      </c>
      <c r="BF144" s="8" t="s">
        <v>105</v>
      </c>
      <c r="BG144" s="4" t="s">
        <v>115</v>
      </c>
    </row>
    <row r="145" spans="1:59" ht="13.8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2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3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4">
        <v>0</v>
      </c>
      <c r="AG145" s="4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110</v>
      </c>
      <c r="AM145" s="3">
        <v>92</v>
      </c>
      <c r="AN145" s="3">
        <v>0.9</v>
      </c>
      <c r="AO145" s="3">
        <v>90</v>
      </c>
      <c r="AP145" s="3">
        <v>88</v>
      </c>
      <c r="AQ145" s="3">
        <v>52</v>
      </c>
      <c r="AR145" s="3">
        <v>13</v>
      </c>
      <c r="AS145" s="3">
        <v>15</v>
      </c>
      <c r="AT145" s="3">
        <v>13.4</v>
      </c>
      <c r="AU145" s="3">
        <v>4</v>
      </c>
      <c r="AV145" s="3">
        <v>142</v>
      </c>
      <c r="AW145" s="3">
        <v>5300</v>
      </c>
      <c r="AX145" s="3">
        <v>43</v>
      </c>
      <c r="AY145" s="3">
        <v>50</v>
      </c>
      <c r="AZ145" s="3">
        <v>175</v>
      </c>
      <c r="BA145" s="4">
        <v>55</v>
      </c>
      <c r="BB145" s="4">
        <v>0</v>
      </c>
      <c r="BC145" s="4" t="s">
        <v>102</v>
      </c>
      <c r="BD145" s="8" t="s">
        <v>105</v>
      </c>
      <c r="BE145" s="8" t="s">
        <v>105</v>
      </c>
      <c r="BF145" s="8" t="s">
        <v>105</v>
      </c>
      <c r="BG145" s="4" t="s">
        <v>105</v>
      </c>
    </row>
    <row r="146" spans="1:59" ht="13.8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2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3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4">
        <v>0</v>
      </c>
      <c r="AG146" s="4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3">
        <v>95</v>
      </c>
      <c r="AN146" s="3">
        <v>1.1000000000000001</v>
      </c>
      <c r="AO146" s="3">
        <v>144</v>
      </c>
      <c r="AP146" s="3">
        <v>142</v>
      </c>
      <c r="AQ146" s="3">
        <v>40</v>
      </c>
      <c r="AR146" s="3">
        <v>16</v>
      </c>
      <c r="AS146" s="3">
        <v>69</v>
      </c>
      <c r="AT146" s="3">
        <v>16</v>
      </c>
      <c r="AU146" s="3">
        <v>4</v>
      </c>
      <c r="AV146" s="3">
        <v>136</v>
      </c>
      <c r="AW146" s="3">
        <v>17000</v>
      </c>
      <c r="AX146" s="3">
        <v>15</v>
      </c>
      <c r="AY146" s="3">
        <v>75</v>
      </c>
      <c r="AZ146" s="3">
        <v>250</v>
      </c>
      <c r="BA146" s="4">
        <v>35</v>
      </c>
      <c r="BB146" s="4">
        <v>0</v>
      </c>
      <c r="BC146" s="4" t="s">
        <v>99</v>
      </c>
      <c r="BD146" s="8" t="s">
        <v>114</v>
      </c>
      <c r="BE146" s="8" t="s">
        <v>114</v>
      </c>
      <c r="BF146" s="8" t="s">
        <v>114</v>
      </c>
      <c r="BG146" s="4" t="s">
        <v>115</v>
      </c>
    </row>
    <row r="147" spans="1:59" ht="13.8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2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3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4">
        <v>0</v>
      </c>
      <c r="AG147" s="4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3">
        <v>130</v>
      </c>
      <c r="AN147" s="3">
        <v>1.3</v>
      </c>
      <c r="AO147" s="3">
        <v>219</v>
      </c>
      <c r="AP147" s="3">
        <v>91</v>
      </c>
      <c r="AQ147" s="3">
        <v>39</v>
      </c>
      <c r="AR147" s="3">
        <v>21</v>
      </c>
      <c r="AS147" s="3">
        <v>46</v>
      </c>
      <c r="AT147" s="3">
        <v>10.5</v>
      </c>
      <c r="AU147" s="3">
        <v>4.5</v>
      </c>
      <c r="AV147" s="3">
        <v>138</v>
      </c>
      <c r="AW147" s="3">
        <v>11000</v>
      </c>
      <c r="AX147" s="3">
        <v>27</v>
      </c>
      <c r="AY147" s="3">
        <v>68</v>
      </c>
      <c r="AZ147" s="3">
        <v>198</v>
      </c>
      <c r="BA147" s="4">
        <v>55</v>
      </c>
      <c r="BB147" s="4">
        <v>0</v>
      </c>
      <c r="BC147" s="4" t="s">
        <v>99</v>
      </c>
      <c r="BD147" s="8" t="s">
        <v>105</v>
      </c>
      <c r="BE147" s="8" t="s">
        <v>114</v>
      </c>
      <c r="BF147" s="8" t="s">
        <v>105</v>
      </c>
      <c r="BG147" s="4" t="s">
        <v>115</v>
      </c>
    </row>
    <row r="148" spans="1:59" ht="13.8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2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3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4">
        <v>1</v>
      </c>
      <c r="AG148" s="4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3">
        <v>183</v>
      </c>
      <c r="AN148" s="3">
        <v>1.5</v>
      </c>
      <c r="AO148" s="3">
        <v>204</v>
      </c>
      <c r="AP148" s="3">
        <v>136</v>
      </c>
      <c r="AQ148" s="3">
        <v>38</v>
      </c>
      <c r="AR148" s="3">
        <v>38</v>
      </c>
      <c r="AS148" s="3">
        <v>4</v>
      </c>
      <c r="AT148" s="3">
        <v>12.3</v>
      </c>
      <c r="AU148" s="3">
        <v>4.8</v>
      </c>
      <c r="AV148" s="3">
        <v>134</v>
      </c>
      <c r="AW148" s="3">
        <v>12200</v>
      </c>
      <c r="AX148" s="3">
        <v>15</v>
      </c>
      <c r="AY148" s="3">
        <v>77</v>
      </c>
      <c r="AZ148" s="3">
        <v>241</v>
      </c>
      <c r="BA148" s="4">
        <v>40</v>
      </c>
      <c r="BB148" s="4">
        <v>3</v>
      </c>
      <c r="BC148" s="4" t="s">
        <v>102</v>
      </c>
      <c r="BD148" s="8" t="s">
        <v>114</v>
      </c>
      <c r="BE148" s="8" t="s">
        <v>105</v>
      </c>
      <c r="BF148" s="8" t="s">
        <v>105</v>
      </c>
      <c r="BG148" s="4" t="s">
        <v>115</v>
      </c>
    </row>
    <row r="149" spans="1:59" ht="13.8">
      <c r="A149" s="2">
        <v>45</v>
      </c>
      <c r="B149" s="2">
        <v>82</v>
      </c>
      <c r="C149" s="2">
        <v>175</v>
      </c>
      <c r="D149" s="2" t="s">
        <v>98</v>
      </c>
      <c r="E149" s="2">
        <f t="shared" si="2"/>
        <v>26.775510204081634</v>
      </c>
      <c r="F149" s="8">
        <v>0</v>
      </c>
      <c r="G149" s="2">
        <v>0</v>
      </c>
      <c r="H149" s="2">
        <v>1</v>
      </c>
      <c r="I149" s="2">
        <v>0</v>
      </c>
      <c r="J149" s="2">
        <v>0</v>
      </c>
      <c r="K149" s="2" t="s">
        <v>100</v>
      </c>
      <c r="L149" s="2" t="s">
        <v>99</v>
      </c>
      <c r="M149" s="2" t="s">
        <v>99</v>
      </c>
      <c r="N149" s="2" t="s">
        <v>99</v>
      </c>
      <c r="O149" s="2" t="s">
        <v>99</v>
      </c>
      <c r="P149" s="2" t="s">
        <v>99</v>
      </c>
      <c r="Q149" s="2" t="s">
        <v>99</v>
      </c>
      <c r="R149" s="3">
        <v>110</v>
      </c>
      <c r="S149" s="3">
        <v>70</v>
      </c>
      <c r="T149" s="3">
        <v>0</v>
      </c>
      <c r="U149" s="3" t="s">
        <v>99</v>
      </c>
      <c r="V149" s="3" t="s">
        <v>99</v>
      </c>
      <c r="W149" s="3" t="s">
        <v>99</v>
      </c>
      <c r="X149" s="3" t="s">
        <v>99</v>
      </c>
      <c r="Y149" s="3">
        <v>1</v>
      </c>
      <c r="Z149" s="3" t="s">
        <v>99</v>
      </c>
      <c r="AA149" s="3">
        <v>0</v>
      </c>
      <c r="AB149" s="3" t="s">
        <v>99</v>
      </c>
      <c r="AC149" s="3" t="s">
        <v>99</v>
      </c>
      <c r="AD149" s="3" t="s">
        <v>99</v>
      </c>
      <c r="AE149" s="3" t="s">
        <v>99</v>
      </c>
      <c r="AF149" s="4">
        <v>1</v>
      </c>
      <c r="AG149" s="4">
        <v>0</v>
      </c>
      <c r="AH149" s="4">
        <v>0</v>
      </c>
      <c r="AI149" s="4">
        <v>1</v>
      </c>
      <c r="AJ149" s="4" t="s">
        <v>99</v>
      </c>
      <c r="AK149" s="4" t="s">
        <v>99</v>
      </c>
      <c r="AL149" s="4" t="s">
        <v>99</v>
      </c>
      <c r="AM149" s="3">
        <v>96</v>
      </c>
      <c r="AN149" s="3">
        <v>1</v>
      </c>
      <c r="AO149" s="3">
        <v>1050</v>
      </c>
      <c r="AP149" s="3">
        <v>76</v>
      </c>
      <c r="AQ149" s="3">
        <v>44</v>
      </c>
      <c r="AR149" s="3">
        <v>19</v>
      </c>
      <c r="AS149" s="3">
        <v>2</v>
      </c>
      <c r="AT149" s="3">
        <v>17.600000000000001</v>
      </c>
      <c r="AU149" s="3">
        <v>4</v>
      </c>
      <c r="AV149" s="3">
        <v>140</v>
      </c>
      <c r="AW149" s="3">
        <v>6800</v>
      </c>
      <c r="AX149" s="3">
        <v>30</v>
      </c>
      <c r="AY149" s="3">
        <v>64</v>
      </c>
      <c r="AZ149" s="3">
        <v>214</v>
      </c>
      <c r="BA149" s="4">
        <v>40</v>
      </c>
      <c r="BB149" s="4">
        <v>0</v>
      </c>
      <c r="BC149" s="4" t="s">
        <v>102</v>
      </c>
      <c r="BD149" s="8" t="s">
        <v>114</v>
      </c>
      <c r="BE149" s="8" t="s">
        <v>114</v>
      </c>
      <c r="BF149" s="8" t="s">
        <v>114</v>
      </c>
      <c r="BG149" s="4" t="s">
        <v>115</v>
      </c>
    </row>
    <row r="150" spans="1:59" ht="13.8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2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3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4">
        <v>0</v>
      </c>
      <c r="AG150" s="4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3">
        <v>136</v>
      </c>
      <c r="AN150" s="3">
        <v>1.5</v>
      </c>
      <c r="AO150" s="3">
        <v>103</v>
      </c>
      <c r="AP150" s="3">
        <v>94</v>
      </c>
      <c r="AQ150" s="3">
        <v>32</v>
      </c>
      <c r="AR150" s="3">
        <v>28</v>
      </c>
      <c r="AS150" s="3">
        <v>6</v>
      </c>
      <c r="AT150" s="3">
        <v>15.4</v>
      </c>
      <c r="AU150" s="3">
        <v>4.3</v>
      </c>
      <c r="AV150" s="3">
        <v>138</v>
      </c>
      <c r="AW150" s="3">
        <v>6900</v>
      </c>
      <c r="AX150" s="3">
        <v>28</v>
      </c>
      <c r="AY150" s="3">
        <v>70</v>
      </c>
      <c r="AZ150" s="3">
        <v>199</v>
      </c>
      <c r="BA150" s="4">
        <v>50</v>
      </c>
      <c r="BB150" s="4">
        <v>0</v>
      </c>
      <c r="BC150" s="4" t="s">
        <v>99</v>
      </c>
      <c r="BD150" s="8" t="s">
        <v>114</v>
      </c>
      <c r="BE150" s="8" t="s">
        <v>114</v>
      </c>
      <c r="BF150" s="8" t="s">
        <v>114</v>
      </c>
      <c r="BG150" s="4" t="s">
        <v>115</v>
      </c>
    </row>
    <row r="151" spans="1:59" ht="13.8">
      <c r="A151" s="2">
        <v>71</v>
      </c>
      <c r="B151" s="2">
        <v>60</v>
      </c>
      <c r="C151" s="2">
        <v>157</v>
      </c>
      <c r="D151" s="2" t="s">
        <v>101</v>
      </c>
      <c r="E151" s="2">
        <f t="shared" si="2"/>
        <v>24.341758286340216</v>
      </c>
      <c r="F151" s="8">
        <v>0</v>
      </c>
      <c r="G151" s="2">
        <v>1</v>
      </c>
      <c r="H151" s="2">
        <v>0</v>
      </c>
      <c r="I151" s="2">
        <v>0</v>
      </c>
      <c r="J151" s="2">
        <v>1</v>
      </c>
      <c r="K151" s="2" t="s">
        <v>99</v>
      </c>
      <c r="L151" s="2" t="s">
        <v>99</v>
      </c>
      <c r="M151" s="2" t="s">
        <v>99</v>
      </c>
      <c r="N151" s="2" t="s">
        <v>99</v>
      </c>
      <c r="O151" s="2" t="s">
        <v>99</v>
      </c>
      <c r="P151" s="2" t="s">
        <v>99</v>
      </c>
      <c r="Q151" s="2" t="s">
        <v>100</v>
      </c>
      <c r="R151" s="3">
        <v>130</v>
      </c>
      <c r="S151" s="3">
        <v>60</v>
      </c>
      <c r="T151" s="3">
        <v>0</v>
      </c>
      <c r="U151" s="3" t="s">
        <v>99</v>
      </c>
      <c r="V151" s="3" t="s">
        <v>99</v>
      </c>
      <c r="W151" s="3" t="s">
        <v>99</v>
      </c>
      <c r="X151" s="3" t="s">
        <v>99</v>
      </c>
      <c r="Y151" s="3">
        <v>1</v>
      </c>
      <c r="Z151" s="3" t="s">
        <v>99</v>
      </c>
      <c r="AA151" s="3">
        <v>0</v>
      </c>
      <c r="AB151" s="3" t="s">
        <v>99</v>
      </c>
      <c r="AC151" s="3" t="s">
        <v>99</v>
      </c>
      <c r="AD151" s="3" t="s">
        <v>99</v>
      </c>
      <c r="AE151" s="3" t="s">
        <v>99</v>
      </c>
      <c r="AF151" s="4">
        <v>0</v>
      </c>
      <c r="AG151" s="4">
        <v>0</v>
      </c>
      <c r="AH151" s="4">
        <v>1</v>
      </c>
      <c r="AI151" s="4">
        <v>1</v>
      </c>
      <c r="AJ151" s="4" t="s">
        <v>99</v>
      </c>
      <c r="AK151" s="4" t="s">
        <v>99</v>
      </c>
      <c r="AL151" s="4" t="s">
        <v>99</v>
      </c>
      <c r="AM151" s="3">
        <v>82</v>
      </c>
      <c r="AN151" s="3">
        <v>1.2</v>
      </c>
      <c r="AO151" s="3">
        <v>130</v>
      </c>
      <c r="AP151" s="3">
        <v>124</v>
      </c>
      <c r="AQ151" s="3">
        <v>42</v>
      </c>
      <c r="AR151" s="3">
        <v>33</v>
      </c>
      <c r="AS151" s="3">
        <v>41</v>
      </c>
      <c r="AT151" s="3">
        <v>13.6</v>
      </c>
      <c r="AU151" s="3">
        <v>5.4</v>
      </c>
      <c r="AV151" s="3">
        <v>138</v>
      </c>
      <c r="AW151" s="3">
        <v>15400</v>
      </c>
      <c r="AX151" s="3">
        <v>7</v>
      </c>
      <c r="AY151" s="3">
        <v>85</v>
      </c>
      <c r="AZ151" s="3">
        <v>259</v>
      </c>
      <c r="BA151" s="4">
        <v>55</v>
      </c>
      <c r="BB151" s="4">
        <v>0</v>
      </c>
      <c r="BC151" s="4" t="s">
        <v>99</v>
      </c>
      <c r="BD151" s="8" t="s">
        <v>114</v>
      </c>
      <c r="BE151" s="8" t="s">
        <v>114</v>
      </c>
      <c r="BF151" s="8" t="s">
        <v>114</v>
      </c>
      <c r="BG151" s="4" t="s">
        <v>115</v>
      </c>
    </row>
    <row r="152" spans="1:59" ht="13.8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2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3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4">
        <v>0</v>
      </c>
      <c r="AG152" s="4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110</v>
      </c>
      <c r="AM152" s="3">
        <v>97</v>
      </c>
      <c r="AN152" s="3">
        <v>1.1000000000000001</v>
      </c>
      <c r="AO152" s="3">
        <v>122</v>
      </c>
      <c r="AP152" s="3">
        <v>52</v>
      </c>
      <c r="AQ152" s="3">
        <v>29</v>
      </c>
      <c r="AR152" s="3">
        <v>17</v>
      </c>
      <c r="AS152" s="3">
        <v>3</v>
      </c>
      <c r="AT152" s="3">
        <v>14.3</v>
      </c>
      <c r="AU152" s="3">
        <v>4.2</v>
      </c>
      <c r="AV152" s="3">
        <v>142</v>
      </c>
      <c r="AW152" s="3">
        <v>7300</v>
      </c>
      <c r="AX152" s="3">
        <v>44</v>
      </c>
      <c r="AY152" s="3">
        <v>44</v>
      </c>
      <c r="AZ152" s="3">
        <v>175</v>
      </c>
      <c r="BA152" s="4">
        <v>55</v>
      </c>
      <c r="BB152" s="4">
        <v>0</v>
      </c>
      <c r="BC152" s="4" t="s">
        <v>99</v>
      </c>
      <c r="BD152" s="8" t="s">
        <v>105</v>
      </c>
      <c r="BE152" s="8" t="s">
        <v>105</v>
      </c>
      <c r="BF152" s="8" t="s">
        <v>105</v>
      </c>
      <c r="BG152" s="4" t="s">
        <v>105</v>
      </c>
    </row>
    <row r="153" spans="1:59" ht="13.8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2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3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4">
        <v>0</v>
      </c>
      <c r="AG153" s="4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3">
        <v>119</v>
      </c>
      <c r="AN153" s="3">
        <v>1.1000000000000001</v>
      </c>
      <c r="AO153" s="3">
        <v>174</v>
      </c>
      <c r="AP153" s="3">
        <v>129</v>
      </c>
      <c r="AQ153" s="3">
        <v>46</v>
      </c>
      <c r="AR153" s="3">
        <v>16</v>
      </c>
      <c r="AS153" s="3">
        <v>6</v>
      </c>
      <c r="AT153" s="3">
        <v>14.7</v>
      </c>
      <c r="AU153" s="3">
        <v>3.5</v>
      </c>
      <c r="AV153" s="3">
        <v>142</v>
      </c>
      <c r="AW153" s="3">
        <v>6300</v>
      </c>
      <c r="AX153" s="3">
        <v>37</v>
      </c>
      <c r="AY153" s="3">
        <v>57</v>
      </c>
      <c r="AZ153" s="3">
        <v>174</v>
      </c>
      <c r="BA153" s="4">
        <v>55</v>
      </c>
      <c r="BB153" s="4">
        <v>0</v>
      </c>
      <c r="BC153" s="4" t="s">
        <v>102</v>
      </c>
      <c r="BD153" s="8" t="s">
        <v>105</v>
      </c>
      <c r="BE153" s="8" t="s">
        <v>105</v>
      </c>
      <c r="BF153" s="8" t="s">
        <v>105</v>
      </c>
      <c r="BG153" s="4" t="s">
        <v>105</v>
      </c>
    </row>
    <row r="154" spans="1:59" ht="13.8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2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3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4">
        <v>0</v>
      </c>
      <c r="AG154" s="4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3">
        <v>103</v>
      </c>
      <c r="AN154" s="3">
        <v>0.9</v>
      </c>
      <c r="AO154" s="3">
        <v>89</v>
      </c>
      <c r="AP154" s="3">
        <v>82</v>
      </c>
      <c r="AQ154" s="3">
        <v>40</v>
      </c>
      <c r="AR154" s="3">
        <v>31</v>
      </c>
      <c r="AS154" s="3">
        <v>9</v>
      </c>
      <c r="AT154" s="3">
        <v>13</v>
      </c>
      <c r="AU154" s="3">
        <v>4.2</v>
      </c>
      <c r="AV154" s="3">
        <v>139</v>
      </c>
      <c r="AW154" s="3">
        <v>4100</v>
      </c>
      <c r="AX154" s="3">
        <v>50</v>
      </c>
      <c r="AY154" s="3">
        <v>44</v>
      </c>
      <c r="AZ154" s="3">
        <v>161</v>
      </c>
      <c r="BA154" s="4">
        <v>55</v>
      </c>
      <c r="BB154" s="4">
        <v>0</v>
      </c>
      <c r="BC154" s="4" t="s">
        <v>102</v>
      </c>
      <c r="BD154" s="8" t="s">
        <v>114</v>
      </c>
      <c r="BE154" s="8" t="s">
        <v>105</v>
      </c>
      <c r="BF154" s="8" t="s">
        <v>105</v>
      </c>
      <c r="BG154" s="4" t="s">
        <v>115</v>
      </c>
    </row>
    <row r="155" spans="1:59" ht="13.8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2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3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4">
        <v>0</v>
      </c>
      <c r="AG155" s="4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3">
        <v>156</v>
      </c>
      <c r="AN155" s="3">
        <v>1.2</v>
      </c>
      <c r="AO155" s="3">
        <v>116</v>
      </c>
      <c r="AP155" s="3">
        <v>92</v>
      </c>
      <c r="AQ155" s="3">
        <v>33</v>
      </c>
      <c r="AR155" s="3">
        <v>18</v>
      </c>
      <c r="AS155" s="3">
        <v>9</v>
      </c>
      <c r="AT155" s="3">
        <v>12.4</v>
      </c>
      <c r="AU155" s="3">
        <v>4.4000000000000004</v>
      </c>
      <c r="AV155" s="3">
        <v>142</v>
      </c>
      <c r="AW155" s="3">
        <v>6800</v>
      </c>
      <c r="AX155" s="3">
        <v>32</v>
      </c>
      <c r="AY155" s="3">
        <v>58</v>
      </c>
      <c r="AZ155" s="3">
        <v>240</v>
      </c>
      <c r="BA155" s="4">
        <v>55</v>
      </c>
      <c r="BB155" s="4">
        <v>0</v>
      </c>
      <c r="BC155" s="4" t="s">
        <v>102</v>
      </c>
      <c r="BD155" s="8" t="s">
        <v>105</v>
      </c>
      <c r="BE155" s="8" t="s">
        <v>105</v>
      </c>
      <c r="BF155" s="8" t="s">
        <v>105</v>
      </c>
      <c r="BG155" s="4" t="s">
        <v>105</v>
      </c>
    </row>
    <row r="156" spans="1:59" ht="13.8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2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3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4">
        <v>1</v>
      </c>
      <c r="AG156" s="4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3">
        <v>95</v>
      </c>
      <c r="AN156" s="3">
        <v>1.1000000000000001</v>
      </c>
      <c r="AO156" s="3">
        <v>62</v>
      </c>
      <c r="AP156" s="3">
        <v>42</v>
      </c>
      <c r="AQ156" s="3">
        <v>39</v>
      </c>
      <c r="AR156" s="3">
        <v>20</v>
      </c>
      <c r="AS156" s="3">
        <v>2</v>
      </c>
      <c r="AT156" s="3">
        <v>12.5</v>
      </c>
      <c r="AU156" s="3">
        <v>4.4000000000000004</v>
      </c>
      <c r="AV156" s="3">
        <v>136</v>
      </c>
      <c r="AW156" s="3">
        <v>3700</v>
      </c>
      <c r="AX156" s="3">
        <v>34</v>
      </c>
      <c r="AY156" s="3">
        <v>53</v>
      </c>
      <c r="AZ156" s="3">
        <v>172</v>
      </c>
      <c r="BA156" s="4">
        <v>40</v>
      </c>
      <c r="BB156" s="4">
        <v>0</v>
      </c>
      <c r="BC156" s="4" t="s">
        <v>99</v>
      </c>
      <c r="BD156" s="8" t="s">
        <v>105</v>
      </c>
      <c r="BE156" s="8" t="s">
        <v>105</v>
      </c>
      <c r="BF156" s="8" t="s">
        <v>114</v>
      </c>
      <c r="BG156" s="4" t="s">
        <v>115</v>
      </c>
    </row>
    <row r="157" spans="1:59" ht="13.8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2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3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4">
        <v>0</v>
      </c>
      <c r="AG157" s="4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3">
        <v>100</v>
      </c>
      <c r="AN157" s="3">
        <v>1.3</v>
      </c>
      <c r="AO157" s="3">
        <v>127</v>
      </c>
      <c r="AP157" s="3">
        <v>71</v>
      </c>
      <c r="AQ157" s="3">
        <v>38</v>
      </c>
      <c r="AR157" s="3">
        <v>17</v>
      </c>
      <c r="AS157" s="3">
        <v>40</v>
      </c>
      <c r="AT157" s="3">
        <v>12.8</v>
      </c>
      <c r="AU157" s="3">
        <v>4.0999999999999996</v>
      </c>
      <c r="AV157" s="3">
        <v>145</v>
      </c>
      <c r="AW157" s="3">
        <v>9100</v>
      </c>
      <c r="AX157" s="3">
        <v>20</v>
      </c>
      <c r="AY157" s="3">
        <v>68</v>
      </c>
      <c r="AZ157" s="3">
        <v>173</v>
      </c>
      <c r="BA157" s="4">
        <v>50</v>
      </c>
      <c r="BB157" s="4">
        <v>1</v>
      </c>
      <c r="BC157" s="4" t="s">
        <v>99</v>
      </c>
      <c r="BD157" s="8" t="s">
        <v>114</v>
      </c>
      <c r="BE157" s="8" t="s">
        <v>114</v>
      </c>
      <c r="BF157" s="8" t="s">
        <v>105</v>
      </c>
      <c r="BG157" s="4" t="s">
        <v>115</v>
      </c>
    </row>
    <row r="158" spans="1:59" ht="13.8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2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3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4">
        <v>1</v>
      </c>
      <c r="AG158" s="4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3">
        <v>194</v>
      </c>
      <c r="AN158" s="3">
        <v>1</v>
      </c>
      <c r="AO158" s="3">
        <v>129</v>
      </c>
      <c r="AP158" s="3">
        <v>110</v>
      </c>
      <c r="AQ158" s="3">
        <v>18</v>
      </c>
      <c r="AR158" s="3">
        <v>17</v>
      </c>
      <c r="AS158" s="3">
        <v>51</v>
      </c>
      <c r="AT158" s="3">
        <v>12.6</v>
      </c>
      <c r="AU158" s="3">
        <v>4.7</v>
      </c>
      <c r="AV158" s="3">
        <v>136</v>
      </c>
      <c r="AW158" s="3">
        <v>7200</v>
      </c>
      <c r="AX158" s="3">
        <v>25</v>
      </c>
      <c r="AY158" s="3">
        <v>65</v>
      </c>
      <c r="AZ158" s="3">
        <v>177</v>
      </c>
      <c r="BA158" s="4">
        <v>40</v>
      </c>
      <c r="BB158" s="4">
        <v>0</v>
      </c>
      <c r="BC158" s="4" t="s">
        <v>102</v>
      </c>
      <c r="BD158" s="8" t="s">
        <v>114</v>
      </c>
      <c r="BE158" s="8" t="s">
        <v>114</v>
      </c>
      <c r="BF158" s="8" t="s">
        <v>114</v>
      </c>
      <c r="BG158" s="4" t="s">
        <v>115</v>
      </c>
    </row>
    <row r="159" spans="1:59" ht="13.8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2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3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4">
        <v>0</v>
      </c>
      <c r="AG159" s="4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3">
        <v>101</v>
      </c>
      <c r="AN159" s="3">
        <v>1.1000000000000001</v>
      </c>
      <c r="AO159" s="3">
        <v>140</v>
      </c>
      <c r="AP159" s="3">
        <v>112</v>
      </c>
      <c r="AQ159" s="3">
        <v>44</v>
      </c>
      <c r="AR159" s="3">
        <v>8</v>
      </c>
      <c r="AS159" s="3">
        <v>12</v>
      </c>
      <c r="AT159" s="3">
        <v>14.3</v>
      </c>
      <c r="AU159" s="3">
        <v>4.5999999999999996</v>
      </c>
      <c r="AV159" s="3">
        <v>139</v>
      </c>
      <c r="AW159" s="3">
        <v>8100</v>
      </c>
      <c r="AX159" s="3">
        <v>33</v>
      </c>
      <c r="AY159" s="3">
        <v>62</v>
      </c>
      <c r="AZ159" s="3">
        <v>190</v>
      </c>
      <c r="BA159" s="4">
        <v>45</v>
      </c>
      <c r="BB159" s="4">
        <v>1</v>
      </c>
      <c r="BC159" s="4" t="s">
        <v>99</v>
      </c>
      <c r="BD159" s="8" t="s">
        <v>114</v>
      </c>
      <c r="BE159" s="8" t="s">
        <v>114</v>
      </c>
      <c r="BF159" s="8" t="s">
        <v>114</v>
      </c>
      <c r="BG159" s="4" t="s">
        <v>115</v>
      </c>
    </row>
    <row r="160" spans="1:59" ht="13.8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2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3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4">
        <v>0</v>
      </c>
      <c r="AG160" s="4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3">
        <v>70</v>
      </c>
      <c r="AN160" s="3">
        <v>1.2</v>
      </c>
      <c r="AO160" s="3">
        <v>190</v>
      </c>
      <c r="AP160" s="3">
        <v>150</v>
      </c>
      <c r="AQ160" s="3">
        <v>44</v>
      </c>
      <c r="AR160" s="3">
        <v>23</v>
      </c>
      <c r="AS160" s="3">
        <v>12</v>
      </c>
      <c r="AT160" s="3">
        <v>13.3</v>
      </c>
      <c r="AU160" s="3">
        <v>3.8</v>
      </c>
      <c r="AV160" s="3">
        <v>146</v>
      </c>
      <c r="AW160" s="3">
        <v>9200</v>
      </c>
      <c r="AX160" s="3">
        <v>40</v>
      </c>
      <c r="AY160" s="3">
        <v>54</v>
      </c>
      <c r="AZ160" s="3">
        <v>145</v>
      </c>
      <c r="BA160" s="4">
        <v>55</v>
      </c>
      <c r="BB160" s="4">
        <v>2</v>
      </c>
      <c r="BC160" s="4" t="s">
        <v>99</v>
      </c>
      <c r="BD160" s="8" t="s">
        <v>105</v>
      </c>
      <c r="BE160" s="8" t="s">
        <v>114</v>
      </c>
      <c r="BF160" s="8" t="s">
        <v>114</v>
      </c>
      <c r="BG160" s="4" t="s">
        <v>115</v>
      </c>
    </row>
    <row r="161" spans="1:59" ht="13.8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2">
        <v>1</v>
      </c>
      <c r="H161" s="2">
        <v>0</v>
      </c>
      <c r="I161" s="2">
        <v>0</v>
      </c>
      <c r="J161" s="2">
        <v>0</v>
      </c>
      <c r="K161" s="2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3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4">
        <v>0</v>
      </c>
      <c r="AG161" s="4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3">
        <v>78</v>
      </c>
      <c r="AN161" s="3">
        <v>0.6</v>
      </c>
      <c r="AO161" s="3">
        <v>140</v>
      </c>
      <c r="AP161" s="3">
        <v>94</v>
      </c>
      <c r="AQ161" s="3">
        <v>39</v>
      </c>
      <c r="AR161" s="3">
        <v>13</v>
      </c>
      <c r="AS161" s="3">
        <v>46</v>
      </c>
      <c r="AT161" s="3">
        <v>13.8</v>
      </c>
      <c r="AU161" s="3">
        <v>4.8</v>
      </c>
      <c r="AV161" s="3">
        <v>137</v>
      </c>
      <c r="AW161" s="3">
        <v>5700</v>
      </c>
      <c r="AX161" s="3">
        <v>17</v>
      </c>
      <c r="AY161" s="3">
        <v>80</v>
      </c>
      <c r="AZ161" s="3">
        <v>275</v>
      </c>
      <c r="BA161" s="4">
        <v>40</v>
      </c>
      <c r="BB161" s="4">
        <v>2</v>
      </c>
      <c r="BC161" s="4" t="s">
        <v>102</v>
      </c>
      <c r="BD161" s="8" t="s">
        <v>114</v>
      </c>
      <c r="BE161" s="8" t="s">
        <v>105</v>
      </c>
      <c r="BF161" s="8" t="s">
        <v>105</v>
      </c>
      <c r="BG161" s="4" t="s">
        <v>115</v>
      </c>
    </row>
    <row r="162" spans="1:59" ht="13.8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2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3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4">
        <v>0</v>
      </c>
      <c r="AG162" s="4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3">
        <v>112</v>
      </c>
      <c r="AN162" s="3">
        <v>1</v>
      </c>
      <c r="AO162" s="3">
        <v>93</v>
      </c>
      <c r="AP162" s="3">
        <v>75</v>
      </c>
      <c r="AQ162" s="3">
        <v>28</v>
      </c>
      <c r="AR162" s="3">
        <v>24</v>
      </c>
      <c r="AS162" s="3">
        <v>1</v>
      </c>
      <c r="AT162" s="3">
        <v>17</v>
      </c>
      <c r="AU162" s="3">
        <v>4</v>
      </c>
      <c r="AV162" s="3">
        <v>135</v>
      </c>
      <c r="AW162" s="3">
        <v>7200</v>
      </c>
      <c r="AX162" s="3">
        <v>27</v>
      </c>
      <c r="AY162" s="3">
        <v>59</v>
      </c>
      <c r="AZ162" s="3">
        <v>210</v>
      </c>
      <c r="BA162" s="4">
        <v>45</v>
      </c>
      <c r="BB162" s="4">
        <v>0</v>
      </c>
      <c r="BC162" s="4" t="s">
        <v>102</v>
      </c>
      <c r="BD162" s="8" t="s">
        <v>105</v>
      </c>
      <c r="BE162" s="8" t="s">
        <v>105</v>
      </c>
      <c r="BF162" s="8" t="s">
        <v>114</v>
      </c>
      <c r="BG162" s="4" t="s">
        <v>115</v>
      </c>
    </row>
    <row r="163" spans="1:59" ht="13.8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2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3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4">
        <v>0</v>
      </c>
      <c r="AG163" s="4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3">
        <v>160</v>
      </c>
      <c r="AN163" s="3">
        <v>1.4</v>
      </c>
      <c r="AO163" s="3">
        <v>142</v>
      </c>
      <c r="AP163" s="3">
        <v>180</v>
      </c>
      <c r="AQ163" s="3">
        <v>30</v>
      </c>
      <c r="AR163" s="3">
        <v>15</v>
      </c>
      <c r="AS163" s="3">
        <v>18</v>
      </c>
      <c r="AT163" s="3">
        <v>9</v>
      </c>
      <c r="AU163" s="3">
        <v>4</v>
      </c>
      <c r="AV163" s="3">
        <v>143</v>
      </c>
      <c r="AW163" s="3">
        <v>8600</v>
      </c>
      <c r="AX163" s="3">
        <v>31</v>
      </c>
      <c r="AY163" s="3">
        <v>65</v>
      </c>
      <c r="AZ163" s="3">
        <v>181</v>
      </c>
      <c r="BA163" s="4">
        <v>45</v>
      </c>
      <c r="BB163" s="4">
        <v>0</v>
      </c>
      <c r="BC163" s="4" t="s">
        <v>102</v>
      </c>
      <c r="BD163" s="8" t="s">
        <v>114</v>
      </c>
      <c r="BE163" s="8" t="s">
        <v>105</v>
      </c>
      <c r="BF163" s="8" t="s">
        <v>105</v>
      </c>
      <c r="BG163" s="4" t="s">
        <v>115</v>
      </c>
    </row>
    <row r="164" spans="1:59" ht="13.8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2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3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4">
        <v>0</v>
      </c>
      <c r="AG164" s="4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3">
        <v>90</v>
      </c>
      <c r="AN164" s="3">
        <v>1</v>
      </c>
      <c r="AO164" s="3">
        <v>74</v>
      </c>
      <c r="AP164" s="3">
        <v>85</v>
      </c>
      <c r="AQ164" s="3">
        <v>49</v>
      </c>
      <c r="AR164" s="3">
        <v>17</v>
      </c>
      <c r="AS164" s="3">
        <v>29</v>
      </c>
      <c r="AT164" s="3">
        <v>11</v>
      </c>
      <c r="AU164" s="3">
        <v>4.2</v>
      </c>
      <c r="AV164" s="3">
        <v>134</v>
      </c>
      <c r="AW164" s="3">
        <v>6900</v>
      </c>
      <c r="AX164" s="3">
        <v>20</v>
      </c>
      <c r="AY164" s="3">
        <v>80</v>
      </c>
      <c r="AZ164" s="3">
        <v>267</v>
      </c>
      <c r="BA164" s="4">
        <v>50</v>
      </c>
      <c r="BB164" s="4">
        <v>1</v>
      </c>
      <c r="BC164" s="4" t="s">
        <v>99</v>
      </c>
      <c r="BD164" s="8" t="s">
        <v>114</v>
      </c>
      <c r="BE164" s="8" t="s">
        <v>105</v>
      </c>
      <c r="BF164" s="8" t="s">
        <v>105</v>
      </c>
      <c r="BG164" s="4" t="s">
        <v>115</v>
      </c>
    </row>
    <row r="165" spans="1:59" ht="13.8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2">
        <v>1</v>
      </c>
      <c r="H165" s="2">
        <v>0</v>
      </c>
      <c r="I165" s="2">
        <v>0</v>
      </c>
      <c r="J165" s="2">
        <v>0</v>
      </c>
      <c r="K165" s="2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3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4">
        <v>0</v>
      </c>
      <c r="AG165" s="4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3">
        <v>78</v>
      </c>
      <c r="AN165" s="3">
        <v>1.6</v>
      </c>
      <c r="AO165" s="3">
        <v>50</v>
      </c>
      <c r="AP165" s="3">
        <v>30</v>
      </c>
      <c r="AQ165" s="3">
        <v>52</v>
      </c>
      <c r="AR165" s="3">
        <v>39</v>
      </c>
      <c r="AS165" s="3">
        <v>32</v>
      </c>
      <c r="AT165" s="3">
        <v>11</v>
      </c>
      <c r="AU165" s="3">
        <v>4.2</v>
      </c>
      <c r="AV165" s="3">
        <v>140</v>
      </c>
      <c r="AW165" s="3">
        <v>7200</v>
      </c>
      <c r="AX165" s="3">
        <v>13</v>
      </c>
      <c r="AY165" s="3">
        <v>78</v>
      </c>
      <c r="AZ165" s="3">
        <v>160</v>
      </c>
      <c r="BA165" s="4">
        <v>20</v>
      </c>
      <c r="BB165" s="4">
        <v>0</v>
      </c>
      <c r="BC165" s="4" t="s">
        <v>107</v>
      </c>
      <c r="BD165" s="8" t="s">
        <v>114</v>
      </c>
      <c r="BE165" s="8" t="s">
        <v>114</v>
      </c>
      <c r="BF165" s="8" t="s">
        <v>114</v>
      </c>
      <c r="BG165" s="4" t="s">
        <v>115</v>
      </c>
    </row>
    <row r="166" spans="1:59" ht="13.8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2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3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4">
        <v>0</v>
      </c>
      <c r="AG166" s="4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3">
        <v>117</v>
      </c>
      <c r="AN166" s="3">
        <v>1.2</v>
      </c>
      <c r="AO166" s="3">
        <v>146</v>
      </c>
      <c r="AP166" s="3">
        <v>103</v>
      </c>
      <c r="AQ166" s="3">
        <v>40</v>
      </c>
      <c r="AR166" s="3">
        <v>21</v>
      </c>
      <c r="AS166" s="3">
        <v>33</v>
      </c>
      <c r="AT166" s="3">
        <v>14.3</v>
      </c>
      <c r="AU166" s="3">
        <v>5.0999999999999996</v>
      </c>
      <c r="AV166" s="3">
        <v>141</v>
      </c>
      <c r="AW166" s="3">
        <v>10400</v>
      </c>
      <c r="AX166" s="3">
        <v>18</v>
      </c>
      <c r="AY166" s="3">
        <v>72</v>
      </c>
      <c r="AZ166" s="3">
        <v>197</v>
      </c>
      <c r="BA166" s="4">
        <v>40</v>
      </c>
      <c r="BB166" s="4">
        <v>0</v>
      </c>
      <c r="BC166" s="4" t="s">
        <v>99</v>
      </c>
      <c r="BD166" s="8" t="s">
        <v>114</v>
      </c>
      <c r="BE166" s="8" t="s">
        <v>114</v>
      </c>
      <c r="BF166" s="8" t="s">
        <v>114</v>
      </c>
      <c r="BG166" s="4" t="s">
        <v>115</v>
      </c>
    </row>
    <row r="167" spans="1:59" ht="13.8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2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3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4">
        <v>0</v>
      </c>
      <c r="AG167" s="4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3">
        <v>102</v>
      </c>
      <c r="AN167" s="3">
        <v>1.2</v>
      </c>
      <c r="AO167" s="3">
        <v>198</v>
      </c>
      <c r="AP167" s="3">
        <v>121</v>
      </c>
      <c r="AQ167" s="3">
        <v>36</v>
      </c>
      <c r="AR167" s="3">
        <v>22</v>
      </c>
      <c r="AS167" s="3">
        <v>15</v>
      </c>
      <c r="AT167" s="3">
        <v>12.8</v>
      </c>
      <c r="AU167" s="3">
        <v>4.3</v>
      </c>
      <c r="AV167" s="3">
        <v>138</v>
      </c>
      <c r="AW167" s="3">
        <v>4200</v>
      </c>
      <c r="AX167" s="3">
        <v>30</v>
      </c>
      <c r="AY167" s="3">
        <v>70</v>
      </c>
      <c r="AZ167" s="3">
        <v>174</v>
      </c>
      <c r="BA167" s="4">
        <v>50</v>
      </c>
      <c r="BB167" s="4">
        <v>1</v>
      </c>
      <c r="BC167" s="4" t="s">
        <v>102</v>
      </c>
      <c r="BD167" s="8" t="s">
        <v>114</v>
      </c>
      <c r="BE167" s="8" t="s">
        <v>105</v>
      </c>
      <c r="BF167" s="8" t="s">
        <v>105</v>
      </c>
      <c r="BG167" s="4" t="s">
        <v>115</v>
      </c>
    </row>
    <row r="168" spans="1:59" ht="13.8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2">
        <v>1</v>
      </c>
      <c r="H168" s="2">
        <v>0</v>
      </c>
      <c r="I168" s="2">
        <v>0</v>
      </c>
      <c r="J168" s="2">
        <v>0</v>
      </c>
      <c r="K168" s="2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3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4">
        <v>0</v>
      </c>
      <c r="AG168" s="4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110</v>
      </c>
      <c r="AM168" s="3">
        <v>131</v>
      </c>
      <c r="AN168" s="3">
        <v>0.8</v>
      </c>
      <c r="AO168" s="3">
        <v>75</v>
      </c>
      <c r="AP168" s="3">
        <v>100</v>
      </c>
      <c r="AQ168" s="3">
        <v>28</v>
      </c>
      <c r="AR168" s="3">
        <v>25</v>
      </c>
      <c r="AS168" s="3">
        <v>15</v>
      </c>
      <c r="AT168" s="3">
        <v>12.5</v>
      </c>
      <c r="AU168" s="3">
        <v>4.9000000000000004</v>
      </c>
      <c r="AV168" s="3">
        <v>144</v>
      </c>
      <c r="AW168" s="3">
        <v>6200</v>
      </c>
      <c r="AX168" s="3">
        <v>35</v>
      </c>
      <c r="AY168" s="3">
        <v>58</v>
      </c>
      <c r="AZ168" s="3">
        <v>200</v>
      </c>
      <c r="BA168" s="4">
        <v>55</v>
      </c>
      <c r="BB168" s="4">
        <v>0</v>
      </c>
      <c r="BC168" s="4" t="s">
        <v>102</v>
      </c>
      <c r="BD168" s="8" t="s">
        <v>105</v>
      </c>
      <c r="BE168" s="8" t="s">
        <v>105</v>
      </c>
      <c r="BF168" s="8" t="s">
        <v>105</v>
      </c>
      <c r="BG168" s="4" t="s">
        <v>105</v>
      </c>
    </row>
    <row r="169" spans="1:59" ht="13.8">
      <c r="A169" s="2">
        <v>42</v>
      </c>
      <c r="B169" s="2">
        <v>70</v>
      </c>
      <c r="C169" s="2">
        <v>160</v>
      </c>
      <c r="D169" s="2" t="s">
        <v>98</v>
      </c>
      <c r="E169" s="2">
        <f t="shared" si="2"/>
        <v>27.343749999999996</v>
      </c>
      <c r="F169" s="8">
        <v>0</v>
      </c>
      <c r="G169" s="2">
        <v>1</v>
      </c>
      <c r="H169" s="2">
        <v>0</v>
      </c>
      <c r="I169" s="2">
        <v>0</v>
      </c>
      <c r="J169" s="2">
        <v>0</v>
      </c>
      <c r="K169" s="2" t="s">
        <v>100</v>
      </c>
      <c r="L169" s="2" t="s">
        <v>99</v>
      </c>
      <c r="M169" s="2" t="s">
        <v>99</v>
      </c>
      <c r="N169" s="2" t="s">
        <v>99</v>
      </c>
      <c r="O169" s="2" t="s">
        <v>99</v>
      </c>
      <c r="P169" s="2" t="s">
        <v>99</v>
      </c>
      <c r="Q169" s="2" t="s">
        <v>100</v>
      </c>
      <c r="R169" s="3">
        <v>132</v>
      </c>
      <c r="S169" s="3">
        <v>80</v>
      </c>
      <c r="T169" s="3">
        <v>0</v>
      </c>
      <c r="U169" s="3" t="s">
        <v>99</v>
      </c>
      <c r="V169" s="3" t="s">
        <v>99</v>
      </c>
      <c r="W169" s="3" t="s">
        <v>99</v>
      </c>
      <c r="X169" s="3" t="s">
        <v>99</v>
      </c>
      <c r="Y169" s="3">
        <v>1</v>
      </c>
      <c r="Z169" s="3" t="s">
        <v>99</v>
      </c>
      <c r="AA169" s="3">
        <v>0</v>
      </c>
      <c r="AB169" s="3" t="s">
        <v>99</v>
      </c>
      <c r="AC169" s="3" t="s">
        <v>99</v>
      </c>
      <c r="AD169" s="3" t="s">
        <v>99</v>
      </c>
      <c r="AE169" s="3" t="s">
        <v>99</v>
      </c>
      <c r="AF169" s="4">
        <v>0</v>
      </c>
      <c r="AG169" s="4">
        <v>0</v>
      </c>
      <c r="AH169" s="4">
        <v>0</v>
      </c>
      <c r="AI169" s="4">
        <v>1</v>
      </c>
      <c r="AJ169" s="4" t="s">
        <v>99</v>
      </c>
      <c r="AK169" s="4" t="s">
        <v>99</v>
      </c>
      <c r="AL169" s="4" t="s">
        <v>99</v>
      </c>
      <c r="AM169" s="3">
        <v>79</v>
      </c>
      <c r="AN169" s="3">
        <v>1</v>
      </c>
      <c r="AO169" s="3">
        <v>245</v>
      </c>
      <c r="AP169" s="3">
        <v>115</v>
      </c>
      <c r="AQ169" s="3">
        <v>25</v>
      </c>
      <c r="AR169" s="3">
        <v>11</v>
      </c>
      <c r="AS169" s="3">
        <v>2</v>
      </c>
      <c r="AT169" s="3">
        <v>16.5</v>
      </c>
      <c r="AU169" s="3">
        <v>3.8</v>
      </c>
      <c r="AV169" s="3">
        <v>144</v>
      </c>
      <c r="AW169" s="3">
        <v>7800</v>
      </c>
      <c r="AX169" s="3">
        <v>42</v>
      </c>
      <c r="AY169" s="3">
        <v>51</v>
      </c>
      <c r="AZ169" s="3">
        <v>209</v>
      </c>
      <c r="BA169" s="4">
        <v>50</v>
      </c>
      <c r="BB169" s="4">
        <v>1</v>
      </c>
      <c r="BC169" s="4" t="s">
        <v>102</v>
      </c>
      <c r="BD169" s="8" t="s">
        <v>114</v>
      </c>
      <c r="BE169" s="8" t="s">
        <v>114</v>
      </c>
      <c r="BF169" s="8" t="s">
        <v>105</v>
      </c>
      <c r="BG169" s="4" t="s">
        <v>115</v>
      </c>
    </row>
    <row r="170" spans="1:59" ht="13.8">
      <c r="A170" s="2">
        <v>50</v>
      </c>
      <c r="B170" s="2">
        <v>50</v>
      </c>
      <c r="C170" s="2">
        <v>160</v>
      </c>
      <c r="D170" s="2" t="s">
        <v>101</v>
      </c>
      <c r="E170" s="2">
        <f t="shared" si="2"/>
        <v>19.531249999999996</v>
      </c>
      <c r="F170" s="8">
        <v>0</v>
      </c>
      <c r="G170" s="2">
        <v>0</v>
      </c>
      <c r="H170" s="2">
        <v>0</v>
      </c>
      <c r="I170" s="2">
        <v>0</v>
      </c>
      <c r="J170" s="2">
        <v>0</v>
      </c>
      <c r="K170" s="2" t="str">
        <f>IF(Table2[[#This Row],[BMI]]&gt;=25,"Y","N")</f>
        <v>N</v>
      </c>
      <c r="L170" s="2" t="s">
        <v>99</v>
      </c>
      <c r="M170" s="2" t="s">
        <v>99</v>
      </c>
      <c r="N170" s="2" t="s">
        <v>99</v>
      </c>
      <c r="O170" s="2" t="s">
        <v>99</v>
      </c>
      <c r="P170" s="2" t="s">
        <v>99</v>
      </c>
      <c r="Q170" s="2" t="s">
        <v>99</v>
      </c>
      <c r="R170" s="3">
        <v>100</v>
      </c>
      <c r="S170" s="3">
        <v>70</v>
      </c>
      <c r="T170" s="3">
        <v>0</v>
      </c>
      <c r="U170" s="3" t="s">
        <v>99</v>
      </c>
      <c r="V170" s="3" t="s">
        <v>99</v>
      </c>
      <c r="W170" s="3" t="s">
        <v>99</v>
      </c>
      <c r="X170" s="3" t="s">
        <v>99</v>
      </c>
      <c r="Y170" s="3">
        <v>0</v>
      </c>
      <c r="Z170" s="3" t="s">
        <v>99</v>
      </c>
      <c r="AA170" s="3">
        <v>0</v>
      </c>
      <c r="AB170" s="3" t="s">
        <v>100</v>
      </c>
      <c r="AC170" s="3" t="s">
        <v>99</v>
      </c>
      <c r="AD170" s="3" t="s">
        <v>99</v>
      </c>
      <c r="AE170" s="3" t="s">
        <v>99</v>
      </c>
      <c r="AF170" s="4">
        <v>0</v>
      </c>
      <c r="AG170" s="4">
        <v>0</v>
      </c>
      <c r="AH170" s="4">
        <v>1</v>
      </c>
      <c r="AI170" s="4">
        <v>0</v>
      </c>
      <c r="AJ170" s="4" t="s">
        <v>99</v>
      </c>
      <c r="AK170" s="4" t="s">
        <v>99</v>
      </c>
      <c r="AL170" s="4" t="s">
        <v>99</v>
      </c>
      <c r="AM170" s="3">
        <v>92</v>
      </c>
      <c r="AN170" s="3">
        <v>1</v>
      </c>
      <c r="AO170" s="3">
        <v>123</v>
      </c>
      <c r="AP170" s="3">
        <v>64</v>
      </c>
      <c r="AQ170" s="3">
        <v>38</v>
      </c>
      <c r="AR170" s="3">
        <v>18</v>
      </c>
      <c r="AS170" s="3">
        <v>46</v>
      </c>
      <c r="AT170" s="3">
        <v>11.5</v>
      </c>
      <c r="AU170" s="3">
        <v>3.5</v>
      </c>
      <c r="AV170" s="3">
        <v>135</v>
      </c>
      <c r="AW170" s="3">
        <v>8700</v>
      </c>
      <c r="AX170" s="3">
        <v>26</v>
      </c>
      <c r="AY170" s="3">
        <v>65</v>
      </c>
      <c r="AZ170" s="3">
        <v>263</v>
      </c>
      <c r="BA170" s="4">
        <v>55</v>
      </c>
      <c r="BB170" s="4">
        <v>0</v>
      </c>
      <c r="BC170" s="4" t="s">
        <v>99</v>
      </c>
      <c r="BD170" s="8" t="s">
        <v>105</v>
      </c>
      <c r="BE170" s="8" t="s">
        <v>105</v>
      </c>
      <c r="BF170" s="8" t="s">
        <v>105</v>
      </c>
      <c r="BG170" s="4" t="s">
        <v>105</v>
      </c>
    </row>
    <row r="171" spans="1:59" ht="13.8">
      <c r="A171" s="2">
        <v>44</v>
      </c>
      <c r="B171" s="2">
        <v>60</v>
      </c>
      <c r="C171" s="2">
        <v>154</v>
      </c>
      <c r="D171" s="2" t="s">
        <v>101</v>
      </c>
      <c r="E171" s="2">
        <f t="shared" si="2"/>
        <v>25.299375948726599</v>
      </c>
      <c r="F171" s="8">
        <v>0</v>
      </c>
      <c r="G171" s="2">
        <v>0</v>
      </c>
      <c r="H171" s="2">
        <v>0</v>
      </c>
      <c r="I171" s="2">
        <v>0</v>
      </c>
      <c r="J171" s="2">
        <v>1</v>
      </c>
      <c r="K171" s="2" t="str">
        <f>IF(Table2[[#This Row],[BMI]]&gt;=25,"Y","N")</f>
        <v>Y</v>
      </c>
      <c r="L171" s="2" t="s">
        <v>99</v>
      </c>
      <c r="M171" s="2" t="s">
        <v>99</v>
      </c>
      <c r="N171" s="2" t="s">
        <v>99</v>
      </c>
      <c r="O171" s="2" t="s">
        <v>99</v>
      </c>
      <c r="P171" s="2" t="s">
        <v>99</v>
      </c>
      <c r="Q171" s="2" t="s">
        <v>99</v>
      </c>
      <c r="R171" s="3">
        <v>130</v>
      </c>
      <c r="S171" s="3">
        <v>80</v>
      </c>
      <c r="T171" s="3">
        <v>0</v>
      </c>
      <c r="U171" s="3" t="s">
        <v>99</v>
      </c>
      <c r="V171" s="3" t="s">
        <v>99</v>
      </c>
      <c r="W171" s="3" t="s">
        <v>100</v>
      </c>
      <c r="X171" s="3" t="s">
        <v>99</v>
      </c>
      <c r="Y171" s="3">
        <v>0</v>
      </c>
      <c r="Z171" s="3" t="s">
        <v>100</v>
      </c>
      <c r="AA171" s="3">
        <v>2</v>
      </c>
      <c r="AB171" s="3" t="s">
        <v>100</v>
      </c>
      <c r="AC171" s="3" t="s">
        <v>99</v>
      </c>
      <c r="AD171" s="3" t="s">
        <v>99</v>
      </c>
      <c r="AE171" s="3" t="s">
        <v>99</v>
      </c>
      <c r="AF171" s="4">
        <v>0</v>
      </c>
      <c r="AG171" s="4">
        <v>0</v>
      </c>
      <c r="AH171" s="4">
        <v>0</v>
      </c>
      <c r="AI171" s="4">
        <v>0</v>
      </c>
      <c r="AJ171" s="4" t="s">
        <v>99</v>
      </c>
      <c r="AK171" s="4" t="s">
        <v>99</v>
      </c>
      <c r="AL171" s="4" t="s">
        <v>99</v>
      </c>
      <c r="AM171" s="3">
        <v>111</v>
      </c>
      <c r="AN171" s="3">
        <v>1</v>
      </c>
      <c r="AO171" s="3">
        <v>104</v>
      </c>
      <c r="AP171" s="3">
        <v>142</v>
      </c>
      <c r="AQ171" s="3">
        <v>47</v>
      </c>
      <c r="AR171" s="3">
        <v>10</v>
      </c>
      <c r="AS171" s="3">
        <v>3</v>
      </c>
      <c r="AT171" s="3">
        <v>10.5</v>
      </c>
      <c r="AU171" s="3">
        <v>4.2</v>
      </c>
      <c r="AV171" s="3">
        <v>142</v>
      </c>
      <c r="AW171" s="3">
        <v>8300</v>
      </c>
      <c r="AX171" s="3">
        <v>26</v>
      </c>
      <c r="AY171" s="3">
        <v>66</v>
      </c>
      <c r="AZ171" s="3">
        <v>242</v>
      </c>
      <c r="BA171" s="4">
        <v>50</v>
      </c>
      <c r="BB171" s="4">
        <v>0</v>
      </c>
      <c r="BC171" s="4" t="s">
        <v>102</v>
      </c>
      <c r="BD171" s="8" t="s">
        <v>105</v>
      </c>
      <c r="BE171" s="8" t="s">
        <v>105</v>
      </c>
      <c r="BF171" s="8" t="s">
        <v>105</v>
      </c>
      <c r="BG171" s="4" t="s">
        <v>105</v>
      </c>
    </row>
    <row r="172" spans="1:59" ht="13.8">
      <c r="A172" s="2">
        <v>43</v>
      </c>
      <c r="B172" s="2">
        <v>108</v>
      </c>
      <c r="C172" s="2">
        <v>170</v>
      </c>
      <c r="D172" s="2" t="s">
        <v>101</v>
      </c>
      <c r="E172" s="2">
        <f t="shared" si="2"/>
        <v>37.37024221453288</v>
      </c>
      <c r="F172" s="8">
        <v>1</v>
      </c>
      <c r="G172" s="2">
        <v>0</v>
      </c>
      <c r="H172" s="2">
        <v>0</v>
      </c>
      <c r="I172" s="2">
        <v>0</v>
      </c>
      <c r="J172" s="2">
        <v>0</v>
      </c>
      <c r="K172" s="2" t="str">
        <f>IF(Table2[[#This Row],[BMI]]&gt;=25,"Y","N")</f>
        <v>Y</v>
      </c>
      <c r="L172" s="2" t="s">
        <v>99</v>
      </c>
      <c r="M172" s="2" t="s">
        <v>99</v>
      </c>
      <c r="N172" s="2" t="s">
        <v>99</v>
      </c>
      <c r="O172" s="2" t="s">
        <v>99</v>
      </c>
      <c r="P172" s="2" t="s">
        <v>99</v>
      </c>
      <c r="Q172" s="2" t="s">
        <v>100</v>
      </c>
      <c r="R172" s="3">
        <v>110</v>
      </c>
      <c r="S172" s="3">
        <v>70</v>
      </c>
      <c r="T172" s="3">
        <v>0</v>
      </c>
      <c r="U172" s="3" t="s">
        <v>99</v>
      </c>
      <c r="V172" s="3" t="s">
        <v>99</v>
      </c>
      <c r="W172" s="3" t="s">
        <v>99</v>
      </c>
      <c r="X172" s="3" t="s">
        <v>99</v>
      </c>
      <c r="Y172" s="3">
        <v>0</v>
      </c>
      <c r="Z172" s="3" t="s">
        <v>99</v>
      </c>
      <c r="AA172" s="3">
        <v>0</v>
      </c>
      <c r="AB172" s="3" t="s">
        <v>100</v>
      </c>
      <c r="AC172" s="3" t="s">
        <v>99</v>
      </c>
      <c r="AD172" s="3" t="s">
        <v>99</v>
      </c>
      <c r="AE172" s="3" t="s">
        <v>99</v>
      </c>
      <c r="AF172" s="4">
        <v>0</v>
      </c>
      <c r="AG172" s="4">
        <v>0</v>
      </c>
      <c r="AH172" s="4">
        <v>0</v>
      </c>
      <c r="AI172" s="4">
        <v>0</v>
      </c>
      <c r="AJ172" s="4" t="s">
        <v>99</v>
      </c>
      <c r="AK172" s="4" t="s">
        <v>99</v>
      </c>
      <c r="AL172" s="4" t="s">
        <v>99</v>
      </c>
      <c r="AM172" s="3">
        <v>210</v>
      </c>
      <c r="AN172" s="3">
        <v>0.9</v>
      </c>
      <c r="AO172" s="3">
        <v>128</v>
      </c>
      <c r="AP172" s="3">
        <v>122</v>
      </c>
      <c r="AQ172" s="3">
        <v>48</v>
      </c>
      <c r="AR172" s="3">
        <v>15</v>
      </c>
      <c r="AS172" s="3">
        <v>23</v>
      </c>
      <c r="AT172" s="3">
        <v>12.3</v>
      </c>
      <c r="AU172" s="3">
        <v>5.2</v>
      </c>
      <c r="AV172" s="3">
        <v>140</v>
      </c>
      <c r="AW172" s="3">
        <v>7700</v>
      </c>
      <c r="AX172" s="3">
        <v>30</v>
      </c>
      <c r="AY172" s="3">
        <v>60</v>
      </c>
      <c r="AZ172" s="3">
        <v>227</v>
      </c>
      <c r="BA172" s="4">
        <v>55</v>
      </c>
      <c r="BB172" s="4">
        <v>0</v>
      </c>
      <c r="BC172" s="4" t="s">
        <v>99</v>
      </c>
      <c r="BD172" s="8" t="s">
        <v>105</v>
      </c>
      <c r="BE172" s="8" t="s">
        <v>105</v>
      </c>
      <c r="BF172" s="8" t="s">
        <v>105</v>
      </c>
      <c r="BG172" s="4" t="s">
        <v>105</v>
      </c>
    </row>
    <row r="173" spans="1:59" ht="13.8">
      <c r="A173" s="2">
        <v>50</v>
      </c>
      <c r="B173" s="2">
        <v>73</v>
      </c>
      <c r="C173" s="2">
        <v>160</v>
      </c>
      <c r="D173" s="2" t="s">
        <v>101</v>
      </c>
      <c r="E173" s="2">
        <f t="shared" si="2"/>
        <v>28.515624999999993</v>
      </c>
      <c r="F173" s="8">
        <v>0</v>
      </c>
      <c r="G173" s="2">
        <v>1</v>
      </c>
      <c r="H173" s="2">
        <v>0</v>
      </c>
      <c r="I173" s="2">
        <v>0</v>
      </c>
      <c r="J173" s="2">
        <v>1</v>
      </c>
      <c r="K173" s="2" t="str">
        <f>IF(Table2[[#This Row],[BMI]]&gt;=25,"Y","N")</f>
        <v>Y</v>
      </c>
      <c r="L173" s="2" t="s">
        <v>99</v>
      </c>
      <c r="M173" s="2" t="s">
        <v>99</v>
      </c>
      <c r="N173" s="2" t="s">
        <v>99</v>
      </c>
      <c r="O173" s="2" t="s">
        <v>99</v>
      </c>
      <c r="P173" s="2" t="s">
        <v>99</v>
      </c>
      <c r="Q173" s="2" t="s">
        <v>100</v>
      </c>
      <c r="R173" s="3">
        <v>180</v>
      </c>
      <c r="S173" s="3">
        <v>100</v>
      </c>
      <c r="T173" s="3">
        <v>0</v>
      </c>
      <c r="U173" s="3" t="s">
        <v>99</v>
      </c>
      <c r="V173" s="3" t="s">
        <v>99</v>
      </c>
      <c r="W173" s="3" t="s">
        <v>99</v>
      </c>
      <c r="X173" s="3" t="s">
        <v>99</v>
      </c>
      <c r="Y173" s="3">
        <v>1</v>
      </c>
      <c r="Z173" s="3" t="s">
        <v>99</v>
      </c>
      <c r="AA173" s="3">
        <v>0</v>
      </c>
      <c r="AB173" s="3" t="s">
        <v>99</v>
      </c>
      <c r="AC173" s="3" t="s">
        <v>99</v>
      </c>
      <c r="AD173" s="3" t="s">
        <v>99</v>
      </c>
      <c r="AE173" s="3" t="s">
        <v>99</v>
      </c>
      <c r="AF173" s="4">
        <v>0</v>
      </c>
      <c r="AG173" s="4">
        <v>0</v>
      </c>
      <c r="AH173" s="4">
        <v>1</v>
      </c>
      <c r="AI173" s="4">
        <v>1</v>
      </c>
      <c r="AJ173" s="4" t="s">
        <v>99</v>
      </c>
      <c r="AK173" s="4" t="s">
        <v>99</v>
      </c>
      <c r="AL173" s="4" t="s">
        <v>99</v>
      </c>
      <c r="AM173" s="3">
        <v>127</v>
      </c>
      <c r="AN173" s="3">
        <v>0.7</v>
      </c>
      <c r="AO173" s="3">
        <v>300</v>
      </c>
      <c r="AP173" s="3">
        <v>213</v>
      </c>
      <c r="AQ173" s="3">
        <v>54</v>
      </c>
      <c r="AR173" s="3">
        <v>10</v>
      </c>
      <c r="AS173" s="3">
        <v>9</v>
      </c>
      <c r="AT173" s="3">
        <v>12.6</v>
      </c>
      <c r="AU173" s="3">
        <v>3.7</v>
      </c>
      <c r="AV173" s="3">
        <v>139</v>
      </c>
      <c r="AW173" s="3">
        <v>7500</v>
      </c>
      <c r="AX173" s="3">
        <v>33</v>
      </c>
      <c r="AY173" s="3">
        <v>60</v>
      </c>
      <c r="AZ173" s="3">
        <v>200</v>
      </c>
      <c r="BA173" s="4">
        <v>55</v>
      </c>
      <c r="BB173" s="4">
        <v>0</v>
      </c>
      <c r="BC173" s="4" t="s">
        <v>99</v>
      </c>
      <c r="BD173" s="8" t="s">
        <v>114</v>
      </c>
      <c r="BE173" s="8" t="s">
        <v>105</v>
      </c>
      <c r="BF173" s="8" t="s">
        <v>105</v>
      </c>
      <c r="BG173" s="4" t="s">
        <v>115</v>
      </c>
    </row>
    <row r="174" spans="1:59" ht="13.8">
      <c r="A174" s="2">
        <v>62</v>
      </c>
      <c r="B174" s="2">
        <v>74</v>
      </c>
      <c r="C174" s="2">
        <v>147</v>
      </c>
      <c r="D174" s="2" t="s">
        <v>101</v>
      </c>
      <c r="E174" s="2">
        <f t="shared" si="2"/>
        <v>34.244990513212088</v>
      </c>
      <c r="F174" s="8">
        <v>0</v>
      </c>
      <c r="G174" s="2">
        <v>1</v>
      </c>
      <c r="H174" s="2">
        <v>0</v>
      </c>
      <c r="I174" s="2">
        <v>0</v>
      </c>
      <c r="J174" s="2">
        <v>0</v>
      </c>
      <c r="K174" s="2" t="str">
        <f>IF(Table2[[#This Row],[BMI]]&gt;=25,"Y","N")</f>
        <v>Y</v>
      </c>
      <c r="L174" s="2" t="s">
        <v>99</v>
      </c>
      <c r="M174" s="2" t="s">
        <v>99</v>
      </c>
      <c r="N174" s="2" t="s">
        <v>99</v>
      </c>
      <c r="O174" s="2" t="s">
        <v>99</v>
      </c>
      <c r="P174" s="2" t="s">
        <v>99</v>
      </c>
      <c r="Q174" s="2" t="s">
        <v>100</v>
      </c>
      <c r="R174" s="3">
        <v>160</v>
      </c>
      <c r="S174" s="3">
        <v>70</v>
      </c>
      <c r="T174" s="3">
        <v>0</v>
      </c>
      <c r="U174" s="3" t="s">
        <v>99</v>
      </c>
      <c r="V174" s="3" t="s">
        <v>99</v>
      </c>
      <c r="W174" s="3" t="s">
        <v>99</v>
      </c>
      <c r="X174" s="3" t="s">
        <v>99</v>
      </c>
      <c r="Y174" s="3">
        <v>1</v>
      </c>
      <c r="Z174" s="3" t="s">
        <v>99</v>
      </c>
      <c r="AA174" s="3">
        <v>0</v>
      </c>
      <c r="AB174" s="3" t="s">
        <v>99</v>
      </c>
      <c r="AC174" s="3" t="s">
        <v>99</v>
      </c>
      <c r="AD174" s="3" t="s">
        <v>99</v>
      </c>
      <c r="AE174" s="3" t="s">
        <v>99</v>
      </c>
      <c r="AF174" s="4">
        <v>0</v>
      </c>
      <c r="AG174" s="4">
        <v>0</v>
      </c>
      <c r="AH174" s="4">
        <v>0</v>
      </c>
      <c r="AI174" s="4">
        <v>0</v>
      </c>
      <c r="AJ174" s="4" t="s">
        <v>99</v>
      </c>
      <c r="AK174" s="4" t="s">
        <v>99</v>
      </c>
      <c r="AL174" s="4" t="s">
        <v>99</v>
      </c>
      <c r="AM174" s="3">
        <v>106</v>
      </c>
      <c r="AN174" s="3">
        <v>0.9</v>
      </c>
      <c r="AO174" s="3">
        <v>90</v>
      </c>
      <c r="AP174" s="3">
        <v>60</v>
      </c>
      <c r="AQ174" s="3">
        <v>54</v>
      </c>
      <c r="AR174" s="3">
        <v>8</v>
      </c>
      <c r="AS174" s="3">
        <v>12</v>
      </c>
      <c r="AT174" s="3">
        <v>13.6</v>
      </c>
      <c r="AU174" s="3">
        <v>4.0999999999999996</v>
      </c>
      <c r="AV174" s="3">
        <v>143</v>
      </c>
      <c r="AW174" s="3">
        <v>7400</v>
      </c>
      <c r="AX174" s="3">
        <v>23</v>
      </c>
      <c r="AY174" s="3">
        <v>70</v>
      </c>
      <c r="AZ174" s="3">
        <v>223</v>
      </c>
      <c r="BA174" s="4">
        <v>50</v>
      </c>
      <c r="BB174" s="4">
        <v>0</v>
      </c>
      <c r="BC174" s="4" t="s">
        <v>99</v>
      </c>
      <c r="BD174" s="8" t="s">
        <v>114</v>
      </c>
      <c r="BE174" s="8" t="s">
        <v>105</v>
      </c>
      <c r="BF174" s="8" t="s">
        <v>105</v>
      </c>
      <c r="BG174" s="4" t="s">
        <v>115</v>
      </c>
    </row>
    <row r="175" spans="1:59" ht="13.8">
      <c r="A175" s="2">
        <v>68</v>
      </c>
      <c r="B175" s="2">
        <v>60</v>
      </c>
      <c r="C175" s="2">
        <v>150</v>
      </c>
      <c r="D175" s="2" t="s">
        <v>101</v>
      </c>
      <c r="E175" s="2">
        <f t="shared" si="2"/>
        <v>26.666666666666668</v>
      </c>
      <c r="F175" s="8">
        <v>1</v>
      </c>
      <c r="G175" s="2">
        <v>1</v>
      </c>
      <c r="H175" s="2">
        <v>0</v>
      </c>
      <c r="I175" s="2">
        <v>0</v>
      </c>
      <c r="J175" s="2">
        <v>0</v>
      </c>
      <c r="K175" s="2" t="str">
        <f>IF(Table2[[#This Row],[BMI]]&gt;=25,"Y","N")</f>
        <v>Y</v>
      </c>
      <c r="L175" s="2" t="s">
        <v>99</v>
      </c>
      <c r="M175" s="2" t="s">
        <v>99</v>
      </c>
      <c r="N175" s="2" t="s">
        <v>100</v>
      </c>
      <c r="O175" s="2" t="s">
        <v>99</v>
      </c>
      <c r="P175" s="2" t="s">
        <v>99</v>
      </c>
      <c r="Q175" s="2" t="s">
        <v>99</v>
      </c>
      <c r="R175" s="3">
        <v>130</v>
      </c>
      <c r="S175" s="3">
        <v>80</v>
      </c>
      <c r="T175" s="3">
        <v>0</v>
      </c>
      <c r="U175" s="3" t="s">
        <v>99</v>
      </c>
      <c r="V175" s="3" t="s">
        <v>99</v>
      </c>
      <c r="W175" s="3" t="s">
        <v>99</v>
      </c>
      <c r="X175" s="3" t="s">
        <v>99</v>
      </c>
      <c r="Y175" s="3">
        <v>1</v>
      </c>
      <c r="Z175" s="3" t="s">
        <v>99</v>
      </c>
      <c r="AA175" s="3">
        <v>0</v>
      </c>
      <c r="AB175" s="3" t="s">
        <v>99</v>
      </c>
      <c r="AC175" s="3" t="s">
        <v>99</v>
      </c>
      <c r="AD175" s="3" t="s">
        <v>99</v>
      </c>
      <c r="AE175" s="3" t="s">
        <v>99</v>
      </c>
      <c r="AF175" s="4">
        <v>0</v>
      </c>
      <c r="AG175" s="4">
        <v>0</v>
      </c>
      <c r="AH175" s="4">
        <v>0</v>
      </c>
      <c r="AI175" s="4">
        <v>0</v>
      </c>
      <c r="AJ175" s="4" t="s">
        <v>99</v>
      </c>
      <c r="AK175" s="4" t="s">
        <v>100</v>
      </c>
      <c r="AL175" s="4" t="s">
        <v>99</v>
      </c>
      <c r="AM175" s="3">
        <v>360</v>
      </c>
      <c r="AN175" s="3">
        <v>1.3</v>
      </c>
      <c r="AO175" s="3">
        <v>235</v>
      </c>
      <c r="AP175" s="3">
        <v>70</v>
      </c>
      <c r="AQ175" s="3">
        <v>30</v>
      </c>
      <c r="AR175" s="3">
        <v>52</v>
      </c>
      <c r="AS175" s="3">
        <v>55</v>
      </c>
      <c r="AT175" s="3">
        <v>11</v>
      </c>
      <c r="AU175" s="3">
        <v>3.9</v>
      </c>
      <c r="AV175" s="3">
        <v>150</v>
      </c>
      <c r="AW175" s="3">
        <v>8600</v>
      </c>
      <c r="AX175" s="3">
        <v>28</v>
      </c>
      <c r="AY175" s="3">
        <v>70</v>
      </c>
      <c r="AZ175" s="3">
        <v>190</v>
      </c>
      <c r="BA175" s="4">
        <v>55</v>
      </c>
      <c r="BB175" s="4">
        <v>0</v>
      </c>
      <c r="BC175" s="4" t="s">
        <v>102</v>
      </c>
      <c r="BD175" s="8" t="s">
        <v>114</v>
      </c>
      <c r="BE175" s="8" t="s">
        <v>114</v>
      </c>
      <c r="BF175" s="8" t="s">
        <v>114</v>
      </c>
      <c r="BG175" s="4" t="s">
        <v>115</v>
      </c>
    </row>
    <row r="176" spans="1:59" ht="13.8">
      <c r="A176" s="2">
        <v>63</v>
      </c>
      <c r="B176" s="2">
        <v>88</v>
      </c>
      <c r="C176" s="2">
        <v>175</v>
      </c>
      <c r="D176" s="2" t="s">
        <v>98</v>
      </c>
      <c r="E176" s="2">
        <f t="shared" si="2"/>
        <v>28.73469387755102</v>
      </c>
      <c r="F176" s="8">
        <v>1</v>
      </c>
      <c r="G176" s="2">
        <v>1</v>
      </c>
      <c r="H176" s="2">
        <v>1</v>
      </c>
      <c r="I176" s="2">
        <v>0</v>
      </c>
      <c r="J176" s="2">
        <v>0</v>
      </c>
      <c r="K176" s="2" t="str">
        <f>IF(Table2[[#This Row],[BMI]]&gt;=25,"Y","N")</f>
        <v>Y</v>
      </c>
      <c r="L176" s="2" t="s">
        <v>99</v>
      </c>
      <c r="M176" s="2" t="s">
        <v>99</v>
      </c>
      <c r="N176" s="2" t="s">
        <v>99</v>
      </c>
      <c r="O176" s="2" t="s">
        <v>99</v>
      </c>
      <c r="P176" s="2" t="s">
        <v>99</v>
      </c>
      <c r="Q176" s="2" t="s">
        <v>99</v>
      </c>
      <c r="R176" s="3">
        <v>140</v>
      </c>
      <c r="S176" s="3">
        <v>80</v>
      </c>
      <c r="T176" s="3">
        <v>0</v>
      </c>
      <c r="U176" s="3" t="s">
        <v>99</v>
      </c>
      <c r="V176" s="3" t="s">
        <v>99</v>
      </c>
      <c r="W176" s="3" t="s">
        <v>99</v>
      </c>
      <c r="X176" s="3" t="s">
        <v>99</v>
      </c>
      <c r="Y176" s="3">
        <v>1</v>
      </c>
      <c r="Z176" s="3" t="s">
        <v>99</v>
      </c>
      <c r="AA176" s="3">
        <v>0</v>
      </c>
      <c r="AB176" s="3" t="s">
        <v>99</v>
      </c>
      <c r="AC176" s="3" t="s">
        <v>99</v>
      </c>
      <c r="AD176" s="3" t="s">
        <v>99</v>
      </c>
      <c r="AE176" s="3" t="s">
        <v>99</v>
      </c>
      <c r="AF176" s="4">
        <v>0</v>
      </c>
      <c r="AG176" s="4">
        <v>0</v>
      </c>
      <c r="AH176" s="4">
        <v>0</v>
      </c>
      <c r="AI176" s="4">
        <v>1</v>
      </c>
      <c r="AJ176" s="4" t="s">
        <v>99</v>
      </c>
      <c r="AK176" s="4" t="s">
        <v>100</v>
      </c>
      <c r="AL176" s="4" t="s">
        <v>99</v>
      </c>
      <c r="AM176" s="3">
        <v>142</v>
      </c>
      <c r="AN176" s="3">
        <v>1.2</v>
      </c>
      <c r="AO176" s="3">
        <v>195</v>
      </c>
      <c r="AP176" s="3">
        <v>77</v>
      </c>
      <c r="AQ176" s="3">
        <v>25</v>
      </c>
      <c r="AR176" s="3">
        <v>20</v>
      </c>
      <c r="AS176" s="3">
        <v>30</v>
      </c>
      <c r="AT176" s="3">
        <v>11</v>
      </c>
      <c r="AU176" s="3">
        <v>4.5</v>
      </c>
      <c r="AV176" s="3">
        <v>140</v>
      </c>
      <c r="AW176" s="3">
        <v>4700</v>
      </c>
      <c r="AX176" s="3">
        <v>29</v>
      </c>
      <c r="AY176" s="3">
        <v>61</v>
      </c>
      <c r="AZ176" s="3">
        <v>131</v>
      </c>
      <c r="BA176" s="4">
        <v>20</v>
      </c>
      <c r="BB176" s="4">
        <v>3</v>
      </c>
      <c r="BC176" s="4" t="s">
        <v>99</v>
      </c>
      <c r="BD176" s="8" t="s">
        <v>114</v>
      </c>
      <c r="BE176" s="8" t="s">
        <v>114</v>
      </c>
      <c r="BF176" s="8" t="s">
        <v>114</v>
      </c>
      <c r="BG176" s="4" t="s">
        <v>115</v>
      </c>
    </row>
    <row r="177" spans="1:59" ht="13.8">
      <c r="A177" s="2">
        <v>53</v>
      </c>
      <c r="B177" s="2">
        <v>108</v>
      </c>
      <c r="C177" s="2">
        <v>178</v>
      </c>
      <c r="D177" s="2" t="s">
        <v>98</v>
      </c>
      <c r="E177" s="2">
        <f t="shared" si="2"/>
        <v>34.086605226612804</v>
      </c>
      <c r="F177" s="8">
        <v>0</v>
      </c>
      <c r="G177" s="2">
        <v>0</v>
      </c>
      <c r="H177" s="2">
        <v>1</v>
      </c>
      <c r="I177" s="2">
        <v>0</v>
      </c>
      <c r="J177" s="2">
        <v>0</v>
      </c>
      <c r="K177" s="2" t="str">
        <f>IF(Table2[[#This Row],[BMI]]&gt;=25,"Y","N")</f>
        <v>Y</v>
      </c>
      <c r="L177" s="2" t="s">
        <v>99</v>
      </c>
      <c r="M177" s="2" t="s">
        <v>99</v>
      </c>
      <c r="N177" s="2" t="s">
        <v>99</v>
      </c>
      <c r="O177" s="2" t="s">
        <v>99</v>
      </c>
      <c r="P177" s="2" t="s">
        <v>99</v>
      </c>
      <c r="Q177" s="2" t="s">
        <v>99</v>
      </c>
      <c r="R177" s="3">
        <v>120</v>
      </c>
      <c r="S177" s="3">
        <v>80</v>
      </c>
      <c r="T177" s="3">
        <v>0</v>
      </c>
      <c r="U177" s="3" t="s">
        <v>99</v>
      </c>
      <c r="V177" s="3" t="s">
        <v>99</v>
      </c>
      <c r="W177" s="3" t="s">
        <v>99</v>
      </c>
      <c r="X177" s="3" t="s">
        <v>99</v>
      </c>
      <c r="Y177" s="3">
        <v>1</v>
      </c>
      <c r="Z177" s="3" t="s">
        <v>99</v>
      </c>
      <c r="AA177" s="3">
        <v>0</v>
      </c>
      <c r="AB177" s="3" t="s">
        <v>99</v>
      </c>
      <c r="AC177" s="3" t="s">
        <v>99</v>
      </c>
      <c r="AD177" s="3" t="s">
        <v>99</v>
      </c>
      <c r="AE177" s="3" t="s">
        <v>99</v>
      </c>
      <c r="AF177" s="4">
        <v>0</v>
      </c>
      <c r="AG177" s="4">
        <v>0</v>
      </c>
      <c r="AH177" s="4">
        <v>0</v>
      </c>
      <c r="AI177" s="4">
        <v>0</v>
      </c>
      <c r="AJ177" s="4" t="s">
        <v>99</v>
      </c>
      <c r="AK177" s="4" t="s">
        <v>99</v>
      </c>
      <c r="AL177" s="4" t="s">
        <v>99</v>
      </c>
      <c r="AM177" s="3">
        <v>108</v>
      </c>
      <c r="AN177" s="3">
        <v>1.2</v>
      </c>
      <c r="AO177" s="3">
        <v>81</v>
      </c>
      <c r="AP177" s="3">
        <v>97</v>
      </c>
      <c r="AQ177" s="3">
        <v>37</v>
      </c>
      <c r="AR177" s="3">
        <v>14</v>
      </c>
      <c r="AS177" s="3">
        <v>6</v>
      </c>
      <c r="AT177" s="3">
        <v>14.6</v>
      </c>
      <c r="AU177" s="3">
        <v>4.2</v>
      </c>
      <c r="AV177" s="3">
        <v>139</v>
      </c>
      <c r="AW177" s="3">
        <v>4700</v>
      </c>
      <c r="AX177" s="3">
        <v>40</v>
      </c>
      <c r="AY177" s="3">
        <v>50</v>
      </c>
      <c r="AZ177" s="3">
        <v>129</v>
      </c>
      <c r="BA177" s="4">
        <v>55</v>
      </c>
      <c r="BB177" s="4">
        <v>0</v>
      </c>
      <c r="BC177" s="4" t="s">
        <v>99</v>
      </c>
      <c r="BD177" s="8" t="s">
        <v>105</v>
      </c>
      <c r="BE177" s="8" t="s">
        <v>105</v>
      </c>
      <c r="BF177" s="8" t="s">
        <v>105</v>
      </c>
      <c r="BG177" s="4" t="s">
        <v>105</v>
      </c>
    </row>
    <row r="178" spans="1:59" ht="13.8">
      <c r="A178" s="2">
        <v>48</v>
      </c>
      <c r="B178" s="2">
        <v>87</v>
      </c>
      <c r="C178" s="2">
        <v>169</v>
      </c>
      <c r="D178" s="2" t="s">
        <v>98</v>
      </c>
      <c r="E178" s="2">
        <f t="shared" si="2"/>
        <v>30.461118308182492</v>
      </c>
      <c r="F178" s="8">
        <v>0</v>
      </c>
      <c r="G178" s="2">
        <v>1</v>
      </c>
      <c r="H178" s="2">
        <v>0</v>
      </c>
      <c r="I178" s="2">
        <v>0</v>
      </c>
      <c r="J178" s="2">
        <v>0</v>
      </c>
      <c r="K178" s="2" t="s">
        <v>100</v>
      </c>
      <c r="L178" s="2" t="s">
        <v>99</v>
      </c>
      <c r="M178" s="2" t="s">
        <v>99</v>
      </c>
      <c r="N178" s="2" t="s">
        <v>99</v>
      </c>
      <c r="O178" s="2" t="s">
        <v>99</v>
      </c>
      <c r="P178" s="2" t="s">
        <v>99</v>
      </c>
      <c r="Q178" s="2" t="s">
        <v>99</v>
      </c>
      <c r="R178" s="3">
        <v>140</v>
      </c>
      <c r="S178" s="3">
        <v>70</v>
      </c>
      <c r="T178" s="3">
        <v>0</v>
      </c>
      <c r="U178" s="3" t="s">
        <v>99</v>
      </c>
      <c r="V178" s="3" t="s">
        <v>99</v>
      </c>
      <c r="W178" s="3" t="s">
        <v>99</v>
      </c>
      <c r="X178" s="3" t="s">
        <v>99</v>
      </c>
      <c r="Y178" s="3">
        <v>0</v>
      </c>
      <c r="Z178" s="3" t="s">
        <v>99</v>
      </c>
      <c r="AA178" s="3">
        <v>0</v>
      </c>
      <c r="AB178" s="3" t="s">
        <v>100</v>
      </c>
      <c r="AC178" s="3" t="s">
        <v>99</v>
      </c>
      <c r="AD178" s="3" t="s">
        <v>99</v>
      </c>
      <c r="AE178" s="3" t="s">
        <v>99</v>
      </c>
      <c r="AF178" s="4">
        <v>0</v>
      </c>
      <c r="AG178" s="4">
        <v>1</v>
      </c>
      <c r="AH178" s="4">
        <v>0</v>
      </c>
      <c r="AI178" s="4">
        <v>0</v>
      </c>
      <c r="AJ178" s="4" t="s">
        <v>99</v>
      </c>
      <c r="AK178" s="4" t="s">
        <v>99</v>
      </c>
      <c r="AL178" s="4" t="s">
        <v>99</v>
      </c>
      <c r="AM178" s="3">
        <v>96</v>
      </c>
      <c r="AN178" s="3">
        <v>1.1000000000000001</v>
      </c>
      <c r="AO178" s="3">
        <v>148</v>
      </c>
      <c r="AP178" s="3">
        <v>115</v>
      </c>
      <c r="AQ178" s="3">
        <v>50</v>
      </c>
      <c r="AR178" s="3">
        <v>12</v>
      </c>
      <c r="AS178" s="3">
        <v>12</v>
      </c>
      <c r="AT178" s="3">
        <v>13.9</v>
      </c>
      <c r="AU178" s="3">
        <v>4.7</v>
      </c>
      <c r="AV178" s="3">
        <v>141</v>
      </c>
      <c r="AW178" s="3">
        <v>7500</v>
      </c>
      <c r="AX178" s="3">
        <v>35</v>
      </c>
      <c r="AY178" s="3">
        <v>51</v>
      </c>
      <c r="AZ178" s="3">
        <v>214</v>
      </c>
      <c r="BA178" s="4">
        <v>45</v>
      </c>
      <c r="BB178" s="4">
        <v>0</v>
      </c>
      <c r="BC178" s="4" t="s">
        <v>102</v>
      </c>
      <c r="BD178" s="8" t="s">
        <v>114</v>
      </c>
      <c r="BE178" s="8" t="s">
        <v>105</v>
      </c>
      <c r="BF178" s="8" t="s">
        <v>105</v>
      </c>
      <c r="BG178" s="4" t="s">
        <v>115</v>
      </c>
    </row>
    <row r="179" spans="1:59" ht="13.8">
      <c r="A179" s="2">
        <v>74</v>
      </c>
      <c r="B179" s="2">
        <v>72</v>
      </c>
      <c r="C179" s="2">
        <v>181</v>
      </c>
      <c r="D179" s="2" t="s">
        <v>98</v>
      </c>
      <c r="E179" s="2">
        <f t="shared" si="2"/>
        <v>21.977351118708221</v>
      </c>
      <c r="F179" s="8">
        <v>0</v>
      </c>
      <c r="G179" s="2">
        <v>1</v>
      </c>
      <c r="H179" s="2">
        <v>1</v>
      </c>
      <c r="I179" s="2">
        <v>0</v>
      </c>
      <c r="J179" s="2">
        <v>0</v>
      </c>
      <c r="K179" s="2" t="s">
        <v>99</v>
      </c>
      <c r="L179" s="2" t="s">
        <v>99</v>
      </c>
      <c r="M179" s="2" t="s">
        <v>99</v>
      </c>
      <c r="N179" s="2" t="s">
        <v>99</v>
      </c>
      <c r="O179" s="2" t="s">
        <v>99</v>
      </c>
      <c r="P179" s="2" t="s">
        <v>99</v>
      </c>
      <c r="Q179" s="2" t="s">
        <v>99</v>
      </c>
      <c r="R179" s="3">
        <v>150</v>
      </c>
      <c r="S179" s="3">
        <v>70</v>
      </c>
      <c r="T179" s="3">
        <v>0</v>
      </c>
      <c r="U179" s="3" t="s">
        <v>99</v>
      </c>
      <c r="V179" s="3" t="s">
        <v>99</v>
      </c>
      <c r="W179" s="3" t="s">
        <v>99</v>
      </c>
      <c r="X179" s="3" t="s">
        <v>99</v>
      </c>
      <c r="Y179" s="3">
        <v>1</v>
      </c>
      <c r="Z179" s="3" t="s">
        <v>100</v>
      </c>
      <c r="AA179" s="3">
        <v>3</v>
      </c>
      <c r="AB179" s="3" t="s">
        <v>99</v>
      </c>
      <c r="AC179" s="3" t="s">
        <v>99</v>
      </c>
      <c r="AD179" s="3" t="s">
        <v>99</v>
      </c>
      <c r="AE179" s="3" t="s">
        <v>99</v>
      </c>
      <c r="AF179" s="4">
        <v>0</v>
      </c>
      <c r="AG179" s="4">
        <v>0</v>
      </c>
      <c r="AH179" s="4">
        <v>1</v>
      </c>
      <c r="AI179" s="4">
        <v>1</v>
      </c>
      <c r="AJ179" s="4" t="s">
        <v>99</v>
      </c>
      <c r="AK179" s="4" t="s">
        <v>99</v>
      </c>
      <c r="AL179" s="4" t="s">
        <v>99</v>
      </c>
      <c r="AM179" s="3">
        <v>72</v>
      </c>
      <c r="AN179" s="3">
        <v>0.9</v>
      </c>
      <c r="AO179" s="3">
        <v>145</v>
      </c>
      <c r="AP179" s="3">
        <v>121</v>
      </c>
      <c r="AQ179" s="3">
        <v>48</v>
      </c>
      <c r="AR179" s="3">
        <v>15</v>
      </c>
      <c r="AS179" s="3">
        <v>25</v>
      </c>
      <c r="AT179" s="3">
        <v>13.6</v>
      </c>
      <c r="AU179" s="3">
        <v>3.4</v>
      </c>
      <c r="AV179" s="3">
        <v>142</v>
      </c>
      <c r="AW179" s="3">
        <v>5400</v>
      </c>
      <c r="AX179" s="3">
        <v>31</v>
      </c>
      <c r="AY179" s="3">
        <v>58</v>
      </c>
      <c r="AZ179" s="3">
        <v>308</v>
      </c>
      <c r="BA179" s="4">
        <v>45</v>
      </c>
      <c r="BB179" s="4">
        <v>0</v>
      </c>
      <c r="BC179" s="4" t="s">
        <v>102</v>
      </c>
      <c r="BD179" s="8" t="s">
        <v>114</v>
      </c>
      <c r="BE179" s="8" t="s">
        <v>114</v>
      </c>
      <c r="BF179" s="8" t="s">
        <v>114</v>
      </c>
      <c r="BG179" s="4" t="s">
        <v>115</v>
      </c>
    </row>
    <row r="180" spans="1:59" ht="13.8">
      <c r="A180" s="2">
        <v>66</v>
      </c>
      <c r="B180" s="2">
        <v>70</v>
      </c>
      <c r="C180" s="2">
        <v>162</v>
      </c>
      <c r="D180" s="2" t="s">
        <v>98</v>
      </c>
      <c r="E180" s="2">
        <f t="shared" si="2"/>
        <v>26.672763298277697</v>
      </c>
      <c r="F180" s="8">
        <v>0</v>
      </c>
      <c r="G180" s="2">
        <v>1</v>
      </c>
      <c r="H180" s="2">
        <v>0</v>
      </c>
      <c r="I180" s="2">
        <v>0</v>
      </c>
      <c r="J180" s="2">
        <v>0</v>
      </c>
      <c r="K180" s="2" t="s">
        <v>100</v>
      </c>
      <c r="L180" s="2" t="s">
        <v>99</v>
      </c>
      <c r="M180" s="2" t="s">
        <v>99</v>
      </c>
      <c r="N180" s="2" t="s">
        <v>99</v>
      </c>
      <c r="O180" s="2" t="s">
        <v>99</v>
      </c>
      <c r="P180" s="2" t="s">
        <v>99</v>
      </c>
      <c r="Q180" s="2" t="s">
        <v>99</v>
      </c>
      <c r="R180" s="3">
        <v>130</v>
      </c>
      <c r="S180" s="3">
        <v>70</v>
      </c>
      <c r="T180" s="3">
        <v>0</v>
      </c>
      <c r="U180" s="3" t="s">
        <v>99</v>
      </c>
      <c r="V180" s="3" t="s">
        <v>99</v>
      </c>
      <c r="W180" s="3" t="s">
        <v>99</v>
      </c>
      <c r="X180" s="3" t="s">
        <v>99</v>
      </c>
      <c r="Y180" s="3">
        <v>1</v>
      </c>
      <c r="Z180" s="3" t="s">
        <v>100</v>
      </c>
      <c r="AA180" s="3">
        <v>2</v>
      </c>
      <c r="AB180" s="3" t="s">
        <v>99</v>
      </c>
      <c r="AC180" s="3" t="s">
        <v>99</v>
      </c>
      <c r="AD180" s="3" t="s">
        <v>99</v>
      </c>
      <c r="AE180" s="3" t="s">
        <v>99</v>
      </c>
      <c r="AF180" s="4">
        <v>0</v>
      </c>
      <c r="AG180" s="4">
        <v>0</v>
      </c>
      <c r="AH180" s="4">
        <v>0</v>
      </c>
      <c r="AI180" s="4">
        <v>0</v>
      </c>
      <c r="AJ180" s="4" t="s">
        <v>99</v>
      </c>
      <c r="AK180" s="4" t="s">
        <v>99</v>
      </c>
      <c r="AL180" s="4" t="s">
        <v>99</v>
      </c>
      <c r="AM180" s="3">
        <v>94</v>
      </c>
      <c r="AN180" s="3">
        <v>1.4</v>
      </c>
      <c r="AO180" s="3">
        <v>127</v>
      </c>
      <c r="AP180" s="3">
        <v>146</v>
      </c>
      <c r="AQ180" s="3">
        <v>24</v>
      </c>
      <c r="AR180" s="3">
        <v>32</v>
      </c>
      <c r="AS180" s="3">
        <v>6</v>
      </c>
      <c r="AT180" s="3">
        <v>14.4</v>
      </c>
      <c r="AU180" s="3">
        <v>4.0999999999999996</v>
      </c>
      <c r="AV180" s="3">
        <v>141</v>
      </c>
      <c r="AW180" s="3">
        <v>6400</v>
      </c>
      <c r="AX180" s="3">
        <v>52</v>
      </c>
      <c r="AY180" s="3">
        <v>45</v>
      </c>
      <c r="AZ180" s="3">
        <v>261</v>
      </c>
      <c r="BA180" s="4">
        <v>55</v>
      </c>
      <c r="BB180" s="4">
        <v>0</v>
      </c>
      <c r="BC180" s="4" t="s">
        <v>102</v>
      </c>
      <c r="BD180" s="8" t="s">
        <v>114</v>
      </c>
      <c r="BE180" s="8" t="s">
        <v>114</v>
      </c>
      <c r="BF180" s="8" t="s">
        <v>105</v>
      </c>
      <c r="BG180" s="4" t="s">
        <v>115</v>
      </c>
    </row>
    <row r="181" spans="1:59" ht="13.8">
      <c r="A181" s="2">
        <v>49</v>
      </c>
      <c r="B181" s="2">
        <v>89</v>
      </c>
      <c r="C181" s="2">
        <v>185</v>
      </c>
      <c r="D181" s="2" t="s">
        <v>98</v>
      </c>
      <c r="E181" s="2">
        <f t="shared" si="2"/>
        <v>26.004382761139514</v>
      </c>
      <c r="F181" s="8">
        <v>0</v>
      </c>
      <c r="G181" s="2">
        <v>1</v>
      </c>
      <c r="H181" s="2">
        <v>1</v>
      </c>
      <c r="I181" s="2">
        <v>0</v>
      </c>
      <c r="J181" s="2">
        <v>0</v>
      </c>
      <c r="K181" s="2" t="s">
        <v>100</v>
      </c>
      <c r="L181" s="2" t="s">
        <v>99</v>
      </c>
      <c r="M181" s="2" t="s">
        <v>99</v>
      </c>
      <c r="N181" s="2" t="s">
        <v>99</v>
      </c>
      <c r="O181" s="2" t="s">
        <v>99</v>
      </c>
      <c r="P181" s="2" t="s">
        <v>99</v>
      </c>
      <c r="Q181" s="2" t="s">
        <v>100</v>
      </c>
      <c r="R181" s="3">
        <v>130</v>
      </c>
      <c r="S181" s="3">
        <v>70</v>
      </c>
      <c r="T181" s="3">
        <v>0</v>
      </c>
      <c r="U181" s="3" t="s">
        <v>99</v>
      </c>
      <c r="V181" s="3" t="s">
        <v>99</v>
      </c>
      <c r="W181" s="3" t="s">
        <v>99</v>
      </c>
      <c r="X181" s="3" t="s">
        <v>99</v>
      </c>
      <c r="Y181" s="3">
        <v>0</v>
      </c>
      <c r="Z181" s="3" t="s">
        <v>100</v>
      </c>
      <c r="AA181" s="3">
        <v>2</v>
      </c>
      <c r="AB181" s="3" t="s">
        <v>100</v>
      </c>
      <c r="AC181" s="3" t="s">
        <v>99</v>
      </c>
      <c r="AD181" s="3" t="s">
        <v>99</v>
      </c>
      <c r="AE181" s="3" t="s">
        <v>99</v>
      </c>
      <c r="AF181" s="4">
        <v>0</v>
      </c>
      <c r="AG181" s="4">
        <v>0</v>
      </c>
      <c r="AH181" s="4">
        <v>0</v>
      </c>
      <c r="AI181" s="4">
        <v>0</v>
      </c>
      <c r="AJ181" s="4" t="s">
        <v>99</v>
      </c>
      <c r="AK181" s="4" t="s">
        <v>99</v>
      </c>
      <c r="AL181" s="4" t="s">
        <v>99</v>
      </c>
      <c r="AM181" s="3">
        <v>90</v>
      </c>
      <c r="AN181" s="3">
        <v>1.2</v>
      </c>
      <c r="AO181" s="3">
        <v>136</v>
      </c>
      <c r="AP181" s="3">
        <v>136</v>
      </c>
      <c r="AQ181" s="3">
        <v>38</v>
      </c>
      <c r="AR181" s="3">
        <v>13</v>
      </c>
      <c r="AS181" s="3">
        <v>13</v>
      </c>
      <c r="AT181" s="3">
        <v>14.3</v>
      </c>
      <c r="AU181" s="3">
        <v>4.4000000000000004</v>
      </c>
      <c r="AV181" s="3">
        <v>144</v>
      </c>
      <c r="AW181" s="3">
        <v>11000</v>
      </c>
      <c r="AX181" s="3">
        <v>42</v>
      </c>
      <c r="AY181" s="3">
        <v>52</v>
      </c>
      <c r="AZ181" s="3">
        <v>171</v>
      </c>
      <c r="BA181" s="4">
        <v>55</v>
      </c>
      <c r="BB181" s="4">
        <v>0</v>
      </c>
      <c r="BC181" s="4" t="s">
        <v>99</v>
      </c>
      <c r="BD181" s="8" t="s">
        <v>105</v>
      </c>
      <c r="BE181" s="8" t="s">
        <v>105</v>
      </c>
      <c r="BF181" s="8" t="s">
        <v>105</v>
      </c>
      <c r="BG181" s="4" t="s">
        <v>105</v>
      </c>
    </row>
    <row r="182" spans="1:59" ht="13.8">
      <c r="A182" s="2">
        <v>62</v>
      </c>
      <c r="B182" s="2">
        <v>100</v>
      </c>
      <c r="C182" s="2">
        <v>176</v>
      </c>
      <c r="D182" s="2" t="s">
        <v>98</v>
      </c>
      <c r="E182" s="2">
        <f t="shared" si="2"/>
        <v>32.283057851239668</v>
      </c>
      <c r="F182" s="8">
        <v>0</v>
      </c>
      <c r="G182" s="2">
        <v>0</v>
      </c>
      <c r="H182" s="2">
        <v>0</v>
      </c>
      <c r="I182" s="2">
        <v>0</v>
      </c>
      <c r="J182" s="2">
        <v>0</v>
      </c>
      <c r="K182" s="2" t="s">
        <v>100</v>
      </c>
      <c r="L182" s="2" t="s">
        <v>99</v>
      </c>
      <c r="M182" s="2" t="s">
        <v>99</v>
      </c>
      <c r="N182" s="2" t="s">
        <v>99</v>
      </c>
      <c r="O182" s="2" t="s">
        <v>99</v>
      </c>
      <c r="P182" s="2" t="s">
        <v>99</v>
      </c>
      <c r="Q182" s="2" t="s">
        <v>99</v>
      </c>
      <c r="R182" s="3">
        <v>120</v>
      </c>
      <c r="S182" s="3">
        <v>80</v>
      </c>
      <c r="T182" s="3">
        <v>0</v>
      </c>
      <c r="U182" s="3" t="s">
        <v>99</v>
      </c>
      <c r="V182" s="3" t="s">
        <v>99</v>
      </c>
      <c r="W182" s="3" t="s">
        <v>99</v>
      </c>
      <c r="X182" s="3" t="s">
        <v>99</v>
      </c>
      <c r="Y182" s="3">
        <v>0</v>
      </c>
      <c r="Z182" s="3" t="s">
        <v>100</v>
      </c>
      <c r="AA182" s="3">
        <v>0</v>
      </c>
      <c r="AB182" s="3" t="s">
        <v>100</v>
      </c>
      <c r="AC182" s="3" t="s">
        <v>99</v>
      </c>
      <c r="AD182" s="3" t="s">
        <v>99</v>
      </c>
      <c r="AE182" s="3" t="s">
        <v>99</v>
      </c>
      <c r="AF182" s="4">
        <v>0</v>
      </c>
      <c r="AG182" s="4">
        <v>0</v>
      </c>
      <c r="AH182" s="4">
        <v>0</v>
      </c>
      <c r="AI182" s="4">
        <v>0</v>
      </c>
      <c r="AJ182" s="4" t="s">
        <v>99</v>
      </c>
      <c r="AK182" s="4" t="s">
        <v>99</v>
      </c>
      <c r="AL182" s="4" t="s">
        <v>99</v>
      </c>
      <c r="AM182" s="3">
        <v>90</v>
      </c>
      <c r="AN182" s="3">
        <v>1.1000000000000001</v>
      </c>
      <c r="AO182" s="3">
        <v>95</v>
      </c>
      <c r="AP182" s="3">
        <v>112</v>
      </c>
      <c r="AQ182" s="3">
        <v>45</v>
      </c>
      <c r="AR182" s="3">
        <v>14</v>
      </c>
      <c r="AS182" s="3">
        <v>31</v>
      </c>
      <c r="AT182" s="3">
        <v>11.6</v>
      </c>
      <c r="AU182" s="3">
        <v>4.0999999999999996</v>
      </c>
      <c r="AV182" s="3">
        <v>142</v>
      </c>
      <c r="AW182" s="3">
        <v>6600</v>
      </c>
      <c r="AX182" s="3">
        <v>29</v>
      </c>
      <c r="AY182" s="3">
        <v>69</v>
      </c>
      <c r="AZ182" s="3">
        <v>200</v>
      </c>
      <c r="BA182" s="4">
        <v>45</v>
      </c>
      <c r="BB182" s="4">
        <v>0</v>
      </c>
      <c r="BC182" s="4" t="s">
        <v>99</v>
      </c>
      <c r="BD182" s="8" t="s">
        <v>114</v>
      </c>
      <c r="BE182" s="8" t="s">
        <v>105</v>
      </c>
      <c r="BF182" s="8" t="s">
        <v>114</v>
      </c>
      <c r="BG182" s="4" t="s">
        <v>115</v>
      </c>
    </row>
    <row r="183" spans="1:59" ht="13.8">
      <c r="A183" s="2">
        <v>65</v>
      </c>
      <c r="B183" s="2">
        <v>65</v>
      </c>
      <c r="C183" s="2">
        <v>160</v>
      </c>
      <c r="D183" s="2" t="s">
        <v>101</v>
      </c>
      <c r="E183" s="2">
        <f t="shared" si="2"/>
        <v>25.390624999999996</v>
      </c>
      <c r="F183" s="8">
        <v>1</v>
      </c>
      <c r="G183" s="2">
        <v>0</v>
      </c>
      <c r="H183" s="2">
        <v>0</v>
      </c>
      <c r="I183" s="2">
        <v>0</v>
      </c>
      <c r="J183" s="2">
        <v>0</v>
      </c>
      <c r="K183" s="2" t="s">
        <v>100</v>
      </c>
      <c r="L183" s="2" t="s">
        <v>99</v>
      </c>
      <c r="M183" s="2" t="s">
        <v>99</v>
      </c>
      <c r="N183" s="2" t="s">
        <v>100</v>
      </c>
      <c r="O183" s="2" t="s">
        <v>99</v>
      </c>
      <c r="P183" s="2" t="s">
        <v>99</v>
      </c>
      <c r="Q183" s="2" t="s">
        <v>100</v>
      </c>
      <c r="R183" s="3">
        <v>120</v>
      </c>
      <c r="S183" s="3">
        <v>70</v>
      </c>
      <c r="T183" s="3">
        <v>0</v>
      </c>
      <c r="U183" s="3" t="s">
        <v>99</v>
      </c>
      <c r="V183" s="3" t="s">
        <v>99</v>
      </c>
      <c r="W183" s="3" t="s">
        <v>99</v>
      </c>
      <c r="X183" s="3" t="s">
        <v>99</v>
      </c>
      <c r="Y183" s="3">
        <v>1</v>
      </c>
      <c r="Z183" s="3" t="s">
        <v>100</v>
      </c>
      <c r="AA183" s="3">
        <v>2</v>
      </c>
      <c r="AB183" s="3" t="s">
        <v>99</v>
      </c>
      <c r="AC183" s="3" t="s">
        <v>99</v>
      </c>
      <c r="AD183" s="3" t="s">
        <v>99</v>
      </c>
      <c r="AE183" s="3" t="s">
        <v>99</v>
      </c>
      <c r="AF183" s="4">
        <v>0</v>
      </c>
      <c r="AG183" s="4">
        <v>0</v>
      </c>
      <c r="AH183" s="4">
        <v>0</v>
      </c>
      <c r="AI183" s="4">
        <v>0</v>
      </c>
      <c r="AJ183" s="4" t="s">
        <v>99</v>
      </c>
      <c r="AK183" s="4" t="s">
        <v>99</v>
      </c>
      <c r="AL183" s="4" t="s">
        <v>110</v>
      </c>
      <c r="AM183" s="3">
        <v>260</v>
      </c>
      <c r="AN183" s="3">
        <v>1.2</v>
      </c>
      <c r="AO183" s="3">
        <v>161</v>
      </c>
      <c r="AP183" s="3">
        <v>64</v>
      </c>
      <c r="AQ183" s="3">
        <v>46</v>
      </c>
      <c r="AR183" s="3">
        <v>26</v>
      </c>
      <c r="AS183" s="3">
        <v>34</v>
      </c>
      <c r="AT183" s="3">
        <v>9.9</v>
      </c>
      <c r="AU183" s="3">
        <v>4.5</v>
      </c>
      <c r="AV183" s="3">
        <v>134</v>
      </c>
      <c r="AW183" s="3">
        <v>14700</v>
      </c>
      <c r="AX183" s="3">
        <v>40</v>
      </c>
      <c r="AY183" s="3">
        <v>49</v>
      </c>
      <c r="AZ183" s="3">
        <v>354</v>
      </c>
      <c r="BA183" s="4">
        <v>30</v>
      </c>
      <c r="BB183" s="4">
        <v>0</v>
      </c>
      <c r="BC183" s="4" t="s">
        <v>102</v>
      </c>
      <c r="BD183" s="8" t="s">
        <v>114</v>
      </c>
      <c r="BE183" s="8" t="s">
        <v>114</v>
      </c>
      <c r="BF183" s="8" t="s">
        <v>105</v>
      </c>
      <c r="BG183" s="4" t="s">
        <v>115</v>
      </c>
    </row>
    <row r="184" spans="1:59" ht="13.8">
      <c r="A184" s="2">
        <v>76</v>
      </c>
      <c r="B184" s="2">
        <v>85</v>
      </c>
      <c r="C184" s="2">
        <v>179</v>
      </c>
      <c r="D184" s="2" t="s">
        <v>98</v>
      </c>
      <c r="E184" s="2">
        <f t="shared" si="2"/>
        <v>26.528510346119035</v>
      </c>
      <c r="F184" s="8">
        <v>0</v>
      </c>
      <c r="G184" s="2">
        <v>1</v>
      </c>
      <c r="H184" s="2">
        <v>0</v>
      </c>
      <c r="I184" s="2">
        <v>0</v>
      </c>
      <c r="J184" s="2">
        <v>0</v>
      </c>
      <c r="K184" s="2" t="s">
        <v>100</v>
      </c>
      <c r="L184" s="2" t="s">
        <v>99</v>
      </c>
      <c r="M184" s="2" t="s">
        <v>99</v>
      </c>
      <c r="N184" s="2" t="s">
        <v>99</v>
      </c>
      <c r="O184" s="2" t="s">
        <v>99</v>
      </c>
      <c r="P184" s="2" t="s">
        <v>99</v>
      </c>
      <c r="Q184" s="2" t="s">
        <v>99</v>
      </c>
      <c r="R184" s="3">
        <v>130</v>
      </c>
      <c r="S184" s="3">
        <v>80</v>
      </c>
      <c r="T184" s="3">
        <v>0</v>
      </c>
      <c r="U184" s="3" t="s">
        <v>99</v>
      </c>
      <c r="V184" s="3" t="s">
        <v>99</v>
      </c>
      <c r="W184" s="3" t="s">
        <v>99</v>
      </c>
      <c r="X184" s="3" t="s">
        <v>99</v>
      </c>
      <c r="Y184" s="3">
        <v>0</v>
      </c>
      <c r="Z184" s="3" t="s">
        <v>100</v>
      </c>
      <c r="AA184" s="3">
        <v>2</v>
      </c>
      <c r="AB184" s="3" t="s">
        <v>99</v>
      </c>
      <c r="AC184" s="3" t="s">
        <v>99</v>
      </c>
      <c r="AD184" s="3" t="s">
        <v>99</v>
      </c>
      <c r="AE184" s="3" t="s">
        <v>99</v>
      </c>
      <c r="AF184" s="4">
        <v>0</v>
      </c>
      <c r="AG184" s="4">
        <v>0</v>
      </c>
      <c r="AH184" s="4">
        <v>0</v>
      </c>
      <c r="AI184" s="4">
        <v>0</v>
      </c>
      <c r="AJ184" s="4" t="s">
        <v>99</v>
      </c>
      <c r="AK184" s="4" t="s">
        <v>99</v>
      </c>
      <c r="AL184" s="4" t="s">
        <v>99</v>
      </c>
      <c r="AM184" s="3">
        <v>78</v>
      </c>
      <c r="AN184" s="3">
        <v>0.8</v>
      </c>
      <c r="AO184" s="3">
        <v>88</v>
      </c>
      <c r="AP184" s="3">
        <v>88</v>
      </c>
      <c r="AQ184" s="3">
        <v>39</v>
      </c>
      <c r="AR184" s="3">
        <v>16</v>
      </c>
      <c r="AS184" s="3">
        <v>16</v>
      </c>
      <c r="AT184" s="3">
        <v>14.2</v>
      </c>
      <c r="AU184" s="3">
        <v>3.7</v>
      </c>
      <c r="AV184" s="3">
        <v>146</v>
      </c>
      <c r="AW184" s="3">
        <v>16000</v>
      </c>
      <c r="AX184" s="3">
        <v>11</v>
      </c>
      <c r="AY184" s="3">
        <v>83</v>
      </c>
      <c r="AZ184" s="3">
        <v>170</v>
      </c>
      <c r="BA184" s="4">
        <v>50</v>
      </c>
      <c r="BB184" s="4">
        <v>0</v>
      </c>
      <c r="BC184" s="4" t="s">
        <v>102</v>
      </c>
      <c r="BD184" s="8" t="s">
        <v>114</v>
      </c>
      <c r="BE184" s="8" t="s">
        <v>114</v>
      </c>
      <c r="BF184" s="8" t="s">
        <v>114</v>
      </c>
      <c r="BG184" s="4" t="s">
        <v>115</v>
      </c>
    </row>
    <row r="185" spans="1:59" ht="13.8">
      <c r="A185" s="2">
        <v>66</v>
      </c>
      <c r="B185" s="2">
        <v>65</v>
      </c>
      <c r="C185" s="2">
        <v>140</v>
      </c>
      <c r="D185" s="2" t="s">
        <v>101</v>
      </c>
      <c r="E185" s="2">
        <f t="shared" si="2"/>
        <v>33.163265306122454</v>
      </c>
      <c r="F185" s="8">
        <v>0</v>
      </c>
      <c r="G185" s="2">
        <v>1</v>
      </c>
      <c r="H185" s="2">
        <v>0</v>
      </c>
      <c r="I185" s="2">
        <v>0</v>
      </c>
      <c r="J185" s="2">
        <v>0</v>
      </c>
      <c r="K185" s="2" t="s">
        <v>100</v>
      </c>
      <c r="L185" s="2" t="s">
        <v>99</v>
      </c>
      <c r="M185" s="2" t="s">
        <v>99</v>
      </c>
      <c r="N185" s="2" t="s">
        <v>99</v>
      </c>
      <c r="O185" s="2" t="s">
        <v>99</v>
      </c>
      <c r="P185" s="2" t="s">
        <v>99</v>
      </c>
      <c r="Q185" s="2" t="s">
        <v>100</v>
      </c>
      <c r="R185" s="3">
        <v>115</v>
      </c>
      <c r="S185" s="3">
        <v>80</v>
      </c>
      <c r="T185" s="3">
        <v>0</v>
      </c>
      <c r="U185" s="3" t="s">
        <v>99</v>
      </c>
      <c r="V185" s="3" t="s">
        <v>99</v>
      </c>
      <c r="W185" s="3" t="s">
        <v>99</v>
      </c>
      <c r="X185" s="3" t="s">
        <v>99</v>
      </c>
      <c r="Y185" s="3">
        <v>1</v>
      </c>
      <c r="Z185" s="3" t="s">
        <v>100</v>
      </c>
      <c r="AA185" s="3">
        <v>0</v>
      </c>
      <c r="AB185" s="3" t="s">
        <v>99</v>
      </c>
      <c r="AC185" s="3" t="s">
        <v>99</v>
      </c>
      <c r="AD185" s="3" t="s">
        <v>99</v>
      </c>
      <c r="AE185" s="3" t="s">
        <v>99</v>
      </c>
      <c r="AF185" s="4">
        <v>0</v>
      </c>
      <c r="AG185" s="4">
        <v>0</v>
      </c>
      <c r="AH185" s="4">
        <v>0</v>
      </c>
      <c r="AI185" s="4">
        <v>0</v>
      </c>
      <c r="AJ185" s="4" t="s">
        <v>99</v>
      </c>
      <c r="AK185" s="4" t="s">
        <v>99</v>
      </c>
      <c r="AL185" s="4" t="s">
        <v>99</v>
      </c>
      <c r="AM185" s="3">
        <v>88</v>
      </c>
      <c r="AN185" s="3">
        <v>0.9</v>
      </c>
      <c r="AO185" s="3">
        <v>152</v>
      </c>
      <c r="AP185" s="3">
        <v>101</v>
      </c>
      <c r="AQ185" s="3">
        <v>42</v>
      </c>
      <c r="AR185" s="3">
        <v>13</v>
      </c>
      <c r="AS185" s="3">
        <v>20</v>
      </c>
      <c r="AT185" s="3">
        <v>13</v>
      </c>
      <c r="AU185" s="3">
        <v>4.3</v>
      </c>
      <c r="AV185" s="3">
        <v>144</v>
      </c>
      <c r="AW185" s="3">
        <v>9100</v>
      </c>
      <c r="AX185" s="3">
        <v>46</v>
      </c>
      <c r="AY185" s="3">
        <v>49</v>
      </c>
      <c r="AZ185" s="3">
        <v>269</v>
      </c>
      <c r="BA185" s="4">
        <v>55</v>
      </c>
      <c r="BB185" s="4">
        <v>0</v>
      </c>
      <c r="BC185" s="4" t="s">
        <v>102</v>
      </c>
      <c r="BD185" s="8" t="s">
        <v>105</v>
      </c>
      <c r="BE185" s="8" t="s">
        <v>105</v>
      </c>
      <c r="BF185" s="8" t="s">
        <v>105</v>
      </c>
      <c r="BG185" s="4" t="s">
        <v>105</v>
      </c>
    </row>
    <row r="186" spans="1:59" ht="13.8">
      <c r="A186" s="2">
        <v>58</v>
      </c>
      <c r="B186" s="2">
        <v>102</v>
      </c>
      <c r="C186" s="2">
        <v>175</v>
      </c>
      <c r="D186" s="2" t="s">
        <v>98</v>
      </c>
      <c r="E186" s="2">
        <f t="shared" si="2"/>
        <v>33.306122448979593</v>
      </c>
      <c r="F186" s="8">
        <v>0</v>
      </c>
      <c r="G186" s="2">
        <v>0</v>
      </c>
      <c r="H186" s="2">
        <v>1</v>
      </c>
      <c r="I186" s="2">
        <v>0</v>
      </c>
      <c r="J186" s="2">
        <v>0</v>
      </c>
      <c r="K186" s="2" t="s">
        <v>100</v>
      </c>
      <c r="L186" s="2" t="s">
        <v>99</v>
      </c>
      <c r="M186" s="2" t="s">
        <v>99</v>
      </c>
      <c r="N186" s="2" t="s">
        <v>99</v>
      </c>
      <c r="O186" s="2" t="s">
        <v>99</v>
      </c>
      <c r="P186" s="2" t="s">
        <v>99</v>
      </c>
      <c r="Q186" s="2" t="s">
        <v>99</v>
      </c>
      <c r="R186" s="3">
        <v>110</v>
      </c>
      <c r="S186" s="3">
        <v>60</v>
      </c>
      <c r="T186" s="3">
        <v>0</v>
      </c>
      <c r="U186" s="3" t="s">
        <v>99</v>
      </c>
      <c r="V186" s="3" t="s">
        <v>99</v>
      </c>
      <c r="W186" s="3" t="s">
        <v>99</v>
      </c>
      <c r="X186" s="3" t="s">
        <v>99</v>
      </c>
      <c r="Y186" s="3">
        <v>1</v>
      </c>
      <c r="Z186" s="3" t="s">
        <v>99</v>
      </c>
      <c r="AA186" s="3">
        <v>0</v>
      </c>
      <c r="AB186" s="3" t="s">
        <v>99</v>
      </c>
      <c r="AC186" s="3" t="s">
        <v>99</v>
      </c>
      <c r="AD186" s="3" t="s">
        <v>99</v>
      </c>
      <c r="AE186" s="3" t="s">
        <v>99</v>
      </c>
      <c r="AF186" s="4">
        <v>0</v>
      </c>
      <c r="AG186" s="4">
        <v>1</v>
      </c>
      <c r="AH186" s="4">
        <v>0</v>
      </c>
      <c r="AI186" s="4">
        <v>0</v>
      </c>
      <c r="AJ186" s="4" t="s">
        <v>99</v>
      </c>
      <c r="AK186" s="4" t="s">
        <v>99</v>
      </c>
      <c r="AL186" s="4" t="s">
        <v>99</v>
      </c>
      <c r="AM186" s="3">
        <v>75</v>
      </c>
      <c r="AN186" s="3">
        <v>0.5</v>
      </c>
      <c r="AO186" s="3">
        <v>130</v>
      </c>
      <c r="AP186" s="3">
        <v>99</v>
      </c>
      <c r="AQ186" s="3">
        <v>51</v>
      </c>
      <c r="AR186" s="3">
        <v>15</v>
      </c>
      <c r="AS186" s="3">
        <v>4</v>
      </c>
      <c r="AT186" s="3">
        <v>14.2</v>
      </c>
      <c r="AU186" s="3">
        <v>4.0999999999999996</v>
      </c>
      <c r="AV186" s="3">
        <v>140</v>
      </c>
      <c r="AW186" s="3">
        <v>6300</v>
      </c>
      <c r="AX186" s="3">
        <v>26</v>
      </c>
      <c r="AY186" s="3">
        <v>67</v>
      </c>
      <c r="AZ186" s="3">
        <v>309</v>
      </c>
      <c r="BA186" s="4">
        <v>40</v>
      </c>
      <c r="BB186" s="4">
        <v>2</v>
      </c>
      <c r="BC186" s="4" t="s">
        <v>102</v>
      </c>
      <c r="BD186" s="8" t="s">
        <v>114</v>
      </c>
      <c r="BE186" s="8" t="s">
        <v>114</v>
      </c>
      <c r="BF186" s="8" t="s">
        <v>105</v>
      </c>
      <c r="BG186" s="4" t="s">
        <v>115</v>
      </c>
    </row>
    <row r="187" spans="1:59" ht="13.8">
      <c r="A187" s="2">
        <v>50</v>
      </c>
      <c r="B187" s="2">
        <v>75</v>
      </c>
      <c r="C187" s="2">
        <v>176</v>
      </c>
      <c r="D187" s="2" t="s">
        <v>98</v>
      </c>
      <c r="E187" s="2">
        <f t="shared" si="2"/>
        <v>24.212293388429753</v>
      </c>
      <c r="F187" s="8">
        <v>0</v>
      </c>
      <c r="G187" s="2">
        <v>1</v>
      </c>
      <c r="H187" s="2">
        <v>0</v>
      </c>
      <c r="I187" s="2">
        <v>0</v>
      </c>
      <c r="J187" s="2">
        <v>0</v>
      </c>
      <c r="K187" s="2" t="s">
        <v>99</v>
      </c>
      <c r="L187" s="2" t="s">
        <v>99</v>
      </c>
      <c r="M187" s="2" t="s">
        <v>99</v>
      </c>
      <c r="N187" s="2" t="s">
        <v>99</v>
      </c>
      <c r="O187" s="2" t="s">
        <v>99</v>
      </c>
      <c r="P187" s="2" t="s">
        <v>99</v>
      </c>
      <c r="Q187" s="2" t="s">
        <v>99</v>
      </c>
      <c r="R187" s="3">
        <v>125</v>
      </c>
      <c r="S187" s="3">
        <v>75</v>
      </c>
      <c r="T187" s="3">
        <v>0</v>
      </c>
      <c r="U187" s="3" t="s">
        <v>99</v>
      </c>
      <c r="V187" s="3" t="s">
        <v>99</v>
      </c>
      <c r="W187" s="3" t="s">
        <v>99</v>
      </c>
      <c r="X187" s="3" t="s">
        <v>99</v>
      </c>
      <c r="Y187" s="3">
        <v>0</v>
      </c>
      <c r="Z187" s="3" t="s">
        <v>99</v>
      </c>
      <c r="AA187" s="3">
        <v>0</v>
      </c>
      <c r="AB187" s="3" t="s">
        <v>99</v>
      </c>
      <c r="AC187" s="3" t="s">
        <v>100</v>
      </c>
      <c r="AD187" s="3" t="s">
        <v>99</v>
      </c>
      <c r="AE187" s="3" t="s">
        <v>99</v>
      </c>
      <c r="AF187" s="4">
        <v>0</v>
      </c>
      <c r="AG187" s="4">
        <v>0</v>
      </c>
      <c r="AH187" s="4">
        <v>0</v>
      </c>
      <c r="AI187" s="4">
        <v>1</v>
      </c>
      <c r="AJ187" s="4" t="s">
        <v>99</v>
      </c>
      <c r="AK187" s="4" t="s">
        <v>99</v>
      </c>
      <c r="AL187" s="4" t="s">
        <v>99</v>
      </c>
      <c r="AM187" s="3">
        <v>90</v>
      </c>
      <c r="AN187" s="3">
        <v>1.2</v>
      </c>
      <c r="AO187" s="3">
        <v>140</v>
      </c>
      <c r="AP187" s="3">
        <v>142</v>
      </c>
      <c r="AQ187" s="3">
        <v>43</v>
      </c>
      <c r="AR187" s="3">
        <v>15</v>
      </c>
      <c r="AS187" s="3">
        <v>12</v>
      </c>
      <c r="AT187" s="3">
        <v>14.1</v>
      </c>
      <c r="AU187" s="3">
        <v>4.9000000000000004</v>
      </c>
      <c r="AV187" s="3">
        <v>140</v>
      </c>
      <c r="AW187" s="3">
        <v>5500</v>
      </c>
      <c r="AX187" s="3">
        <v>47</v>
      </c>
      <c r="AY187" s="3">
        <v>48</v>
      </c>
      <c r="AZ187" s="3">
        <v>214</v>
      </c>
      <c r="BA187" s="4">
        <v>55</v>
      </c>
      <c r="BB187" s="4">
        <v>2</v>
      </c>
      <c r="BC187" s="4" t="s">
        <v>102</v>
      </c>
      <c r="BD187" s="8" t="s">
        <v>105</v>
      </c>
      <c r="BE187" s="8" t="s">
        <v>105</v>
      </c>
      <c r="BF187" s="8" t="s">
        <v>105</v>
      </c>
      <c r="BG187" s="4" t="s">
        <v>105</v>
      </c>
    </row>
    <row r="188" spans="1:59" ht="13.8">
      <c r="A188" s="2">
        <v>79</v>
      </c>
      <c r="B188" s="2">
        <v>57</v>
      </c>
      <c r="C188" s="2">
        <v>171</v>
      </c>
      <c r="D188" s="2" t="s">
        <v>98</v>
      </c>
      <c r="E188" s="2">
        <f t="shared" si="2"/>
        <v>19.493177387914233</v>
      </c>
      <c r="F188" s="8">
        <v>0</v>
      </c>
      <c r="G188" s="2">
        <v>0</v>
      </c>
      <c r="H188" s="2">
        <v>0</v>
      </c>
      <c r="I188" s="2">
        <v>0</v>
      </c>
      <c r="J188" s="2">
        <v>0</v>
      </c>
      <c r="K188" s="2" t="s">
        <v>99</v>
      </c>
      <c r="L188" s="2" t="s">
        <v>99</v>
      </c>
      <c r="M188" s="2" t="s">
        <v>99</v>
      </c>
      <c r="N188" s="2" t="s">
        <v>99</v>
      </c>
      <c r="O188" s="2" t="s">
        <v>99</v>
      </c>
      <c r="P188" s="2" t="s">
        <v>99</v>
      </c>
      <c r="Q188" s="2" t="s">
        <v>99</v>
      </c>
      <c r="R188" s="3">
        <v>110</v>
      </c>
      <c r="S188" s="3">
        <v>70</v>
      </c>
      <c r="T188" s="3">
        <v>0</v>
      </c>
      <c r="U188" s="3" t="s">
        <v>99</v>
      </c>
      <c r="V188" s="3" t="s">
        <v>99</v>
      </c>
      <c r="W188" s="3" t="s">
        <v>99</v>
      </c>
      <c r="X188" s="3" t="s">
        <v>99</v>
      </c>
      <c r="Y188" s="3">
        <v>0</v>
      </c>
      <c r="Z188" s="3" t="s">
        <v>100</v>
      </c>
      <c r="AA188" s="3">
        <v>0</v>
      </c>
      <c r="AB188" s="3" t="s">
        <v>99</v>
      </c>
      <c r="AC188" s="3" t="s">
        <v>99</v>
      </c>
      <c r="AD188" s="3" t="s">
        <v>99</v>
      </c>
      <c r="AE188" s="3" t="s">
        <v>99</v>
      </c>
      <c r="AF188" s="4">
        <v>0</v>
      </c>
      <c r="AG188" s="4">
        <v>0</v>
      </c>
      <c r="AH188" s="4">
        <v>0</v>
      </c>
      <c r="AI188" s="4">
        <v>0</v>
      </c>
      <c r="AJ188" s="4" t="s">
        <v>99</v>
      </c>
      <c r="AK188" s="4" t="s">
        <v>99</v>
      </c>
      <c r="AL188" s="4" t="s">
        <v>109</v>
      </c>
      <c r="AM188" s="3">
        <v>100</v>
      </c>
      <c r="AN188" s="3">
        <v>1.3</v>
      </c>
      <c r="AO188" s="3">
        <v>85</v>
      </c>
      <c r="AP188" s="3">
        <v>58</v>
      </c>
      <c r="AQ188" s="3">
        <v>36</v>
      </c>
      <c r="AR188" s="3">
        <v>30</v>
      </c>
      <c r="AS188" s="3">
        <v>3</v>
      </c>
      <c r="AT188" s="3">
        <v>13.3</v>
      </c>
      <c r="AU188" s="3">
        <v>4.9000000000000004</v>
      </c>
      <c r="AV188" s="3">
        <v>138</v>
      </c>
      <c r="AW188" s="3">
        <v>5700</v>
      </c>
      <c r="AX188" s="3">
        <v>22</v>
      </c>
      <c r="AY188" s="3">
        <v>68</v>
      </c>
      <c r="AZ188" s="3">
        <v>187</v>
      </c>
      <c r="BA188" s="4">
        <v>15</v>
      </c>
      <c r="BB188" s="4">
        <v>0</v>
      </c>
      <c r="BC188" s="4" t="s">
        <v>107</v>
      </c>
      <c r="BD188" s="8" t="s">
        <v>105</v>
      </c>
      <c r="BE188" s="8" t="s">
        <v>105</v>
      </c>
      <c r="BF188" s="8" t="s">
        <v>105</v>
      </c>
      <c r="BG188" s="4" t="s">
        <v>105</v>
      </c>
    </row>
    <row r="189" spans="1:59" ht="13.8">
      <c r="A189" s="2">
        <v>70</v>
      </c>
      <c r="B189" s="2">
        <v>71</v>
      </c>
      <c r="C189" s="2">
        <v>171</v>
      </c>
      <c r="D189" s="2" t="s">
        <v>98</v>
      </c>
      <c r="E189" s="2">
        <f t="shared" si="2"/>
        <v>24.280975342840534</v>
      </c>
      <c r="F189" s="8">
        <v>0</v>
      </c>
      <c r="G189" s="2">
        <v>1</v>
      </c>
      <c r="H189" s="2">
        <v>0</v>
      </c>
      <c r="I189" s="2">
        <v>0</v>
      </c>
      <c r="J189" s="2">
        <v>0</v>
      </c>
      <c r="K189" s="2" t="s">
        <v>99</v>
      </c>
      <c r="L189" s="2" t="s">
        <v>99</v>
      </c>
      <c r="M189" s="2" t="s">
        <v>99</v>
      </c>
      <c r="N189" s="2" t="s">
        <v>99</v>
      </c>
      <c r="O189" s="2" t="s">
        <v>99</v>
      </c>
      <c r="P189" s="2" t="s">
        <v>99</v>
      </c>
      <c r="Q189" s="2" t="s">
        <v>99</v>
      </c>
      <c r="R189" s="3">
        <v>140</v>
      </c>
      <c r="S189" s="3">
        <v>80</v>
      </c>
      <c r="T189" s="3">
        <v>0</v>
      </c>
      <c r="U189" s="3" t="s">
        <v>99</v>
      </c>
      <c r="V189" s="3" t="s">
        <v>99</v>
      </c>
      <c r="W189" s="3" t="s">
        <v>99</v>
      </c>
      <c r="X189" s="3" t="s">
        <v>99</v>
      </c>
      <c r="Y189" s="3">
        <v>1</v>
      </c>
      <c r="Z189" s="3" t="s">
        <v>99</v>
      </c>
      <c r="AA189" s="3">
        <v>0</v>
      </c>
      <c r="AB189" s="3" t="s">
        <v>99</v>
      </c>
      <c r="AC189" s="3" t="s">
        <v>99</v>
      </c>
      <c r="AD189" s="3" t="s">
        <v>99</v>
      </c>
      <c r="AE189" s="3" t="s">
        <v>99</v>
      </c>
      <c r="AF189" s="4">
        <v>0</v>
      </c>
      <c r="AG189" s="4">
        <v>0</v>
      </c>
      <c r="AH189" s="4">
        <v>0</v>
      </c>
      <c r="AI189" s="4">
        <v>0</v>
      </c>
      <c r="AJ189" s="4" t="s">
        <v>100</v>
      </c>
      <c r="AK189" s="4" t="s">
        <v>99</v>
      </c>
      <c r="AL189" s="4" t="s">
        <v>99</v>
      </c>
      <c r="AM189" s="3">
        <v>87</v>
      </c>
      <c r="AN189" s="3">
        <v>1.2</v>
      </c>
      <c r="AO189" s="3">
        <v>102</v>
      </c>
      <c r="AP189" s="3">
        <v>68</v>
      </c>
      <c r="AQ189" s="3">
        <v>34</v>
      </c>
      <c r="AR189" s="3">
        <v>27</v>
      </c>
      <c r="AS189" s="3">
        <v>16</v>
      </c>
      <c r="AT189" s="3">
        <v>11.8</v>
      </c>
      <c r="AU189" s="3">
        <v>3.9</v>
      </c>
      <c r="AV189" s="3">
        <v>141</v>
      </c>
      <c r="AW189" s="3">
        <v>8600</v>
      </c>
      <c r="AX189" s="3">
        <v>39</v>
      </c>
      <c r="AY189" s="3">
        <v>51</v>
      </c>
      <c r="AZ189" s="3">
        <v>225</v>
      </c>
      <c r="BA189" s="4">
        <v>45</v>
      </c>
      <c r="BB189" s="4">
        <v>0</v>
      </c>
      <c r="BC189" s="4" t="s">
        <v>102</v>
      </c>
      <c r="BD189" s="8" t="s">
        <v>114</v>
      </c>
      <c r="BE189" s="8" t="s">
        <v>114</v>
      </c>
      <c r="BF189" s="8" t="s">
        <v>105</v>
      </c>
      <c r="BG189" s="4" t="s">
        <v>115</v>
      </c>
    </row>
    <row r="190" spans="1:59" ht="13.8">
      <c r="A190" s="2">
        <v>50</v>
      </c>
      <c r="B190" s="2">
        <v>83</v>
      </c>
      <c r="C190" s="2">
        <v>168</v>
      </c>
      <c r="D190" s="2" t="s">
        <v>98</v>
      </c>
      <c r="E190" s="2">
        <f t="shared" si="2"/>
        <v>29.407596371882089</v>
      </c>
      <c r="F190" s="8">
        <v>0</v>
      </c>
      <c r="G190" s="2">
        <v>1</v>
      </c>
      <c r="H190" s="2">
        <v>0</v>
      </c>
      <c r="I190" s="2">
        <v>0</v>
      </c>
      <c r="J190" s="2">
        <v>0</v>
      </c>
      <c r="K190" s="2" t="s">
        <v>100</v>
      </c>
      <c r="L190" s="2" t="s">
        <v>99</v>
      </c>
      <c r="M190" s="2" t="s">
        <v>99</v>
      </c>
      <c r="N190" s="2" t="s">
        <v>99</v>
      </c>
      <c r="O190" s="2" t="s">
        <v>99</v>
      </c>
      <c r="P190" s="2" t="s">
        <v>99</v>
      </c>
      <c r="Q190" s="2" t="s">
        <v>99</v>
      </c>
      <c r="R190" s="3">
        <v>130</v>
      </c>
      <c r="S190" s="3">
        <v>70</v>
      </c>
      <c r="T190" s="3">
        <v>0</v>
      </c>
      <c r="U190" s="3" t="s">
        <v>99</v>
      </c>
      <c r="V190" s="3" t="s">
        <v>99</v>
      </c>
      <c r="W190" s="3" t="s">
        <v>99</v>
      </c>
      <c r="X190" s="3" t="s">
        <v>99</v>
      </c>
      <c r="Y190" s="3">
        <v>0</v>
      </c>
      <c r="Z190" s="3" t="s">
        <v>99</v>
      </c>
      <c r="AA190" s="3">
        <v>0</v>
      </c>
      <c r="AB190" s="3" t="s">
        <v>100</v>
      </c>
      <c r="AC190" s="3" t="s">
        <v>99</v>
      </c>
      <c r="AD190" s="3" t="s">
        <v>99</v>
      </c>
      <c r="AE190" s="3" t="s">
        <v>99</v>
      </c>
      <c r="AF190" s="4">
        <v>0</v>
      </c>
      <c r="AG190" s="4">
        <v>0</v>
      </c>
      <c r="AH190" s="4">
        <v>1</v>
      </c>
      <c r="AI190" s="4">
        <v>1</v>
      </c>
      <c r="AJ190" s="4" t="s">
        <v>99</v>
      </c>
      <c r="AK190" s="4" t="s">
        <v>99</v>
      </c>
      <c r="AL190" s="4" t="s">
        <v>99</v>
      </c>
      <c r="AM190" s="3">
        <v>109</v>
      </c>
      <c r="AN190" s="3">
        <v>1.2</v>
      </c>
      <c r="AO190" s="3">
        <v>80</v>
      </c>
      <c r="AP190" s="3">
        <v>66</v>
      </c>
      <c r="AQ190" s="3">
        <v>36</v>
      </c>
      <c r="AR190" s="3">
        <v>17</v>
      </c>
      <c r="AS190" s="3">
        <v>13</v>
      </c>
      <c r="AT190" s="3">
        <v>13.7</v>
      </c>
      <c r="AU190" s="3">
        <v>3.7</v>
      </c>
      <c r="AV190" s="3">
        <v>142</v>
      </c>
      <c r="AW190" s="3">
        <v>7600</v>
      </c>
      <c r="AX190" s="3">
        <v>36</v>
      </c>
      <c r="AY190" s="3">
        <v>55</v>
      </c>
      <c r="AZ190" s="3">
        <v>240</v>
      </c>
      <c r="BA190" s="4">
        <v>50</v>
      </c>
      <c r="BB190" s="4">
        <v>1</v>
      </c>
      <c r="BC190" s="4" t="s">
        <v>99</v>
      </c>
      <c r="BD190" s="8" t="s">
        <v>114</v>
      </c>
      <c r="BE190" s="8" t="s">
        <v>105</v>
      </c>
      <c r="BF190" s="8" t="s">
        <v>105</v>
      </c>
      <c r="BG190" s="4" t="s">
        <v>115</v>
      </c>
    </row>
    <row r="191" spans="1:59" ht="13.8">
      <c r="A191" s="2">
        <v>62</v>
      </c>
      <c r="B191" s="2">
        <v>82</v>
      </c>
      <c r="C191" s="2">
        <v>161</v>
      </c>
      <c r="D191" s="2" t="s">
        <v>98</v>
      </c>
      <c r="E191" s="2">
        <f t="shared" si="2"/>
        <v>31.634581999151262</v>
      </c>
      <c r="F191" s="8">
        <v>0</v>
      </c>
      <c r="G191" s="2">
        <v>0</v>
      </c>
      <c r="H191" s="2">
        <v>0</v>
      </c>
      <c r="I191" s="2">
        <v>0</v>
      </c>
      <c r="J191" s="2">
        <v>0</v>
      </c>
      <c r="K191" s="2" t="s">
        <v>100</v>
      </c>
      <c r="L191" s="2" t="s">
        <v>99</v>
      </c>
      <c r="M191" s="2" t="s">
        <v>99</v>
      </c>
      <c r="N191" s="2" t="s">
        <v>99</v>
      </c>
      <c r="O191" s="2" t="s">
        <v>99</v>
      </c>
      <c r="P191" s="2" t="s">
        <v>99</v>
      </c>
      <c r="Q191" s="2" t="s">
        <v>99</v>
      </c>
      <c r="R191" s="3">
        <v>130</v>
      </c>
      <c r="S191" s="3">
        <v>70</v>
      </c>
      <c r="T191" s="3">
        <v>0</v>
      </c>
      <c r="U191" s="3" t="s">
        <v>99</v>
      </c>
      <c r="V191" s="3" t="s">
        <v>99</v>
      </c>
      <c r="W191" s="3" t="s">
        <v>99</v>
      </c>
      <c r="X191" s="3" t="s">
        <v>99</v>
      </c>
      <c r="Y191" s="3">
        <v>1</v>
      </c>
      <c r="Z191" s="3" t="s">
        <v>100</v>
      </c>
      <c r="AA191" s="3">
        <v>2</v>
      </c>
      <c r="AB191" s="3" t="s">
        <v>99</v>
      </c>
      <c r="AC191" s="3" t="s">
        <v>99</v>
      </c>
      <c r="AD191" s="3" t="s">
        <v>99</v>
      </c>
      <c r="AE191" s="3" t="s">
        <v>99</v>
      </c>
      <c r="AF191" s="4">
        <v>0</v>
      </c>
      <c r="AG191" s="4">
        <v>0</v>
      </c>
      <c r="AH191" s="4">
        <v>0</v>
      </c>
      <c r="AI191" s="4">
        <v>0</v>
      </c>
      <c r="AJ191" s="4" t="s">
        <v>99</v>
      </c>
      <c r="AK191" s="4" t="s">
        <v>99</v>
      </c>
      <c r="AL191" s="4" t="s">
        <v>110</v>
      </c>
      <c r="AM191" s="3">
        <v>102</v>
      </c>
      <c r="AN191" s="3">
        <v>1.3</v>
      </c>
      <c r="AO191" s="3">
        <v>149</v>
      </c>
      <c r="AP191" s="3">
        <v>124</v>
      </c>
      <c r="AQ191" s="3">
        <v>34</v>
      </c>
      <c r="AR191" s="3">
        <v>17</v>
      </c>
      <c r="AS191" s="3">
        <v>10</v>
      </c>
      <c r="AT191" s="3">
        <v>15.2</v>
      </c>
      <c r="AU191" s="3">
        <v>4.5</v>
      </c>
      <c r="AV191" s="3">
        <v>144</v>
      </c>
      <c r="AW191" s="3">
        <v>7700</v>
      </c>
      <c r="AX191" s="3">
        <v>28</v>
      </c>
      <c r="AY191" s="3">
        <v>64</v>
      </c>
      <c r="AZ191" s="3">
        <v>208</v>
      </c>
      <c r="BA191" s="4">
        <v>30</v>
      </c>
      <c r="BB191" s="4">
        <v>0</v>
      </c>
      <c r="BC191" s="4" t="s">
        <v>102</v>
      </c>
      <c r="BD191" s="8" t="s">
        <v>114</v>
      </c>
      <c r="BE191" s="8" t="s">
        <v>114</v>
      </c>
      <c r="BF191" s="8" t="s">
        <v>114</v>
      </c>
      <c r="BG191" s="4" t="s">
        <v>115</v>
      </c>
    </row>
    <row r="192" spans="1:59" ht="13.8">
      <c r="A192" s="2">
        <v>51</v>
      </c>
      <c r="B192" s="2">
        <v>68</v>
      </c>
      <c r="C192" s="2">
        <v>148</v>
      </c>
      <c r="D192" s="2" t="s">
        <v>101</v>
      </c>
      <c r="E192" s="2">
        <f t="shared" si="2"/>
        <v>31.044558071585101</v>
      </c>
      <c r="F192" s="8">
        <v>0</v>
      </c>
      <c r="G192" s="2">
        <v>0</v>
      </c>
      <c r="H192" s="2">
        <v>0</v>
      </c>
      <c r="I192" s="2">
        <v>0</v>
      </c>
      <c r="J192" s="2">
        <v>0</v>
      </c>
      <c r="K192" s="2" t="s">
        <v>100</v>
      </c>
      <c r="L192" s="2" t="s">
        <v>99</v>
      </c>
      <c r="M192" s="2" t="s">
        <v>99</v>
      </c>
      <c r="N192" s="2" t="s">
        <v>99</v>
      </c>
      <c r="O192" s="2" t="s">
        <v>99</v>
      </c>
      <c r="P192" s="2" t="s">
        <v>99</v>
      </c>
      <c r="Q192" s="2" t="s">
        <v>99</v>
      </c>
      <c r="R192" s="3">
        <v>130</v>
      </c>
      <c r="S192" s="3">
        <v>80</v>
      </c>
      <c r="T192" s="3">
        <v>0</v>
      </c>
      <c r="U192" s="3" t="s">
        <v>99</v>
      </c>
      <c r="V192" s="3" t="s">
        <v>99</v>
      </c>
      <c r="W192" s="3" t="s">
        <v>100</v>
      </c>
      <c r="X192" s="3" t="s">
        <v>99</v>
      </c>
      <c r="Y192" s="3">
        <v>0</v>
      </c>
      <c r="Z192" s="3" t="s">
        <v>99</v>
      </c>
      <c r="AA192" s="3">
        <v>0</v>
      </c>
      <c r="AB192" s="3" t="s">
        <v>100</v>
      </c>
      <c r="AC192" s="3" t="s">
        <v>99</v>
      </c>
      <c r="AD192" s="3" t="s">
        <v>99</v>
      </c>
      <c r="AE192" s="3" t="s">
        <v>99</v>
      </c>
      <c r="AF192" s="4">
        <v>0</v>
      </c>
      <c r="AG192" s="4">
        <v>0</v>
      </c>
      <c r="AH192" s="4">
        <v>1</v>
      </c>
      <c r="AI192" s="4">
        <v>1</v>
      </c>
      <c r="AJ192" s="4" t="s">
        <v>99</v>
      </c>
      <c r="AK192" s="4" t="s">
        <v>99</v>
      </c>
      <c r="AL192" s="4" t="s">
        <v>99</v>
      </c>
      <c r="AM192" s="3">
        <v>119</v>
      </c>
      <c r="AN192" s="3">
        <v>0.9</v>
      </c>
      <c r="AO192" s="3">
        <v>132</v>
      </c>
      <c r="AP192" s="3">
        <v>111</v>
      </c>
      <c r="AQ192" s="3">
        <v>44</v>
      </c>
      <c r="AR192" s="3">
        <v>15</v>
      </c>
      <c r="AS192" s="3">
        <v>20</v>
      </c>
      <c r="AT192" s="3">
        <v>13.4</v>
      </c>
      <c r="AU192" s="3">
        <v>4.4000000000000004</v>
      </c>
      <c r="AV192" s="3">
        <v>143</v>
      </c>
      <c r="AW192" s="3">
        <v>7500</v>
      </c>
      <c r="AX192" s="3">
        <v>35</v>
      </c>
      <c r="AY192" s="3">
        <v>54</v>
      </c>
      <c r="AZ192" s="3">
        <v>188</v>
      </c>
      <c r="BA192" s="4">
        <v>35</v>
      </c>
      <c r="BB192" s="4">
        <v>1</v>
      </c>
      <c r="BC192" s="4" t="s">
        <v>107</v>
      </c>
      <c r="BD192" s="8" t="s">
        <v>105</v>
      </c>
      <c r="BE192" s="8" t="s">
        <v>105</v>
      </c>
      <c r="BF192" s="8" t="s">
        <v>105</v>
      </c>
      <c r="BG192" s="4" t="s">
        <v>105</v>
      </c>
    </row>
    <row r="193" spans="1:59" ht="13.8">
      <c r="A193" s="2">
        <v>42</v>
      </c>
      <c r="B193" s="2">
        <v>74</v>
      </c>
      <c r="C193" s="2">
        <v>172</v>
      </c>
      <c r="D193" s="2" t="s">
        <v>98</v>
      </c>
      <c r="E193" s="2">
        <f t="shared" si="2"/>
        <v>25.013520822065985</v>
      </c>
      <c r="F193" s="8">
        <v>0</v>
      </c>
      <c r="G193" s="2">
        <v>1</v>
      </c>
      <c r="H193" s="2">
        <v>1</v>
      </c>
      <c r="I193" s="2">
        <v>0</v>
      </c>
      <c r="J193" s="2">
        <v>1</v>
      </c>
      <c r="K193" s="2" t="s">
        <v>100</v>
      </c>
      <c r="L193" s="2" t="s">
        <v>99</v>
      </c>
      <c r="M193" s="2" t="s">
        <v>99</v>
      </c>
      <c r="N193" s="2" t="s">
        <v>99</v>
      </c>
      <c r="O193" s="2" t="s">
        <v>99</v>
      </c>
      <c r="P193" s="2" t="s">
        <v>99</v>
      </c>
      <c r="Q193" s="2" t="s">
        <v>99</v>
      </c>
      <c r="R193" s="3">
        <v>140</v>
      </c>
      <c r="S193" s="3">
        <v>70</v>
      </c>
      <c r="T193" s="3">
        <v>0</v>
      </c>
      <c r="U193" s="3" t="s">
        <v>99</v>
      </c>
      <c r="V193" s="3" t="s">
        <v>99</v>
      </c>
      <c r="W193" s="3" t="s">
        <v>99</v>
      </c>
      <c r="X193" s="3" t="s">
        <v>99</v>
      </c>
      <c r="Y193" s="3">
        <v>1</v>
      </c>
      <c r="Z193" s="3" t="s">
        <v>99</v>
      </c>
      <c r="AA193" s="3">
        <v>0</v>
      </c>
      <c r="AB193" s="3" t="s">
        <v>99</v>
      </c>
      <c r="AC193" s="3" t="s">
        <v>99</v>
      </c>
      <c r="AD193" s="3" t="s">
        <v>99</v>
      </c>
      <c r="AE193" s="3" t="s">
        <v>99</v>
      </c>
      <c r="AF193" s="4">
        <v>0</v>
      </c>
      <c r="AG193" s="4">
        <v>0</v>
      </c>
      <c r="AH193" s="4">
        <v>0</v>
      </c>
      <c r="AI193" s="4">
        <v>1</v>
      </c>
      <c r="AJ193" s="4" t="s">
        <v>99</v>
      </c>
      <c r="AK193" s="4" t="s">
        <v>99</v>
      </c>
      <c r="AL193" s="4" t="s">
        <v>99</v>
      </c>
      <c r="AM193" s="3">
        <v>90</v>
      </c>
      <c r="AN193" s="3">
        <v>0.9</v>
      </c>
      <c r="AO193" s="3">
        <v>80</v>
      </c>
      <c r="AP193" s="3">
        <v>65</v>
      </c>
      <c r="AQ193" s="3">
        <v>27</v>
      </c>
      <c r="AR193" s="3">
        <v>10</v>
      </c>
      <c r="AS193" s="3">
        <v>42</v>
      </c>
      <c r="AT193" s="3">
        <v>11.8</v>
      </c>
      <c r="AU193" s="3">
        <v>4.3</v>
      </c>
      <c r="AV193" s="3">
        <v>138</v>
      </c>
      <c r="AW193" s="3">
        <v>6500</v>
      </c>
      <c r="AX193" s="3">
        <v>40</v>
      </c>
      <c r="AY193" s="3">
        <v>60</v>
      </c>
      <c r="AZ193" s="3">
        <v>145</v>
      </c>
      <c r="BA193" s="4">
        <v>45</v>
      </c>
      <c r="BB193" s="4">
        <v>2</v>
      </c>
      <c r="BC193" s="4" t="s">
        <v>107</v>
      </c>
      <c r="BD193" s="8" t="s">
        <v>114</v>
      </c>
      <c r="BE193" s="8" t="s">
        <v>105</v>
      </c>
      <c r="BF193" s="8" t="s">
        <v>105</v>
      </c>
      <c r="BG193" s="4" t="s">
        <v>115</v>
      </c>
    </row>
    <row r="194" spans="1:59" ht="13.8">
      <c r="A194" s="2">
        <v>54</v>
      </c>
      <c r="B194" s="2">
        <v>67</v>
      </c>
      <c r="C194" s="2">
        <v>164</v>
      </c>
      <c r="D194" s="2" t="s">
        <v>98</v>
      </c>
      <c r="E194" s="2">
        <f t="shared" ref="E194:E257" si="3">B194/((C194/100)*(C194/100))</f>
        <v>24.910767400356935</v>
      </c>
      <c r="F194" s="8">
        <v>0</v>
      </c>
      <c r="G194" s="2">
        <v>0</v>
      </c>
      <c r="H194" s="2">
        <v>0</v>
      </c>
      <c r="I194" s="2">
        <v>0</v>
      </c>
      <c r="J194" s="2">
        <v>0</v>
      </c>
      <c r="K194" s="2" t="s">
        <v>99</v>
      </c>
      <c r="L194" s="2" t="s">
        <v>99</v>
      </c>
      <c r="M194" s="2" t="s">
        <v>99</v>
      </c>
      <c r="N194" s="2" t="s">
        <v>99</v>
      </c>
      <c r="O194" s="2" t="s">
        <v>99</v>
      </c>
      <c r="P194" s="2" t="s">
        <v>99</v>
      </c>
      <c r="Q194" s="2" t="s">
        <v>99</v>
      </c>
      <c r="R194" s="3">
        <v>110</v>
      </c>
      <c r="S194" s="3">
        <v>70</v>
      </c>
      <c r="T194" s="3">
        <v>0</v>
      </c>
      <c r="U194" s="3" t="s">
        <v>99</v>
      </c>
      <c r="V194" s="3" t="s">
        <v>99</v>
      </c>
      <c r="W194" s="3" t="s">
        <v>99</v>
      </c>
      <c r="X194" s="3" t="s">
        <v>99</v>
      </c>
      <c r="Y194" s="3">
        <v>0</v>
      </c>
      <c r="Z194" s="3" t="s">
        <v>99</v>
      </c>
      <c r="AA194" s="3">
        <v>0</v>
      </c>
      <c r="AB194" s="3" t="s">
        <v>100</v>
      </c>
      <c r="AC194" s="3" t="s">
        <v>99</v>
      </c>
      <c r="AD194" s="3" t="s">
        <v>99</v>
      </c>
      <c r="AE194" s="3" t="s">
        <v>99</v>
      </c>
      <c r="AF194" s="4">
        <v>0</v>
      </c>
      <c r="AG194" s="4">
        <v>0</v>
      </c>
      <c r="AH194" s="4">
        <v>0</v>
      </c>
      <c r="AI194" s="4">
        <v>0</v>
      </c>
      <c r="AJ194" s="4" t="s">
        <v>99</v>
      </c>
      <c r="AK194" s="4" t="s">
        <v>99</v>
      </c>
      <c r="AL194" s="4" t="s">
        <v>99</v>
      </c>
      <c r="AM194" s="3">
        <v>94</v>
      </c>
      <c r="AN194" s="3">
        <v>1</v>
      </c>
      <c r="AO194" s="3">
        <v>37</v>
      </c>
      <c r="AP194" s="3">
        <v>18</v>
      </c>
      <c r="AQ194" s="3">
        <v>22</v>
      </c>
      <c r="AR194" s="3">
        <v>22</v>
      </c>
      <c r="AS194" s="3">
        <v>4</v>
      </c>
      <c r="AT194" s="3">
        <v>13.8</v>
      </c>
      <c r="AU194" s="3">
        <v>4.5999999999999996</v>
      </c>
      <c r="AV194" s="3">
        <v>146</v>
      </c>
      <c r="AW194" s="3">
        <v>6500</v>
      </c>
      <c r="AX194" s="3">
        <v>38</v>
      </c>
      <c r="AY194" s="3">
        <v>52</v>
      </c>
      <c r="AZ194" s="3">
        <v>186</v>
      </c>
      <c r="BA194" s="4">
        <v>55</v>
      </c>
      <c r="BB194" s="4">
        <v>0</v>
      </c>
      <c r="BC194" s="4" t="s">
        <v>102</v>
      </c>
      <c r="BD194" s="8" t="s">
        <v>105</v>
      </c>
      <c r="BE194" s="8" t="s">
        <v>105</v>
      </c>
      <c r="BF194" s="8" t="s">
        <v>105</v>
      </c>
      <c r="BG194" s="4" t="s">
        <v>105</v>
      </c>
    </row>
    <row r="195" spans="1:59" ht="13.8">
      <c r="A195" s="2">
        <v>64</v>
      </c>
      <c r="B195" s="2">
        <v>74</v>
      </c>
      <c r="C195" s="2">
        <v>153</v>
      </c>
      <c r="D195" s="2" t="s">
        <v>101</v>
      </c>
      <c r="E195" s="2">
        <f t="shared" si="3"/>
        <v>31.611773249604852</v>
      </c>
      <c r="F195" s="8">
        <v>1</v>
      </c>
      <c r="G195" s="2">
        <v>0</v>
      </c>
      <c r="H195" s="2">
        <v>0</v>
      </c>
      <c r="I195" s="2">
        <v>0</v>
      </c>
      <c r="J195" s="2">
        <v>0</v>
      </c>
      <c r="K195" s="2" t="s">
        <v>100</v>
      </c>
      <c r="L195" s="2" t="s">
        <v>99</v>
      </c>
      <c r="M195" s="2" t="s">
        <v>99</v>
      </c>
      <c r="N195" s="2" t="s">
        <v>99</v>
      </c>
      <c r="O195" s="2" t="s">
        <v>99</v>
      </c>
      <c r="P195" s="2" t="s">
        <v>99</v>
      </c>
      <c r="Q195" s="2" t="s">
        <v>100</v>
      </c>
      <c r="R195" s="3">
        <v>110</v>
      </c>
      <c r="S195" s="3">
        <v>70</v>
      </c>
      <c r="T195" s="3">
        <v>0</v>
      </c>
      <c r="U195" s="3" t="s">
        <v>99</v>
      </c>
      <c r="V195" s="3" t="s">
        <v>99</v>
      </c>
      <c r="W195" s="3" t="s">
        <v>99</v>
      </c>
      <c r="X195" s="3" t="s">
        <v>99</v>
      </c>
      <c r="Y195" s="3">
        <v>0</v>
      </c>
      <c r="Z195" s="3" t="s">
        <v>100</v>
      </c>
      <c r="AA195" s="3">
        <v>0</v>
      </c>
      <c r="AB195" s="3" t="s">
        <v>100</v>
      </c>
      <c r="AC195" s="3" t="s">
        <v>99</v>
      </c>
      <c r="AD195" s="3" t="s">
        <v>99</v>
      </c>
      <c r="AE195" s="3" t="s">
        <v>99</v>
      </c>
      <c r="AF195" s="4">
        <v>0</v>
      </c>
      <c r="AG195" s="4">
        <v>0</v>
      </c>
      <c r="AH195" s="4">
        <v>0</v>
      </c>
      <c r="AI195" s="4">
        <v>0</v>
      </c>
      <c r="AJ195" s="4" t="s">
        <v>99</v>
      </c>
      <c r="AK195" s="4" t="s">
        <v>99</v>
      </c>
      <c r="AL195" s="4" t="s">
        <v>99</v>
      </c>
      <c r="AM195" s="3">
        <v>300</v>
      </c>
      <c r="AN195" s="3">
        <v>1.1000000000000001</v>
      </c>
      <c r="AO195" s="3">
        <v>150</v>
      </c>
      <c r="AP195" s="3">
        <v>49</v>
      </c>
      <c r="AQ195" s="3">
        <v>28</v>
      </c>
      <c r="AR195" s="3">
        <v>19</v>
      </c>
      <c r="AS195" s="3">
        <v>29</v>
      </c>
      <c r="AT195" s="3">
        <v>11</v>
      </c>
      <c r="AU195" s="3">
        <v>4.4000000000000004</v>
      </c>
      <c r="AV195" s="3">
        <v>140</v>
      </c>
      <c r="AW195" s="3">
        <v>7700</v>
      </c>
      <c r="AX195" s="3">
        <v>32</v>
      </c>
      <c r="AY195" s="3">
        <v>54</v>
      </c>
      <c r="AZ195" s="3">
        <v>220</v>
      </c>
      <c r="BA195" s="4">
        <v>50</v>
      </c>
      <c r="BB195" s="4">
        <v>0</v>
      </c>
      <c r="BC195" s="4" t="s">
        <v>102</v>
      </c>
      <c r="BD195" s="8" t="s">
        <v>105</v>
      </c>
      <c r="BE195" s="8" t="s">
        <v>105</v>
      </c>
      <c r="BF195" s="8" t="s">
        <v>105</v>
      </c>
      <c r="BG195" s="4" t="s">
        <v>105</v>
      </c>
    </row>
    <row r="196" spans="1:59" ht="13.8">
      <c r="A196" s="2">
        <v>46</v>
      </c>
      <c r="B196" s="2">
        <v>73</v>
      </c>
      <c r="C196" s="2">
        <v>160</v>
      </c>
      <c r="D196" s="2" t="s">
        <v>101</v>
      </c>
      <c r="E196" s="2">
        <f t="shared" si="3"/>
        <v>28.515624999999993</v>
      </c>
      <c r="F196" s="8">
        <v>0</v>
      </c>
      <c r="G196" s="2">
        <v>0</v>
      </c>
      <c r="H196" s="2">
        <v>0</v>
      </c>
      <c r="I196" s="2">
        <v>0</v>
      </c>
      <c r="J196" s="2">
        <v>1</v>
      </c>
      <c r="K196" s="2" t="s">
        <v>100</v>
      </c>
      <c r="L196" s="2" t="s">
        <v>99</v>
      </c>
      <c r="M196" s="2" t="s">
        <v>99</v>
      </c>
      <c r="N196" s="2" t="s">
        <v>99</v>
      </c>
      <c r="O196" s="2" t="s">
        <v>99</v>
      </c>
      <c r="P196" s="2" t="s">
        <v>99</v>
      </c>
      <c r="Q196" s="2" t="s">
        <v>100</v>
      </c>
      <c r="R196" s="3">
        <v>130</v>
      </c>
      <c r="S196" s="3">
        <v>80</v>
      </c>
      <c r="T196" s="3">
        <v>0</v>
      </c>
      <c r="U196" s="3" t="s">
        <v>99</v>
      </c>
      <c r="V196" s="3" t="s">
        <v>99</v>
      </c>
      <c r="W196" s="3" t="s">
        <v>100</v>
      </c>
      <c r="X196" s="3" t="s">
        <v>100</v>
      </c>
      <c r="Y196" s="3">
        <v>0</v>
      </c>
      <c r="Z196" s="3" t="s">
        <v>99</v>
      </c>
      <c r="AA196" s="3">
        <v>0</v>
      </c>
      <c r="AB196" s="3" t="s">
        <v>100</v>
      </c>
      <c r="AC196" s="3" t="s">
        <v>99</v>
      </c>
      <c r="AD196" s="3" t="s">
        <v>99</v>
      </c>
      <c r="AE196" s="3" t="s">
        <v>99</v>
      </c>
      <c r="AF196" s="4">
        <v>0</v>
      </c>
      <c r="AG196" s="4">
        <v>0</v>
      </c>
      <c r="AH196" s="4">
        <v>0</v>
      </c>
      <c r="AI196" s="4">
        <v>0</v>
      </c>
      <c r="AJ196" s="4" t="s">
        <v>99</v>
      </c>
      <c r="AK196" s="4" t="s">
        <v>99</v>
      </c>
      <c r="AL196" s="4" t="s">
        <v>99</v>
      </c>
      <c r="AM196" s="3">
        <v>94</v>
      </c>
      <c r="AN196" s="3">
        <v>1.1000000000000001</v>
      </c>
      <c r="AO196" s="3">
        <v>75</v>
      </c>
      <c r="AP196" s="3">
        <v>100</v>
      </c>
      <c r="AQ196" s="3">
        <v>28</v>
      </c>
      <c r="AR196" s="3">
        <v>15</v>
      </c>
      <c r="AS196" s="3">
        <v>14</v>
      </c>
      <c r="AT196" s="3">
        <v>12</v>
      </c>
      <c r="AU196" s="3">
        <v>4.3</v>
      </c>
      <c r="AV196" s="3">
        <v>140</v>
      </c>
      <c r="AW196" s="3">
        <v>5300</v>
      </c>
      <c r="AX196" s="3">
        <v>28</v>
      </c>
      <c r="AY196" s="3">
        <v>71</v>
      </c>
      <c r="AZ196" s="3">
        <v>188</v>
      </c>
      <c r="BA196" s="4">
        <v>50</v>
      </c>
      <c r="BB196" s="4">
        <v>0</v>
      </c>
      <c r="BC196" s="4" t="s">
        <v>102</v>
      </c>
      <c r="BD196" s="8" t="s">
        <v>105</v>
      </c>
      <c r="BE196" s="8" t="s">
        <v>105</v>
      </c>
      <c r="BF196" s="8" t="s">
        <v>105</v>
      </c>
      <c r="BG196" s="4" t="s">
        <v>105</v>
      </c>
    </row>
    <row r="197" spans="1:59" ht="13.8">
      <c r="A197" s="2">
        <v>62</v>
      </c>
      <c r="B197" s="2">
        <v>63</v>
      </c>
      <c r="C197" s="2">
        <v>160</v>
      </c>
      <c r="D197" s="2" t="s">
        <v>101</v>
      </c>
      <c r="E197" s="2">
        <f t="shared" si="3"/>
        <v>24.609374999999996</v>
      </c>
      <c r="F197" s="8">
        <v>1</v>
      </c>
      <c r="G197" s="2">
        <v>1</v>
      </c>
      <c r="H197" s="2">
        <v>0</v>
      </c>
      <c r="I197" s="2">
        <v>0</v>
      </c>
      <c r="J197" s="2">
        <v>0</v>
      </c>
      <c r="K197" s="2" t="s">
        <v>99</v>
      </c>
      <c r="L197" s="2" t="s">
        <v>99</v>
      </c>
      <c r="M197" s="2" t="s">
        <v>99</v>
      </c>
      <c r="N197" s="2" t="s">
        <v>99</v>
      </c>
      <c r="O197" s="2" t="s">
        <v>99</v>
      </c>
      <c r="P197" s="2" t="s">
        <v>99</v>
      </c>
      <c r="Q197" s="2" t="s">
        <v>99</v>
      </c>
      <c r="R197" s="3">
        <v>140</v>
      </c>
      <c r="S197" s="3">
        <v>80</v>
      </c>
      <c r="T197" s="3">
        <v>0</v>
      </c>
      <c r="U197" s="3" t="s">
        <v>99</v>
      </c>
      <c r="V197" s="3" t="s">
        <v>99</v>
      </c>
      <c r="W197" s="3" t="s">
        <v>99</v>
      </c>
      <c r="X197" s="3" t="s">
        <v>99</v>
      </c>
      <c r="Y197" s="3">
        <v>1</v>
      </c>
      <c r="Z197" s="3" t="s">
        <v>99</v>
      </c>
      <c r="AA197" s="3">
        <v>0</v>
      </c>
      <c r="AB197" s="3" t="s">
        <v>99</v>
      </c>
      <c r="AC197" s="3" t="s">
        <v>99</v>
      </c>
      <c r="AD197" s="3" t="s">
        <v>99</v>
      </c>
      <c r="AE197" s="3" t="s">
        <v>99</v>
      </c>
      <c r="AF197" s="4">
        <v>0</v>
      </c>
      <c r="AG197" s="4">
        <v>0</v>
      </c>
      <c r="AH197" s="4">
        <v>1</v>
      </c>
      <c r="AI197" s="4">
        <v>0</v>
      </c>
      <c r="AJ197" s="4" t="s">
        <v>99</v>
      </c>
      <c r="AK197" s="4" t="s">
        <v>99</v>
      </c>
      <c r="AL197" s="4" t="s">
        <v>99</v>
      </c>
      <c r="AM197" s="3">
        <v>161</v>
      </c>
      <c r="AN197" s="3">
        <v>0.8</v>
      </c>
      <c r="AO197" s="3">
        <v>52</v>
      </c>
      <c r="AP197" s="3">
        <v>47</v>
      </c>
      <c r="AQ197" s="3">
        <v>61</v>
      </c>
      <c r="AR197" s="3">
        <v>12</v>
      </c>
      <c r="AS197" s="3">
        <v>17</v>
      </c>
      <c r="AT197" s="3">
        <v>11.9</v>
      </c>
      <c r="AU197" s="3">
        <v>5</v>
      </c>
      <c r="AV197" s="3">
        <v>148</v>
      </c>
      <c r="AW197" s="3">
        <v>4600</v>
      </c>
      <c r="AX197" s="3">
        <v>38</v>
      </c>
      <c r="AY197" s="3">
        <v>55</v>
      </c>
      <c r="AZ197" s="3">
        <v>200</v>
      </c>
      <c r="BA197" s="4">
        <v>50</v>
      </c>
      <c r="BB197" s="4">
        <v>0</v>
      </c>
      <c r="BC197" s="4" t="s">
        <v>102</v>
      </c>
      <c r="BD197" s="8" t="s">
        <v>105</v>
      </c>
      <c r="BE197" s="8" t="s">
        <v>105</v>
      </c>
      <c r="BF197" s="8" t="s">
        <v>114</v>
      </c>
      <c r="BG197" s="4" t="s">
        <v>115</v>
      </c>
    </row>
    <row r="198" spans="1:59" ht="13.8">
      <c r="A198" s="2">
        <v>43</v>
      </c>
      <c r="B198" s="2">
        <v>82</v>
      </c>
      <c r="C198" s="2">
        <v>169</v>
      </c>
      <c r="D198" s="2" t="s">
        <v>98</v>
      </c>
      <c r="E198" s="2">
        <f t="shared" si="3"/>
        <v>28.71047932495361</v>
      </c>
      <c r="F198" s="8">
        <v>0</v>
      </c>
      <c r="G198" s="2">
        <v>0</v>
      </c>
      <c r="H198" s="2">
        <v>1</v>
      </c>
      <c r="I198" s="2">
        <v>0</v>
      </c>
      <c r="J198" s="2">
        <v>0</v>
      </c>
      <c r="K198" s="2" t="s">
        <v>100</v>
      </c>
      <c r="L198" s="2" t="s">
        <v>99</v>
      </c>
      <c r="M198" s="2" t="s">
        <v>99</v>
      </c>
      <c r="N198" s="2" t="s">
        <v>99</v>
      </c>
      <c r="O198" s="2" t="s">
        <v>99</v>
      </c>
      <c r="P198" s="2" t="s">
        <v>99</v>
      </c>
      <c r="Q198" s="2" t="s">
        <v>99</v>
      </c>
      <c r="R198" s="3">
        <v>110</v>
      </c>
      <c r="S198" s="3">
        <v>70</v>
      </c>
      <c r="T198" s="3">
        <v>0</v>
      </c>
      <c r="U198" s="3" t="s">
        <v>99</v>
      </c>
      <c r="V198" s="3" t="s">
        <v>99</v>
      </c>
      <c r="W198" s="3" t="s">
        <v>99</v>
      </c>
      <c r="X198" s="3" t="s">
        <v>99</v>
      </c>
      <c r="Y198" s="3">
        <v>0</v>
      </c>
      <c r="Z198" s="3" t="s">
        <v>100</v>
      </c>
      <c r="AA198" s="3">
        <v>0</v>
      </c>
      <c r="AB198" s="3" t="s">
        <v>100</v>
      </c>
      <c r="AC198" s="3" t="s">
        <v>99</v>
      </c>
      <c r="AD198" s="3" t="s">
        <v>99</v>
      </c>
      <c r="AE198" s="3" t="s">
        <v>99</v>
      </c>
      <c r="AF198" s="4">
        <v>0</v>
      </c>
      <c r="AG198" s="4">
        <v>0</v>
      </c>
      <c r="AH198" s="4">
        <v>0</v>
      </c>
      <c r="AI198" s="4">
        <v>0</v>
      </c>
      <c r="AJ198" s="4" t="s">
        <v>99</v>
      </c>
      <c r="AK198" s="4" t="s">
        <v>99</v>
      </c>
      <c r="AL198" s="4" t="s">
        <v>99</v>
      </c>
      <c r="AM198" s="3">
        <v>142</v>
      </c>
      <c r="AN198" s="3">
        <v>1.4</v>
      </c>
      <c r="AO198" s="3">
        <v>216</v>
      </c>
      <c r="AP198" s="3">
        <v>158</v>
      </c>
      <c r="AQ198" s="3">
        <v>46</v>
      </c>
      <c r="AR198" s="3">
        <v>22</v>
      </c>
      <c r="AS198" s="3">
        <v>10</v>
      </c>
      <c r="AT198" s="3">
        <v>13</v>
      </c>
      <c r="AU198" s="3">
        <v>3.4</v>
      </c>
      <c r="AV198" s="3">
        <v>140</v>
      </c>
      <c r="AW198" s="3">
        <v>8100</v>
      </c>
      <c r="AX198" s="3">
        <v>34</v>
      </c>
      <c r="AY198" s="3">
        <v>62</v>
      </c>
      <c r="AZ198" s="3">
        <v>211</v>
      </c>
      <c r="BA198" s="4">
        <v>55</v>
      </c>
      <c r="BB198" s="4">
        <v>0</v>
      </c>
      <c r="BC198" s="4" t="s">
        <v>102</v>
      </c>
      <c r="BD198" s="8" t="s">
        <v>105</v>
      </c>
      <c r="BE198" s="8" t="s">
        <v>105</v>
      </c>
      <c r="BF198" s="8" t="s">
        <v>105</v>
      </c>
      <c r="BG198" s="4" t="s">
        <v>105</v>
      </c>
    </row>
    <row r="199" spans="1:59" ht="13.8">
      <c r="A199" s="2">
        <v>85</v>
      </c>
      <c r="B199" s="2">
        <v>73</v>
      </c>
      <c r="C199" s="2">
        <v>165</v>
      </c>
      <c r="D199" s="2" t="s">
        <v>98</v>
      </c>
      <c r="E199" s="2">
        <f t="shared" si="3"/>
        <v>26.813590449954088</v>
      </c>
      <c r="F199" s="8">
        <v>0</v>
      </c>
      <c r="G199" s="2">
        <v>1</v>
      </c>
      <c r="H199" s="2">
        <v>0</v>
      </c>
      <c r="I199" s="2">
        <v>0</v>
      </c>
      <c r="J199" s="2">
        <v>1</v>
      </c>
      <c r="K199" s="2" t="s">
        <v>100</v>
      </c>
      <c r="L199" s="2" t="s">
        <v>99</v>
      </c>
      <c r="M199" s="2" t="s">
        <v>99</v>
      </c>
      <c r="N199" s="2" t="s">
        <v>99</v>
      </c>
      <c r="O199" s="2" t="s">
        <v>99</v>
      </c>
      <c r="P199" s="2" t="s">
        <v>99</v>
      </c>
      <c r="Q199" s="2" t="s">
        <v>99</v>
      </c>
      <c r="R199" s="3">
        <v>150</v>
      </c>
      <c r="S199" s="3">
        <v>80</v>
      </c>
      <c r="T199" s="3">
        <v>0</v>
      </c>
      <c r="U199" s="3" t="s">
        <v>99</v>
      </c>
      <c r="V199" s="3" t="s">
        <v>99</v>
      </c>
      <c r="W199" s="3" t="s">
        <v>99</v>
      </c>
      <c r="X199" s="3" t="s">
        <v>99</v>
      </c>
      <c r="Y199" s="3">
        <v>0</v>
      </c>
      <c r="Z199" s="3" t="s">
        <v>99</v>
      </c>
      <c r="AA199" s="3">
        <v>0</v>
      </c>
      <c r="AB199" s="3" t="s">
        <v>99</v>
      </c>
      <c r="AC199" s="3" t="s">
        <v>99</v>
      </c>
      <c r="AD199" s="3" t="s">
        <v>99</v>
      </c>
      <c r="AE199" s="3" t="s">
        <v>99</v>
      </c>
      <c r="AF199" s="4">
        <v>0</v>
      </c>
      <c r="AG199" s="4">
        <v>0</v>
      </c>
      <c r="AH199" s="4">
        <v>0</v>
      </c>
      <c r="AI199" s="4">
        <v>0</v>
      </c>
      <c r="AJ199" s="4" t="s">
        <v>99</v>
      </c>
      <c r="AK199" s="4" t="s">
        <v>99</v>
      </c>
      <c r="AL199" s="4" t="s">
        <v>110</v>
      </c>
      <c r="AM199" s="3">
        <v>89</v>
      </c>
      <c r="AN199" s="3">
        <v>1.6</v>
      </c>
      <c r="AO199" s="3">
        <v>100</v>
      </c>
      <c r="AP199" s="3">
        <v>80</v>
      </c>
      <c r="AQ199" s="3">
        <v>39</v>
      </c>
      <c r="AR199" s="3">
        <v>23</v>
      </c>
      <c r="AS199" s="3">
        <v>23</v>
      </c>
      <c r="AT199" s="3">
        <v>11</v>
      </c>
      <c r="AU199" s="3">
        <v>4.0999999999999996</v>
      </c>
      <c r="AV199" s="3">
        <v>132</v>
      </c>
      <c r="AW199" s="3">
        <v>10300</v>
      </c>
      <c r="AX199" s="3">
        <v>10</v>
      </c>
      <c r="AY199" s="3">
        <v>84</v>
      </c>
      <c r="AZ199" s="3">
        <v>256</v>
      </c>
      <c r="BA199" s="4">
        <v>45</v>
      </c>
      <c r="BB199" s="4">
        <v>2</v>
      </c>
      <c r="BC199" s="4" t="s">
        <v>102</v>
      </c>
      <c r="BD199" s="8" t="s">
        <v>114</v>
      </c>
      <c r="BE199" s="8" t="s">
        <v>114</v>
      </c>
      <c r="BF199" s="8" t="s">
        <v>114</v>
      </c>
      <c r="BG199" s="4" t="s">
        <v>115</v>
      </c>
    </row>
    <row r="200" spans="1:59" ht="13.8">
      <c r="A200" s="2">
        <v>64</v>
      </c>
      <c r="B200" s="2">
        <v>64</v>
      </c>
      <c r="C200" s="2">
        <v>152</v>
      </c>
      <c r="D200" s="2" t="s">
        <v>101</v>
      </c>
      <c r="E200" s="2">
        <f t="shared" si="3"/>
        <v>27.700831024930746</v>
      </c>
      <c r="F200" s="8">
        <v>0</v>
      </c>
      <c r="G200" s="2">
        <v>1</v>
      </c>
      <c r="H200" s="2">
        <v>0</v>
      </c>
      <c r="I200" s="2">
        <v>0</v>
      </c>
      <c r="J200" s="2">
        <v>0</v>
      </c>
      <c r="K200" s="2" t="s">
        <v>100</v>
      </c>
      <c r="L200" s="2" t="s">
        <v>99</v>
      </c>
      <c r="M200" s="2" t="s">
        <v>99</v>
      </c>
      <c r="N200" s="2" t="s">
        <v>99</v>
      </c>
      <c r="O200" s="2" t="s">
        <v>99</v>
      </c>
      <c r="P200" s="2" t="s">
        <v>99</v>
      </c>
      <c r="Q200" s="2" t="s">
        <v>100</v>
      </c>
      <c r="R200" s="3">
        <v>130</v>
      </c>
      <c r="S200" s="3">
        <v>80</v>
      </c>
      <c r="T200" s="3">
        <v>0</v>
      </c>
      <c r="U200" s="3" t="s">
        <v>100</v>
      </c>
      <c r="V200" s="3" t="s">
        <v>99</v>
      </c>
      <c r="W200" s="3" t="s">
        <v>99</v>
      </c>
      <c r="X200" s="3" t="s">
        <v>99</v>
      </c>
      <c r="Y200" s="3">
        <v>1</v>
      </c>
      <c r="Z200" s="3" t="s">
        <v>100</v>
      </c>
      <c r="AA200" s="3">
        <v>2</v>
      </c>
      <c r="AB200" s="3" t="s">
        <v>99</v>
      </c>
      <c r="AC200" s="3" t="s">
        <v>99</v>
      </c>
      <c r="AD200" s="3" t="s">
        <v>99</v>
      </c>
      <c r="AE200" s="3" t="s">
        <v>99</v>
      </c>
      <c r="AF200" s="4">
        <v>0</v>
      </c>
      <c r="AG200" s="4">
        <v>0</v>
      </c>
      <c r="AH200" s="4">
        <v>0</v>
      </c>
      <c r="AI200" s="4">
        <v>0</v>
      </c>
      <c r="AJ200" s="4" t="s">
        <v>100</v>
      </c>
      <c r="AK200" s="4" t="s">
        <v>99</v>
      </c>
      <c r="AL200" s="4" t="s">
        <v>99</v>
      </c>
      <c r="AM200" s="3">
        <v>91</v>
      </c>
      <c r="AN200" s="3">
        <v>0.8</v>
      </c>
      <c r="AO200" s="3">
        <v>190</v>
      </c>
      <c r="AP200" s="3">
        <v>113</v>
      </c>
      <c r="AQ200" s="3">
        <v>42</v>
      </c>
      <c r="AR200" s="3">
        <v>15</v>
      </c>
      <c r="AS200" s="3">
        <v>11</v>
      </c>
      <c r="AT200" s="3">
        <v>13.6</v>
      </c>
      <c r="AU200" s="3">
        <v>4.4000000000000004</v>
      </c>
      <c r="AV200" s="3">
        <v>142</v>
      </c>
      <c r="AW200" s="3">
        <v>6700</v>
      </c>
      <c r="AX200" s="3">
        <v>31</v>
      </c>
      <c r="AY200" s="3">
        <v>64</v>
      </c>
      <c r="AZ200" s="3">
        <v>25</v>
      </c>
      <c r="BA200" s="4">
        <v>45</v>
      </c>
      <c r="BB200" s="4">
        <v>0</v>
      </c>
      <c r="BC200" s="4" t="s">
        <v>102</v>
      </c>
      <c r="BD200" s="8" t="s">
        <v>114</v>
      </c>
      <c r="BE200" s="8" t="s">
        <v>105</v>
      </c>
      <c r="BF200" s="8" t="s">
        <v>105</v>
      </c>
      <c r="BG200" s="4" t="s">
        <v>115</v>
      </c>
    </row>
    <row r="201" spans="1:59" ht="13.8">
      <c r="A201" s="2">
        <v>47</v>
      </c>
      <c r="B201" s="2">
        <v>82</v>
      </c>
      <c r="C201" s="2">
        <v>173</v>
      </c>
      <c r="D201" s="2" t="s">
        <v>98</v>
      </c>
      <c r="E201" s="2">
        <f t="shared" si="3"/>
        <v>27.398175682448461</v>
      </c>
      <c r="F201" s="8">
        <v>0</v>
      </c>
      <c r="G201" s="2">
        <v>1</v>
      </c>
      <c r="H201" s="2">
        <v>1</v>
      </c>
      <c r="I201" s="2">
        <v>0</v>
      </c>
      <c r="J201" s="2">
        <v>0</v>
      </c>
      <c r="K201" s="2" t="s">
        <v>100</v>
      </c>
      <c r="L201" s="2" t="s">
        <v>99</v>
      </c>
      <c r="M201" s="2" t="s">
        <v>99</v>
      </c>
      <c r="N201" s="2" t="s">
        <v>99</v>
      </c>
      <c r="O201" s="2" t="s">
        <v>99</v>
      </c>
      <c r="P201" s="2" t="s">
        <v>99</v>
      </c>
      <c r="Q201" s="2" t="s">
        <v>100</v>
      </c>
      <c r="R201" s="3">
        <v>140</v>
      </c>
      <c r="S201" s="3">
        <v>80</v>
      </c>
      <c r="T201" s="3">
        <v>0</v>
      </c>
      <c r="U201" s="3" t="s">
        <v>99</v>
      </c>
      <c r="V201" s="3" t="s">
        <v>99</v>
      </c>
      <c r="W201" s="3" t="s">
        <v>99</v>
      </c>
      <c r="X201" s="3" t="s">
        <v>99</v>
      </c>
      <c r="Y201" s="3">
        <v>0</v>
      </c>
      <c r="Z201" s="3" t="s">
        <v>99</v>
      </c>
      <c r="AA201" s="3">
        <v>0</v>
      </c>
      <c r="AB201" s="3" t="s">
        <v>100</v>
      </c>
      <c r="AC201" s="3" t="s">
        <v>99</v>
      </c>
      <c r="AD201" s="3" t="s">
        <v>99</v>
      </c>
      <c r="AE201" s="3" t="s">
        <v>99</v>
      </c>
      <c r="AF201" s="4">
        <v>0</v>
      </c>
      <c r="AG201" s="4">
        <v>0</v>
      </c>
      <c r="AH201" s="4">
        <v>0</v>
      </c>
      <c r="AI201" s="4">
        <v>0</v>
      </c>
      <c r="AJ201" s="4" t="s">
        <v>99</v>
      </c>
      <c r="AK201" s="4" t="s">
        <v>99</v>
      </c>
      <c r="AL201" s="4" t="s">
        <v>99</v>
      </c>
      <c r="AM201" s="3">
        <v>104</v>
      </c>
      <c r="AN201" s="3">
        <v>1.2</v>
      </c>
      <c r="AO201" s="3">
        <v>76</v>
      </c>
      <c r="AP201" s="3">
        <v>77</v>
      </c>
      <c r="AQ201" s="3">
        <v>26</v>
      </c>
      <c r="AR201" s="3">
        <v>21</v>
      </c>
      <c r="AS201" s="3">
        <v>2</v>
      </c>
      <c r="AT201" s="3">
        <v>15</v>
      </c>
      <c r="AU201" s="3">
        <v>4.0999999999999996</v>
      </c>
      <c r="AV201" s="3">
        <v>142</v>
      </c>
      <c r="AW201" s="3">
        <v>6000</v>
      </c>
      <c r="AX201" s="3">
        <v>28</v>
      </c>
      <c r="AY201" s="3">
        <v>66</v>
      </c>
      <c r="AZ201" s="3">
        <v>208</v>
      </c>
      <c r="BA201" s="4">
        <v>40</v>
      </c>
      <c r="BB201" s="4">
        <v>0</v>
      </c>
      <c r="BC201" s="4" t="s">
        <v>102</v>
      </c>
      <c r="BD201" s="8" t="s">
        <v>105</v>
      </c>
      <c r="BE201" s="8" t="s">
        <v>105</v>
      </c>
      <c r="BF201" s="8" t="s">
        <v>105</v>
      </c>
      <c r="BG201" s="4" t="s">
        <v>105</v>
      </c>
    </row>
    <row r="202" spans="1:59" ht="13.8">
      <c r="A202" s="2">
        <v>57</v>
      </c>
      <c r="B202" s="2">
        <v>90</v>
      </c>
      <c r="C202" s="2">
        <v>168</v>
      </c>
      <c r="D202" s="2" t="s">
        <v>101</v>
      </c>
      <c r="E202" s="2">
        <f t="shared" si="3"/>
        <v>31.887755102040821</v>
      </c>
      <c r="F202" s="8">
        <v>0</v>
      </c>
      <c r="G202" s="2">
        <v>1</v>
      </c>
      <c r="H202" s="2">
        <v>0</v>
      </c>
      <c r="I202" s="2">
        <v>0</v>
      </c>
      <c r="J202" s="2">
        <v>1</v>
      </c>
      <c r="K202" s="2" t="s">
        <v>100</v>
      </c>
      <c r="L202" s="2" t="s">
        <v>99</v>
      </c>
      <c r="M202" s="2" t="s">
        <v>99</v>
      </c>
      <c r="N202" s="2" t="s">
        <v>99</v>
      </c>
      <c r="O202" s="2" t="s">
        <v>99</v>
      </c>
      <c r="P202" s="2" t="s">
        <v>99</v>
      </c>
      <c r="Q202" s="2" t="s">
        <v>100</v>
      </c>
      <c r="R202" s="3">
        <v>130</v>
      </c>
      <c r="S202" s="3">
        <v>70</v>
      </c>
      <c r="T202" s="3">
        <v>0</v>
      </c>
      <c r="U202" s="3" t="s">
        <v>99</v>
      </c>
      <c r="V202" s="3" t="s">
        <v>99</v>
      </c>
      <c r="W202" s="3" t="s">
        <v>99</v>
      </c>
      <c r="X202" s="3" t="s">
        <v>99</v>
      </c>
      <c r="Y202" s="3">
        <v>1</v>
      </c>
      <c r="Z202" s="3" t="s">
        <v>100</v>
      </c>
      <c r="AA202" s="3">
        <v>2</v>
      </c>
      <c r="AB202" s="3" t="s">
        <v>99</v>
      </c>
      <c r="AC202" s="3" t="s">
        <v>99</v>
      </c>
      <c r="AD202" s="3" t="s">
        <v>99</v>
      </c>
      <c r="AE202" s="3" t="s">
        <v>99</v>
      </c>
      <c r="AF202" s="4">
        <v>0</v>
      </c>
      <c r="AG202" s="4">
        <v>0</v>
      </c>
      <c r="AH202" s="4">
        <v>1</v>
      </c>
      <c r="AI202" s="4">
        <v>0</v>
      </c>
      <c r="AJ202" s="4" t="s">
        <v>99</v>
      </c>
      <c r="AK202" s="4" t="s">
        <v>99</v>
      </c>
      <c r="AL202" s="4" t="s">
        <v>99</v>
      </c>
      <c r="AM202" s="3">
        <v>114</v>
      </c>
      <c r="AN202" s="3">
        <v>0.9</v>
      </c>
      <c r="AO202" s="3">
        <v>90</v>
      </c>
      <c r="AP202" s="3">
        <v>60</v>
      </c>
      <c r="AQ202" s="3">
        <v>44</v>
      </c>
      <c r="AR202" s="3">
        <v>18</v>
      </c>
      <c r="AS202" s="3">
        <v>16</v>
      </c>
      <c r="AT202" s="3">
        <v>13.4</v>
      </c>
      <c r="AU202" s="3">
        <v>3.2</v>
      </c>
      <c r="AV202" s="3">
        <v>140</v>
      </c>
      <c r="AW202" s="3">
        <v>9800</v>
      </c>
      <c r="AX202" s="3">
        <v>21</v>
      </c>
      <c r="AY202" s="3">
        <v>70</v>
      </c>
      <c r="AZ202" s="3">
        <v>184</v>
      </c>
      <c r="BA202" s="4">
        <v>50</v>
      </c>
      <c r="BB202" s="4">
        <v>0</v>
      </c>
      <c r="BC202" s="4" t="s">
        <v>102</v>
      </c>
      <c r="BD202" s="8" t="s">
        <v>114</v>
      </c>
      <c r="BE202" s="8" t="s">
        <v>105</v>
      </c>
      <c r="BF202" s="8" t="s">
        <v>105</v>
      </c>
      <c r="BG202" s="4" t="s">
        <v>115</v>
      </c>
    </row>
    <row r="203" spans="1:59" ht="13.8">
      <c r="A203" s="2">
        <v>44</v>
      </c>
      <c r="B203" s="2">
        <v>79</v>
      </c>
      <c r="C203" s="2">
        <v>165</v>
      </c>
      <c r="D203" s="2" t="s">
        <v>98</v>
      </c>
      <c r="E203" s="2">
        <f t="shared" si="3"/>
        <v>29.017447199265384</v>
      </c>
      <c r="F203" s="8">
        <v>1</v>
      </c>
      <c r="G203" s="2">
        <v>1</v>
      </c>
      <c r="H203" s="2">
        <v>0</v>
      </c>
      <c r="I203" s="2">
        <v>0</v>
      </c>
      <c r="J203" s="2">
        <v>0</v>
      </c>
      <c r="K203" s="2" t="s">
        <v>100</v>
      </c>
      <c r="L203" s="2" t="s">
        <v>99</v>
      </c>
      <c r="M203" s="2" t="s">
        <v>99</v>
      </c>
      <c r="N203" s="2" t="s">
        <v>99</v>
      </c>
      <c r="O203" s="2" t="s">
        <v>99</v>
      </c>
      <c r="P203" s="2" t="s">
        <v>99</v>
      </c>
      <c r="Q203" s="2" t="s">
        <v>99</v>
      </c>
      <c r="R203" s="3">
        <v>160</v>
      </c>
      <c r="S203" s="3">
        <v>90</v>
      </c>
      <c r="T203" s="3">
        <v>0</v>
      </c>
      <c r="U203" s="3" t="s">
        <v>99</v>
      </c>
      <c r="V203" s="3" t="s">
        <v>99</v>
      </c>
      <c r="W203" s="3" t="s">
        <v>99</v>
      </c>
      <c r="X203" s="3" t="s">
        <v>99</v>
      </c>
      <c r="Y203" s="3">
        <v>0</v>
      </c>
      <c r="Z203" s="3" t="s">
        <v>100</v>
      </c>
      <c r="AA203" s="3">
        <v>2</v>
      </c>
      <c r="AB203" s="3" t="s">
        <v>100</v>
      </c>
      <c r="AC203" s="3" t="s">
        <v>99</v>
      </c>
      <c r="AD203" s="3" t="s">
        <v>99</v>
      </c>
      <c r="AE203" s="3" t="s">
        <v>99</v>
      </c>
      <c r="AF203" s="4">
        <v>0</v>
      </c>
      <c r="AG203" s="4">
        <v>0</v>
      </c>
      <c r="AH203" s="4">
        <v>0</v>
      </c>
      <c r="AI203" s="4">
        <v>0</v>
      </c>
      <c r="AJ203" s="4" t="s">
        <v>99</v>
      </c>
      <c r="AK203" s="4" t="s">
        <v>99</v>
      </c>
      <c r="AL203" s="4" t="s">
        <v>110</v>
      </c>
      <c r="AM203" s="3">
        <v>96</v>
      </c>
      <c r="AN203" s="3">
        <v>0.9</v>
      </c>
      <c r="AO203" s="3">
        <v>120</v>
      </c>
      <c r="AP203" s="3">
        <v>110</v>
      </c>
      <c r="AQ203" s="3">
        <v>44</v>
      </c>
      <c r="AR203" s="3">
        <v>30</v>
      </c>
      <c r="AS203" s="3">
        <v>15</v>
      </c>
      <c r="AT203" s="3">
        <v>14.4</v>
      </c>
      <c r="AU203" s="3">
        <v>3.9</v>
      </c>
      <c r="AV203" s="3">
        <v>132</v>
      </c>
      <c r="AW203" s="3">
        <v>5500</v>
      </c>
      <c r="AX203" s="3">
        <v>40</v>
      </c>
      <c r="AY203" s="3">
        <v>60</v>
      </c>
      <c r="AZ203" s="3">
        <v>193</v>
      </c>
      <c r="BA203" s="4">
        <v>20</v>
      </c>
      <c r="BB203" s="4">
        <v>0</v>
      </c>
      <c r="BC203" s="4" t="s">
        <v>107</v>
      </c>
      <c r="BD203" s="8" t="s">
        <v>105</v>
      </c>
      <c r="BE203" s="8" t="s">
        <v>105</v>
      </c>
      <c r="BF203" s="8" t="s">
        <v>105</v>
      </c>
      <c r="BG203" s="4" t="s">
        <v>105</v>
      </c>
    </row>
    <row r="204" spans="1:59" ht="13.8">
      <c r="A204" s="2">
        <v>71</v>
      </c>
      <c r="B204" s="2">
        <v>78</v>
      </c>
      <c r="C204" s="2">
        <v>164</v>
      </c>
      <c r="D204" s="2" t="s">
        <v>98</v>
      </c>
      <c r="E204" s="2">
        <f t="shared" si="3"/>
        <v>29.000594883997625</v>
      </c>
      <c r="F204" s="8">
        <v>0</v>
      </c>
      <c r="G204" s="2">
        <v>1</v>
      </c>
      <c r="H204" s="2">
        <v>0</v>
      </c>
      <c r="I204" s="2">
        <v>0</v>
      </c>
      <c r="J204" s="2">
        <v>0</v>
      </c>
      <c r="K204" s="2" t="s">
        <v>100</v>
      </c>
      <c r="L204" s="2" t="s">
        <v>99</v>
      </c>
      <c r="M204" s="2" t="s">
        <v>99</v>
      </c>
      <c r="N204" s="2" t="s">
        <v>99</v>
      </c>
      <c r="O204" s="2" t="s">
        <v>99</v>
      </c>
      <c r="P204" s="2" t="s">
        <v>99</v>
      </c>
      <c r="Q204" s="2" t="s">
        <v>99</v>
      </c>
      <c r="R204" s="3">
        <v>130</v>
      </c>
      <c r="S204" s="3">
        <v>70</v>
      </c>
      <c r="T204" s="3">
        <v>0</v>
      </c>
      <c r="U204" s="3" t="s">
        <v>99</v>
      </c>
      <c r="V204" s="3" t="s">
        <v>99</v>
      </c>
      <c r="W204" s="3" t="s">
        <v>99</v>
      </c>
      <c r="X204" s="3" t="s">
        <v>99</v>
      </c>
      <c r="Y204" s="3">
        <v>1</v>
      </c>
      <c r="Z204" s="3" t="s">
        <v>99</v>
      </c>
      <c r="AA204" s="3">
        <v>2</v>
      </c>
      <c r="AB204" s="3" t="s">
        <v>99</v>
      </c>
      <c r="AC204" s="3" t="s">
        <v>99</v>
      </c>
      <c r="AD204" s="3" t="s">
        <v>99</v>
      </c>
      <c r="AE204" s="3" t="s">
        <v>99</v>
      </c>
      <c r="AF204" s="4">
        <v>0</v>
      </c>
      <c r="AG204" s="4">
        <v>0</v>
      </c>
      <c r="AH204" s="4">
        <v>0</v>
      </c>
      <c r="AI204" s="4">
        <v>0</v>
      </c>
      <c r="AJ204" s="4" t="s">
        <v>99</v>
      </c>
      <c r="AK204" s="4" t="s">
        <v>99</v>
      </c>
      <c r="AL204" s="4" t="s">
        <v>99</v>
      </c>
      <c r="AM204" s="3">
        <v>84</v>
      </c>
      <c r="AN204" s="3">
        <v>1.7</v>
      </c>
      <c r="AO204" s="3">
        <v>112</v>
      </c>
      <c r="AP204" s="3">
        <v>110</v>
      </c>
      <c r="AQ204" s="3">
        <v>45</v>
      </c>
      <c r="AR204" s="3">
        <v>30</v>
      </c>
      <c r="AS204" s="3">
        <v>5</v>
      </c>
      <c r="AT204" s="3">
        <v>16</v>
      </c>
      <c r="AU204" s="3">
        <v>4.5999999999999996</v>
      </c>
      <c r="AV204" s="3">
        <v>141</v>
      </c>
      <c r="AW204" s="3">
        <v>4100</v>
      </c>
      <c r="AX204" s="3">
        <v>32</v>
      </c>
      <c r="AY204" s="3">
        <v>62</v>
      </c>
      <c r="AZ204" s="3">
        <v>173</v>
      </c>
      <c r="BA204" s="4">
        <v>45</v>
      </c>
      <c r="BB204" s="4">
        <v>3</v>
      </c>
      <c r="BC204" s="4" t="s">
        <v>102</v>
      </c>
      <c r="BD204" s="8" t="s">
        <v>114</v>
      </c>
      <c r="BE204" s="8" t="s">
        <v>114</v>
      </c>
      <c r="BF204" s="8" t="s">
        <v>114</v>
      </c>
      <c r="BG204" s="4" t="s">
        <v>115</v>
      </c>
    </row>
    <row r="205" spans="1:59" ht="13.8">
      <c r="A205" s="2">
        <v>41</v>
      </c>
      <c r="B205" s="2">
        <v>86</v>
      </c>
      <c r="C205" s="2">
        <v>155</v>
      </c>
      <c r="D205" s="2" t="s">
        <v>101</v>
      </c>
      <c r="E205" s="2">
        <f t="shared" si="3"/>
        <v>35.796045785639954</v>
      </c>
      <c r="F205" s="8">
        <v>1</v>
      </c>
      <c r="G205" s="2">
        <v>1</v>
      </c>
      <c r="H205" s="2">
        <v>0</v>
      </c>
      <c r="I205" s="2">
        <v>0</v>
      </c>
      <c r="J205" s="2">
        <v>0</v>
      </c>
      <c r="K205" s="2" t="s">
        <v>100</v>
      </c>
      <c r="L205" s="2" t="s">
        <v>99</v>
      </c>
      <c r="M205" s="2" t="s">
        <v>99</v>
      </c>
      <c r="N205" s="2" t="s">
        <v>99</v>
      </c>
      <c r="O205" s="2" t="s">
        <v>100</v>
      </c>
      <c r="P205" s="2" t="s">
        <v>99</v>
      </c>
      <c r="Q205" s="2" t="s">
        <v>99</v>
      </c>
      <c r="R205" s="3">
        <v>120</v>
      </c>
      <c r="S205" s="3">
        <v>60</v>
      </c>
      <c r="T205" s="3">
        <v>0</v>
      </c>
      <c r="U205" s="3" t="s">
        <v>99</v>
      </c>
      <c r="V205" s="3" t="s">
        <v>99</v>
      </c>
      <c r="W205" s="3" t="s">
        <v>99</v>
      </c>
      <c r="X205" s="3" t="s">
        <v>99</v>
      </c>
      <c r="Y205" s="3">
        <v>0</v>
      </c>
      <c r="Z205" s="3" t="s">
        <v>100</v>
      </c>
      <c r="AA205" s="3">
        <v>2</v>
      </c>
      <c r="AB205" s="3" t="s">
        <v>100</v>
      </c>
      <c r="AC205" s="3" t="s">
        <v>99</v>
      </c>
      <c r="AD205" s="3" t="s">
        <v>99</v>
      </c>
      <c r="AE205" s="3" t="s">
        <v>99</v>
      </c>
      <c r="AF205" s="4">
        <v>0</v>
      </c>
      <c r="AG205" s="4">
        <v>0</v>
      </c>
      <c r="AH205" s="4">
        <v>0</v>
      </c>
      <c r="AI205" s="4">
        <v>0</v>
      </c>
      <c r="AJ205" s="4" t="s">
        <v>99</v>
      </c>
      <c r="AK205" s="4" t="s">
        <v>99</v>
      </c>
      <c r="AL205" s="4" t="s">
        <v>99</v>
      </c>
      <c r="AM205" s="3">
        <v>90</v>
      </c>
      <c r="AN205" s="3">
        <v>1.2</v>
      </c>
      <c r="AO205" s="3">
        <v>152</v>
      </c>
      <c r="AP205" s="3">
        <v>131</v>
      </c>
      <c r="AQ205" s="3">
        <v>35</v>
      </c>
      <c r="AR205" s="3">
        <v>12</v>
      </c>
      <c r="AS205" s="3">
        <v>41</v>
      </c>
      <c r="AT205" s="3">
        <v>13.3</v>
      </c>
      <c r="AU205" s="3">
        <v>4.0999999999999996</v>
      </c>
      <c r="AV205" s="3">
        <v>142</v>
      </c>
      <c r="AW205" s="3">
        <v>9300</v>
      </c>
      <c r="AX205" s="3">
        <v>43</v>
      </c>
      <c r="AY205" s="3">
        <v>50</v>
      </c>
      <c r="AZ205" s="3">
        <v>249</v>
      </c>
      <c r="BA205" s="4">
        <v>50</v>
      </c>
      <c r="BB205" s="4">
        <v>0</v>
      </c>
      <c r="BC205" s="4" t="s">
        <v>99</v>
      </c>
      <c r="BD205" s="8" t="s">
        <v>105</v>
      </c>
      <c r="BE205" s="8" t="s">
        <v>105</v>
      </c>
      <c r="BF205" s="8" t="s">
        <v>105</v>
      </c>
      <c r="BG205" s="4" t="s">
        <v>105</v>
      </c>
    </row>
    <row r="206" spans="1:59" ht="13.8">
      <c r="A206" s="2">
        <v>50</v>
      </c>
      <c r="B206" s="2">
        <v>89</v>
      </c>
      <c r="C206" s="2">
        <v>159</v>
      </c>
      <c r="D206" s="2" t="s">
        <v>101</v>
      </c>
      <c r="E206" s="2">
        <f t="shared" si="3"/>
        <v>35.204303627229933</v>
      </c>
      <c r="F206" s="8">
        <v>0</v>
      </c>
      <c r="G206" s="2">
        <v>0</v>
      </c>
      <c r="H206" s="2">
        <v>0</v>
      </c>
      <c r="I206" s="2">
        <v>0</v>
      </c>
      <c r="J206" s="2">
        <v>1</v>
      </c>
      <c r="K206" s="2" t="s">
        <v>100</v>
      </c>
      <c r="L206" s="2" t="s">
        <v>99</v>
      </c>
      <c r="M206" s="2" t="s">
        <v>99</v>
      </c>
      <c r="N206" s="2" t="s">
        <v>99</v>
      </c>
      <c r="O206" s="2" t="s">
        <v>99</v>
      </c>
      <c r="P206" s="2" t="s">
        <v>99</v>
      </c>
      <c r="Q206" s="2" t="s">
        <v>100</v>
      </c>
      <c r="R206" s="3">
        <v>110</v>
      </c>
      <c r="S206" s="3">
        <v>65</v>
      </c>
      <c r="T206" s="3">
        <v>0</v>
      </c>
      <c r="U206" s="3" t="s">
        <v>99</v>
      </c>
      <c r="V206" s="3" t="s">
        <v>99</v>
      </c>
      <c r="W206" s="3" t="s">
        <v>99</v>
      </c>
      <c r="X206" s="3" t="s">
        <v>99</v>
      </c>
      <c r="Y206" s="3">
        <v>1</v>
      </c>
      <c r="Z206" s="3" t="s">
        <v>100</v>
      </c>
      <c r="AA206" s="3">
        <v>2</v>
      </c>
      <c r="AB206" s="3" t="s">
        <v>99</v>
      </c>
      <c r="AC206" s="3" t="s">
        <v>99</v>
      </c>
      <c r="AD206" s="3" t="s">
        <v>99</v>
      </c>
      <c r="AE206" s="3" t="s">
        <v>99</v>
      </c>
      <c r="AF206" s="4">
        <v>0</v>
      </c>
      <c r="AG206" s="4">
        <v>0</v>
      </c>
      <c r="AH206" s="4">
        <v>0</v>
      </c>
      <c r="AI206" s="4">
        <v>0</v>
      </c>
      <c r="AJ206" s="4" t="s">
        <v>99</v>
      </c>
      <c r="AK206" s="4" t="s">
        <v>99</v>
      </c>
      <c r="AL206" s="4" t="s">
        <v>99</v>
      </c>
      <c r="AM206" s="3">
        <v>90</v>
      </c>
      <c r="AN206" s="3">
        <v>0.9</v>
      </c>
      <c r="AO206" s="3">
        <v>95</v>
      </c>
      <c r="AP206" s="3">
        <v>140</v>
      </c>
      <c r="AQ206" s="3">
        <v>35</v>
      </c>
      <c r="AR206" s="3">
        <v>18</v>
      </c>
      <c r="AS206" s="3">
        <v>14</v>
      </c>
      <c r="AT206" s="3">
        <v>12.9</v>
      </c>
      <c r="AU206" s="3">
        <v>4.3</v>
      </c>
      <c r="AV206" s="3">
        <v>143</v>
      </c>
      <c r="AW206" s="3">
        <v>7900</v>
      </c>
      <c r="AX206" s="3">
        <v>30</v>
      </c>
      <c r="AY206" s="3">
        <v>65</v>
      </c>
      <c r="AZ206" s="3">
        <v>260</v>
      </c>
      <c r="BA206" s="4">
        <v>55</v>
      </c>
      <c r="BB206" s="4">
        <v>0</v>
      </c>
      <c r="BC206" s="4" t="s">
        <v>99</v>
      </c>
      <c r="BD206" s="8" t="s">
        <v>105</v>
      </c>
      <c r="BE206" s="8" t="s">
        <v>105</v>
      </c>
      <c r="BF206" s="8" t="s">
        <v>105</v>
      </c>
      <c r="BG206" s="4" t="s">
        <v>105</v>
      </c>
    </row>
    <row r="207" spans="1:59" ht="13.8">
      <c r="A207" s="2">
        <v>55</v>
      </c>
      <c r="B207" s="2">
        <v>65</v>
      </c>
      <c r="C207" s="2">
        <v>167</v>
      </c>
      <c r="D207" s="2" t="s">
        <v>98</v>
      </c>
      <c r="E207" s="2">
        <f t="shared" si="3"/>
        <v>23.306680053067517</v>
      </c>
      <c r="F207" s="8">
        <v>0</v>
      </c>
      <c r="G207" s="2">
        <v>1</v>
      </c>
      <c r="H207" s="2">
        <v>1</v>
      </c>
      <c r="I207" s="2">
        <v>0</v>
      </c>
      <c r="J207" s="2">
        <v>0</v>
      </c>
      <c r="K207" s="2" t="s">
        <v>99</v>
      </c>
      <c r="L207" s="2" t="s">
        <v>99</v>
      </c>
      <c r="M207" s="2" t="s">
        <v>99</v>
      </c>
      <c r="N207" s="2" t="s">
        <v>99</v>
      </c>
      <c r="O207" s="2" t="s">
        <v>99</v>
      </c>
      <c r="P207" s="2" t="s">
        <v>99</v>
      </c>
      <c r="Q207" s="2" t="s">
        <v>99</v>
      </c>
      <c r="R207" s="3">
        <v>140</v>
      </c>
      <c r="S207" s="3">
        <v>90</v>
      </c>
      <c r="T207" s="3">
        <v>0</v>
      </c>
      <c r="U207" s="3" t="s">
        <v>99</v>
      </c>
      <c r="V207" s="3" t="s">
        <v>99</v>
      </c>
      <c r="W207" s="3" t="s">
        <v>99</v>
      </c>
      <c r="X207" s="3" t="s">
        <v>99</v>
      </c>
      <c r="Y207" s="3">
        <v>0</v>
      </c>
      <c r="Z207" s="3" t="s">
        <v>100</v>
      </c>
      <c r="AA207" s="3">
        <v>2</v>
      </c>
      <c r="AB207" s="3" t="s">
        <v>99</v>
      </c>
      <c r="AC207" s="3" t="s">
        <v>99</v>
      </c>
      <c r="AD207" s="3" t="s">
        <v>99</v>
      </c>
      <c r="AE207" s="3" t="s">
        <v>99</v>
      </c>
      <c r="AF207" s="4">
        <v>0</v>
      </c>
      <c r="AG207" s="4">
        <v>0</v>
      </c>
      <c r="AH207" s="4">
        <v>0</v>
      </c>
      <c r="AI207" s="4">
        <v>1</v>
      </c>
      <c r="AJ207" s="4" t="s">
        <v>99</v>
      </c>
      <c r="AK207" s="4" t="s">
        <v>99</v>
      </c>
      <c r="AL207" s="4" t="s">
        <v>99</v>
      </c>
      <c r="AM207" s="3">
        <v>96</v>
      </c>
      <c r="AN207" s="3">
        <v>1.1000000000000001</v>
      </c>
      <c r="AO207" s="3">
        <v>112</v>
      </c>
      <c r="AP207" s="3">
        <v>70</v>
      </c>
      <c r="AQ207" s="3">
        <v>33</v>
      </c>
      <c r="AR207" s="3">
        <v>15</v>
      </c>
      <c r="AS207" s="3">
        <v>26</v>
      </c>
      <c r="AT207" s="3">
        <v>13</v>
      </c>
      <c r="AU207" s="3">
        <v>3.9</v>
      </c>
      <c r="AV207" s="3">
        <v>142</v>
      </c>
      <c r="AW207" s="3">
        <v>8200</v>
      </c>
      <c r="AX207" s="3">
        <v>40</v>
      </c>
      <c r="AY207" s="3">
        <v>55</v>
      </c>
      <c r="AZ207" s="3">
        <v>192</v>
      </c>
      <c r="BA207" s="4">
        <v>55</v>
      </c>
      <c r="BB207" s="4">
        <v>0</v>
      </c>
      <c r="BC207" s="4" t="s">
        <v>102</v>
      </c>
      <c r="BD207" s="8" t="s">
        <v>105</v>
      </c>
      <c r="BE207" s="8" t="s">
        <v>105</v>
      </c>
      <c r="BF207" s="8" t="s">
        <v>114</v>
      </c>
      <c r="BG207" s="4" t="s">
        <v>115</v>
      </c>
    </row>
    <row r="208" spans="1:59" ht="13.8">
      <c r="A208" s="2">
        <v>66</v>
      </c>
      <c r="B208" s="2">
        <v>83</v>
      </c>
      <c r="C208" s="2">
        <v>158</v>
      </c>
      <c r="D208" s="2" t="s">
        <v>101</v>
      </c>
      <c r="E208" s="2">
        <f t="shared" si="3"/>
        <v>33.247876942797625</v>
      </c>
      <c r="F208" s="8">
        <v>1</v>
      </c>
      <c r="G208" s="2">
        <v>1</v>
      </c>
      <c r="H208" s="2">
        <v>0</v>
      </c>
      <c r="I208" s="2">
        <v>0</v>
      </c>
      <c r="J208" s="2">
        <v>0</v>
      </c>
      <c r="K208" s="2" t="s">
        <v>100</v>
      </c>
      <c r="L208" s="2" t="s">
        <v>99</v>
      </c>
      <c r="M208" s="2" t="s">
        <v>99</v>
      </c>
      <c r="N208" s="2" t="s">
        <v>99</v>
      </c>
      <c r="O208" s="2" t="s">
        <v>99</v>
      </c>
      <c r="P208" s="2" t="s">
        <v>99</v>
      </c>
      <c r="Q208" s="2" t="s">
        <v>100</v>
      </c>
      <c r="R208" s="3">
        <v>130</v>
      </c>
      <c r="S208" s="3">
        <v>70</v>
      </c>
      <c r="T208" s="3">
        <v>0</v>
      </c>
      <c r="U208" s="3" t="s">
        <v>99</v>
      </c>
      <c r="V208" s="3" t="s">
        <v>99</v>
      </c>
      <c r="W208" s="3" t="s">
        <v>99</v>
      </c>
      <c r="X208" s="3" t="s">
        <v>99</v>
      </c>
      <c r="Y208" s="3">
        <v>1</v>
      </c>
      <c r="Z208" s="3" t="s">
        <v>99</v>
      </c>
      <c r="AA208" s="3">
        <v>0</v>
      </c>
      <c r="AB208" s="3" t="s">
        <v>99</v>
      </c>
      <c r="AC208" s="3" t="s">
        <v>99</v>
      </c>
      <c r="AD208" s="3" t="s">
        <v>99</v>
      </c>
      <c r="AE208" s="3" t="s">
        <v>99</v>
      </c>
      <c r="AF208" s="4">
        <v>0</v>
      </c>
      <c r="AG208" s="4">
        <v>0</v>
      </c>
      <c r="AH208" s="4">
        <v>0</v>
      </c>
      <c r="AI208" s="4">
        <v>1</v>
      </c>
      <c r="AJ208" s="4" t="s">
        <v>99</v>
      </c>
      <c r="AK208" s="4" t="s">
        <v>99</v>
      </c>
      <c r="AL208" s="4" t="s">
        <v>99</v>
      </c>
      <c r="AM208" s="3">
        <v>153</v>
      </c>
      <c r="AN208" s="3">
        <v>1.4</v>
      </c>
      <c r="AO208" s="3">
        <v>106</v>
      </c>
      <c r="AP208" s="3">
        <v>36</v>
      </c>
      <c r="AQ208" s="3">
        <v>34</v>
      </c>
      <c r="AR208" s="3">
        <v>14</v>
      </c>
      <c r="AS208" s="3">
        <v>20</v>
      </c>
      <c r="AT208" s="3">
        <v>12</v>
      </c>
      <c r="AU208" s="3">
        <v>3.4</v>
      </c>
      <c r="AV208" s="3">
        <v>142</v>
      </c>
      <c r="AW208" s="3">
        <v>7700</v>
      </c>
      <c r="AX208" s="3">
        <v>33</v>
      </c>
      <c r="AY208" s="3">
        <v>66</v>
      </c>
      <c r="AZ208" s="3">
        <v>170</v>
      </c>
      <c r="BA208" s="4">
        <v>55</v>
      </c>
      <c r="BB208" s="4">
        <v>0</v>
      </c>
      <c r="BC208" s="4" t="s">
        <v>102</v>
      </c>
      <c r="BD208" s="8" t="s">
        <v>114</v>
      </c>
      <c r="BE208" s="8" t="s">
        <v>114</v>
      </c>
      <c r="BF208" s="8" t="s">
        <v>114</v>
      </c>
      <c r="BG208" s="4" t="s">
        <v>115</v>
      </c>
    </row>
    <row r="209" spans="1:59" ht="13.8">
      <c r="A209" s="2">
        <v>62</v>
      </c>
      <c r="B209" s="2">
        <v>87</v>
      </c>
      <c r="C209" s="2">
        <v>167</v>
      </c>
      <c r="D209" s="2" t="s">
        <v>98</v>
      </c>
      <c r="E209" s="2">
        <f t="shared" si="3"/>
        <v>31.1950948402596</v>
      </c>
      <c r="F209" s="8">
        <v>1</v>
      </c>
      <c r="G209" s="2">
        <v>1</v>
      </c>
      <c r="H209" s="2">
        <v>0</v>
      </c>
      <c r="I209" s="2">
        <v>0</v>
      </c>
      <c r="J209" s="2">
        <v>0</v>
      </c>
      <c r="K209" s="2" t="s">
        <v>100</v>
      </c>
      <c r="L209" s="2" t="s">
        <v>99</v>
      </c>
      <c r="M209" s="2" t="s">
        <v>99</v>
      </c>
      <c r="N209" s="2" t="s">
        <v>99</v>
      </c>
      <c r="O209" s="2" t="s">
        <v>99</v>
      </c>
      <c r="P209" s="2" t="s">
        <v>99</v>
      </c>
      <c r="Q209" s="2" t="s">
        <v>100</v>
      </c>
      <c r="R209" s="3">
        <v>130</v>
      </c>
      <c r="S209" s="3">
        <v>80</v>
      </c>
      <c r="T209" s="3">
        <v>0</v>
      </c>
      <c r="U209" s="3" t="s">
        <v>99</v>
      </c>
      <c r="V209" s="3" t="s">
        <v>99</v>
      </c>
      <c r="W209" s="3" t="s">
        <v>99</v>
      </c>
      <c r="X209" s="3" t="s">
        <v>99</v>
      </c>
      <c r="Y209" s="3">
        <v>0</v>
      </c>
      <c r="Z209" s="3" t="s">
        <v>100</v>
      </c>
      <c r="AA209" s="3">
        <v>2</v>
      </c>
      <c r="AB209" s="3" t="s">
        <v>99</v>
      </c>
      <c r="AC209" s="3" t="s">
        <v>99</v>
      </c>
      <c r="AD209" s="3" t="s">
        <v>99</v>
      </c>
      <c r="AE209" s="3" t="s">
        <v>99</v>
      </c>
      <c r="AF209" s="4">
        <v>0</v>
      </c>
      <c r="AG209" s="4">
        <v>0</v>
      </c>
      <c r="AH209" s="4">
        <v>0</v>
      </c>
      <c r="AI209" s="4">
        <v>0</v>
      </c>
      <c r="AJ209" s="4" t="s">
        <v>100</v>
      </c>
      <c r="AK209" s="4" t="s">
        <v>99</v>
      </c>
      <c r="AL209" s="4" t="s">
        <v>99</v>
      </c>
      <c r="AM209" s="3">
        <v>106</v>
      </c>
      <c r="AN209" s="3">
        <v>1.1000000000000001</v>
      </c>
      <c r="AO209" s="3">
        <v>236</v>
      </c>
      <c r="AP209" s="3">
        <v>69</v>
      </c>
      <c r="AQ209" s="3">
        <v>18</v>
      </c>
      <c r="AR209" s="3">
        <v>19</v>
      </c>
      <c r="AS209" s="3">
        <v>9</v>
      </c>
      <c r="AT209" s="3">
        <v>14</v>
      </c>
      <c r="AU209" s="3">
        <v>4.3</v>
      </c>
      <c r="AV209" s="3">
        <v>142</v>
      </c>
      <c r="AW209" s="3">
        <v>8300</v>
      </c>
      <c r="AX209" s="3">
        <v>40</v>
      </c>
      <c r="AY209" s="3">
        <v>54</v>
      </c>
      <c r="AZ209" s="3">
        <v>257</v>
      </c>
      <c r="BA209" s="4">
        <v>45</v>
      </c>
      <c r="BB209" s="4">
        <v>1</v>
      </c>
      <c r="BC209" s="4" t="s">
        <v>102</v>
      </c>
      <c r="BD209" s="8" t="s">
        <v>114</v>
      </c>
      <c r="BE209" s="8" t="s">
        <v>105</v>
      </c>
      <c r="BF209" s="8" t="s">
        <v>105</v>
      </c>
      <c r="BG209" s="4" t="s">
        <v>115</v>
      </c>
    </row>
    <row r="210" spans="1:59" ht="13.8">
      <c r="A210" s="2">
        <v>44</v>
      </c>
      <c r="B210" s="2">
        <v>54</v>
      </c>
      <c r="C210" s="2">
        <v>145</v>
      </c>
      <c r="D210" s="2" t="s">
        <v>101</v>
      </c>
      <c r="E210" s="2">
        <f t="shared" si="3"/>
        <v>25.68370986920333</v>
      </c>
      <c r="F210" s="8">
        <v>1</v>
      </c>
      <c r="G210" s="2">
        <v>1</v>
      </c>
      <c r="H210" s="2">
        <v>0</v>
      </c>
      <c r="I210" s="2">
        <v>0</v>
      </c>
      <c r="J210" s="2">
        <v>1</v>
      </c>
      <c r="K210" s="2" t="s">
        <v>100</v>
      </c>
      <c r="L210" s="2" t="s">
        <v>99</v>
      </c>
      <c r="M210" s="2" t="s">
        <v>99</v>
      </c>
      <c r="N210" s="2" t="s">
        <v>99</v>
      </c>
      <c r="O210" s="2" t="s">
        <v>99</v>
      </c>
      <c r="P210" s="2" t="s">
        <v>99</v>
      </c>
      <c r="Q210" s="2" t="s">
        <v>100</v>
      </c>
      <c r="R210" s="3">
        <v>130</v>
      </c>
      <c r="S210" s="3">
        <v>70</v>
      </c>
      <c r="T210" s="3">
        <v>1</v>
      </c>
      <c r="U210" s="3" t="s">
        <v>99</v>
      </c>
      <c r="V210" s="3" t="s">
        <v>99</v>
      </c>
      <c r="W210" s="3" t="s">
        <v>99</v>
      </c>
      <c r="X210" s="3" t="s">
        <v>99</v>
      </c>
      <c r="Y210" s="3">
        <v>1</v>
      </c>
      <c r="Z210" s="3" t="s">
        <v>100</v>
      </c>
      <c r="AA210" s="3">
        <v>2</v>
      </c>
      <c r="AB210" s="3" t="s">
        <v>99</v>
      </c>
      <c r="AC210" s="3" t="s">
        <v>99</v>
      </c>
      <c r="AD210" s="3" t="s">
        <v>99</v>
      </c>
      <c r="AE210" s="3" t="s">
        <v>99</v>
      </c>
      <c r="AF210" s="4">
        <v>0</v>
      </c>
      <c r="AG210" s="4">
        <v>0</v>
      </c>
      <c r="AH210" s="4">
        <v>0</v>
      </c>
      <c r="AI210" s="4">
        <v>0</v>
      </c>
      <c r="AJ210" s="4" t="s">
        <v>99</v>
      </c>
      <c r="AK210" s="4" t="s">
        <v>100</v>
      </c>
      <c r="AL210" s="4" t="s">
        <v>99</v>
      </c>
      <c r="AM210" s="3">
        <v>144</v>
      </c>
      <c r="AN210" s="3">
        <v>0.7</v>
      </c>
      <c r="AO210" s="3">
        <v>160</v>
      </c>
      <c r="AP210" s="3">
        <v>172</v>
      </c>
      <c r="AQ210" s="3">
        <v>51</v>
      </c>
      <c r="AR210" s="3">
        <v>15</v>
      </c>
      <c r="AS210" s="3">
        <v>27</v>
      </c>
      <c r="AT210" s="3">
        <v>11</v>
      </c>
      <c r="AU210" s="3">
        <v>4.0999999999999996</v>
      </c>
      <c r="AV210" s="3">
        <v>135</v>
      </c>
      <c r="AW210" s="3">
        <v>9300</v>
      </c>
      <c r="AX210" s="3">
        <v>34</v>
      </c>
      <c r="AY210" s="3">
        <v>50</v>
      </c>
      <c r="AZ210" s="3">
        <v>220</v>
      </c>
      <c r="BA210" s="4">
        <v>55</v>
      </c>
      <c r="BB210" s="4">
        <v>0</v>
      </c>
      <c r="BC210" s="4" t="s">
        <v>102</v>
      </c>
      <c r="BD210" s="8" t="s">
        <v>114</v>
      </c>
      <c r="BE210" s="8" t="s">
        <v>105</v>
      </c>
      <c r="BF210" s="8" t="s">
        <v>114</v>
      </c>
      <c r="BG210" s="4" t="s">
        <v>115</v>
      </c>
    </row>
    <row r="211" spans="1:59" ht="13.8">
      <c r="A211" s="2">
        <v>60</v>
      </c>
      <c r="B211" s="2">
        <v>57</v>
      </c>
      <c r="C211" s="2">
        <v>174</v>
      </c>
      <c r="D211" s="2" t="s">
        <v>98</v>
      </c>
      <c r="E211" s="2">
        <f t="shared" si="3"/>
        <v>18.826793499801823</v>
      </c>
      <c r="F211" s="8">
        <v>1</v>
      </c>
      <c r="G211" s="2">
        <v>1</v>
      </c>
      <c r="H211" s="2">
        <v>0</v>
      </c>
      <c r="I211" s="2">
        <v>0</v>
      </c>
      <c r="J211" s="2">
        <v>0</v>
      </c>
      <c r="K211" s="2" t="s">
        <v>99</v>
      </c>
      <c r="L211" s="2" t="s">
        <v>99</v>
      </c>
      <c r="M211" s="2" t="s">
        <v>99</v>
      </c>
      <c r="N211" s="2" t="s">
        <v>99</v>
      </c>
      <c r="O211" s="2" t="s">
        <v>99</v>
      </c>
      <c r="P211" s="2" t="s">
        <v>99</v>
      </c>
      <c r="Q211" s="2" t="s">
        <v>99</v>
      </c>
      <c r="R211" s="3">
        <v>140</v>
      </c>
      <c r="S211" s="3">
        <v>80</v>
      </c>
      <c r="T211" s="3">
        <v>0</v>
      </c>
      <c r="U211" s="3" t="s">
        <v>99</v>
      </c>
      <c r="V211" s="3" t="s">
        <v>99</v>
      </c>
      <c r="W211" s="3" t="s">
        <v>100</v>
      </c>
      <c r="X211" s="3" t="s">
        <v>99</v>
      </c>
      <c r="Y211" s="3">
        <v>1</v>
      </c>
      <c r="Z211" s="3" t="s">
        <v>99</v>
      </c>
      <c r="AA211" s="3">
        <v>0</v>
      </c>
      <c r="AB211" s="3" t="s">
        <v>99</v>
      </c>
      <c r="AC211" s="3" t="s">
        <v>99</v>
      </c>
      <c r="AD211" s="3" t="s">
        <v>99</v>
      </c>
      <c r="AE211" s="3" t="s">
        <v>99</v>
      </c>
      <c r="AF211" s="4">
        <v>0</v>
      </c>
      <c r="AG211" s="4">
        <v>0</v>
      </c>
      <c r="AH211" s="4">
        <v>0</v>
      </c>
      <c r="AI211" s="4">
        <v>1</v>
      </c>
      <c r="AJ211" s="4" t="s">
        <v>99</v>
      </c>
      <c r="AK211" s="4" t="s">
        <v>99</v>
      </c>
      <c r="AL211" s="4" t="s">
        <v>99</v>
      </c>
      <c r="AM211" s="3">
        <v>234</v>
      </c>
      <c r="AN211" s="3">
        <v>1.1000000000000001</v>
      </c>
      <c r="AO211" s="3">
        <v>150</v>
      </c>
      <c r="AP211" s="3">
        <v>110</v>
      </c>
      <c r="AQ211" s="3">
        <v>40</v>
      </c>
      <c r="AR211" s="3">
        <v>19</v>
      </c>
      <c r="AS211" s="3">
        <v>8</v>
      </c>
      <c r="AT211" s="3">
        <v>14.2</v>
      </c>
      <c r="AU211" s="3">
        <v>4</v>
      </c>
      <c r="AV211" s="3">
        <v>140</v>
      </c>
      <c r="AW211" s="3">
        <v>7000</v>
      </c>
      <c r="AX211" s="3">
        <v>36</v>
      </c>
      <c r="AY211" s="3">
        <v>60</v>
      </c>
      <c r="AZ211" s="3">
        <v>184</v>
      </c>
      <c r="BA211" s="4">
        <v>55</v>
      </c>
      <c r="BB211" s="4">
        <v>0</v>
      </c>
      <c r="BC211" s="4" t="s">
        <v>102</v>
      </c>
      <c r="BD211" s="8" t="s">
        <v>114</v>
      </c>
      <c r="BE211" s="8" t="s">
        <v>105</v>
      </c>
      <c r="BF211" s="8" t="s">
        <v>105</v>
      </c>
      <c r="BG211" s="4" t="s">
        <v>115</v>
      </c>
    </row>
    <row r="212" spans="1:59" ht="13.8">
      <c r="A212" s="2">
        <v>46</v>
      </c>
      <c r="B212" s="2">
        <v>74</v>
      </c>
      <c r="C212" s="2">
        <v>177</v>
      </c>
      <c r="D212" s="2" t="s">
        <v>98</v>
      </c>
      <c r="E212" s="2">
        <f t="shared" si="3"/>
        <v>23.620287912158062</v>
      </c>
      <c r="F212" s="8">
        <v>0</v>
      </c>
      <c r="G212" s="2">
        <v>0</v>
      </c>
      <c r="H212" s="2">
        <v>0</v>
      </c>
      <c r="I212" s="2">
        <v>0</v>
      </c>
      <c r="J212" s="2">
        <v>0</v>
      </c>
      <c r="K212" s="2" t="s">
        <v>99</v>
      </c>
      <c r="L212" s="2" t="s">
        <v>99</v>
      </c>
      <c r="M212" s="2" t="s">
        <v>99</v>
      </c>
      <c r="N212" s="2" t="s">
        <v>99</v>
      </c>
      <c r="O212" s="2" t="s">
        <v>99</v>
      </c>
      <c r="P212" s="2" t="s">
        <v>99</v>
      </c>
      <c r="Q212" s="2" t="s">
        <v>99</v>
      </c>
      <c r="R212" s="3">
        <v>110</v>
      </c>
      <c r="S212" s="3">
        <v>70</v>
      </c>
      <c r="T212" s="3">
        <v>0</v>
      </c>
      <c r="U212" s="3" t="s">
        <v>99</v>
      </c>
      <c r="V212" s="3" t="s">
        <v>99</v>
      </c>
      <c r="W212" s="3" t="s">
        <v>99</v>
      </c>
      <c r="X212" s="3" t="s">
        <v>99</v>
      </c>
      <c r="Y212" s="3">
        <v>0</v>
      </c>
      <c r="Z212" s="3" t="s">
        <v>99</v>
      </c>
      <c r="AA212" s="3">
        <v>0</v>
      </c>
      <c r="AB212" s="3" t="s">
        <v>100</v>
      </c>
      <c r="AC212" s="3" t="s">
        <v>99</v>
      </c>
      <c r="AD212" s="3" t="s">
        <v>99</v>
      </c>
      <c r="AE212" s="3" t="s">
        <v>99</v>
      </c>
      <c r="AF212" s="4">
        <v>0</v>
      </c>
      <c r="AG212" s="4">
        <v>0</v>
      </c>
      <c r="AH212" s="4">
        <v>0</v>
      </c>
      <c r="AI212" s="4">
        <v>0</v>
      </c>
      <c r="AJ212" s="4" t="s">
        <v>99</v>
      </c>
      <c r="AK212" s="4" t="s">
        <v>99</v>
      </c>
      <c r="AL212" s="4" t="s">
        <v>99</v>
      </c>
      <c r="AM212" s="3">
        <v>77</v>
      </c>
      <c r="AN212" s="3">
        <v>0.9</v>
      </c>
      <c r="AO212" s="3">
        <v>304</v>
      </c>
      <c r="AP212" s="3">
        <v>88</v>
      </c>
      <c r="AQ212" s="3">
        <v>43</v>
      </c>
      <c r="AR212" s="3">
        <v>10</v>
      </c>
      <c r="AS212" s="3">
        <v>8</v>
      </c>
      <c r="AT212" s="3">
        <v>13.6</v>
      </c>
      <c r="AU212" s="3">
        <v>4.5999999999999996</v>
      </c>
      <c r="AV212" s="3">
        <v>144</v>
      </c>
      <c r="AW212" s="3">
        <v>8500</v>
      </c>
      <c r="AX212" s="3">
        <v>55</v>
      </c>
      <c r="AY212" s="3">
        <v>40</v>
      </c>
      <c r="AZ212" s="3">
        <v>273</v>
      </c>
      <c r="BA212" s="4">
        <v>55</v>
      </c>
      <c r="BB212" s="4">
        <v>0</v>
      </c>
      <c r="BC212" s="4" t="s">
        <v>99</v>
      </c>
      <c r="BD212" s="8" t="s">
        <v>105</v>
      </c>
      <c r="BE212" s="8" t="s">
        <v>105</v>
      </c>
      <c r="BF212" s="8" t="s">
        <v>105</v>
      </c>
      <c r="BG212" s="4" t="s">
        <v>105</v>
      </c>
    </row>
    <row r="213" spans="1:59" ht="13.8">
      <c r="A213" s="2">
        <v>69</v>
      </c>
      <c r="B213" s="2">
        <v>60</v>
      </c>
      <c r="C213" s="2">
        <v>165</v>
      </c>
      <c r="D213" s="2" t="s">
        <v>101</v>
      </c>
      <c r="E213" s="2">
        <f t="shared" si="3"/>
        <v>22.03856749311295</v>
      </c>
      <c r="F213" s="8">
        <v>1</v>
      </c>
      <c r="G213" s="2">
        <v>0</v>
      </c>
      <c r="H213" s="2">
        <v>0</v>
      </c>
      <c r="I213" s="2">
        <v>0</v>
      </c>
      <c r="J213" s="2">
        <v>1</v>
      </c>
      <c r="K213" s="2" t="s">
        <v>99</v>
      </c>
      <c r="L213" s="2" t="s">
        <v>99</v>
      </c>
      <c r="M213" s="2" t="s">
        <v>99</v>
      </c>
      <c r="N213" s="2" t="s">
        <v>99</v>
      </c>
      <c r="O213" s="2" t="s">
        <v>99</v>
      </c>
      <c r="P213" s="2" t="s">
        <v>99</v>
      </c>
      <c r="Q213" s="2" t="s">
        <v>100</v>
      </c>
      <c r="R213" s="3">
        <v>120</v>
      </c>
      <c r="S213" s="3">
        <v>86</v>
      </c>
      <c r="T213" s="3">
        <v>0</v>
      </c>
      <c r="U213" s="3" t="s">
        <v>99</v>
      </c>
      <c r="V213" s="3" t="s">
        <v>99</v>
      </c>
      <c r="W213" s="3" t="s">
        <v>99</v>
      </c>
      <c r="X213" s="3" t="s">
        <v>99</v>
      </c>
      <c r="Y213" s="3">
        <v>0</v>
      </c>
      <c r="Z213" s="3" t="s">
        <v>100</v>
      </c>
      <c r="AA213" s="3">
        <v>2</v>
      </c>
      <c r="AB213" s="3" t="s">
        <v>99</v>
      </c>
      <c r="AC213" s="3" t="s">
        <v>99</v>
      </c>
      <c r="AD213" s="3" t="s">
        <v>99</v>
      </c>
      <c r="AE213" s="3" t="s">
        <v>99</v>
      </c>
      <c r="AF213" s="4">
        <v>0</v>
      </c>
      <c r="AG213" s="4">
        <v>0</v>
      </c>
      <c r="AH213" s="4">
        <v>0</v>
      </c>
      <c r="AI213" s="4">
        <v>0</v>
      </c>
      <c r="AJ213" s="4" t="s">
        <v>99</v>
      </c>
      <c r="AK213" s="4" t="s">
        <v>100</v>
      </c>
      <c r="AL213" s="4" t="s">
        <v>99</v>
      </c>
      <c r="AM213" s="3">
        <v>171</v>
      </c>
      <c r="AN213" s="3">
        <v>0.7</v>
      </c>
      <c r="AO213" s="3">
        <v>106</v>
      </c>
      <c r="AP213" s="3">
        <v>116</v>
      </c>
      <c r="AQ213" s="3">
        <v>50</v>
      </c>
      <c r="AR213" s="3">
        <v>17</v>
      </c>
      <c r="AS213" s="3">
        <v>29</v>
      </c>
      <c r="AT213" s="3">
        <v>9.4</v>
      </c>
      <c r="AU213" s="3">
        <v>3.8</v>
      </c>
      <c r="AV213" s="3">
        <v>135</v>
      </c>
      <c r="AW213" s="3">
        <v>9300</v>
      </c>
      <c r="AX213" s="3">
        <v>16</v>
      </c>
      <c r="AY213" s="3">
        <v>72</v>
      </c>
      <c r="AZ213" s="3">
        <v>292</v>
      </c>
      <c r="BA213" s="4">
        <v>40</v>
      </c>
      <c r="BB213" s="4">
        <v>0</v>
      </c>
      <c r="BC213" s="4" t="s">
        <v>102</v>
      </c>
      <c r="BD213" s="8" t="s">
        <v>114</v>
      </c>
      <c r="BE213" s="8" t="s">
        <v>105</v>
      </c>
      <c r="BF213" s="8" t="s">
        <v>114</v>
      </c>
      <c r="BG213" s="4" t="s">
        <v>115</v>
      </c>
    </row>
    <row r="214" spans="1:59" ht="13.8">
      <c r="A214" s="2">
        <v>38</v>
      </c>
      <c r="B214" s="2">
        <v>66</v>
      </c>
      <c r="C214" s="2">
        <v>166</v>
      </c>
      <c r="D214" s="2" t="s">
        <v>101</v>
      </c>
      <c r="E214" s="2">
        <f t="shared" si="3"/>
        <v>23.951226593119468</v>
      </c>
      <c r="F214" s="8">
        <v>0</v>
      </c>
      <c r="G214" s="2">
        <v>0</v>
      </c>
      <c r="H214" s="2">
        <v>0</v>
      </c>
      <c r="I214" s="2">
        <v>0</v>
      </c>
      <c r="J214" s="2">
        <v>1</v>
      </c>
      <c r="K214" s="2" t="s">
        <v>99</v>
      </c>
      <c r="L214" s="2" t="s">
        <v>99</v>
      </c>
      <c r="M214" s="2" t="s">
        <v>99</v>
      </c>
      <c r="N214" s="2" t="s">
        <v>99</v>
      </c>
      <c r="O214" s="2" t="s">
        <v>99</v>
      </c>
      <c r="P214" s="2" t="s">
        <v>99</v>
      </c>
      <c r="Q214" s="2" t="s">
        <v>99</v>
      </c>
      <c r="R214" s="3">
        <v>110</v>
      </c>
      <c r="S214" s="3">
        <v>70</v>
      </c>
      <c r="T214" s="3">
        <v>0</v>
      </c>
      <c r="U214" s="3" t="s">
        <v>99</v>
      </c>
      <c r="V214" s="3" t="s">
        <v>99</v>
      </c>
      <c r="W214" s="3" t="s">
        <v>99</v>
      </c>
      <c r="X214" s="3" t="s">
        <v>99</v>
      </c>
      <c r="Y214" s="3">
        <v>0</v>
      </c>
      <c r="Z214" s="3" t="s">
        <v>100</v>
      </c>
      <c r="AA214" s="3">
        <v>3</v>
      </c>
      <c r="AB214" s="3" t="s">
        <v>100</v>
      </c>
      <c r="AC214" s="3" t="s">
        <v>99</v>
      </c>
      <c r="AD214" s="3" t="s">
        <v>99</v>
      </c>
      <c r="AE214" s="3" t="s">
        <v>99</v>
      </c>
      <c r="AF214" s="4">
        <v>0</v>
      </c>
      <c r="AG214" s="4">
        <v>0</v>
      </c>
      <c r="AH214" s="4">
        <v>0</v>
      </c>
      <c r="AI214" s="4">
        <v>0</v>
      </c>
      <c r="AJ214" s="4" t="s">
        <v>99</v>
      </c>
      <c r="AK214" s="4" t="s">
        <v>99</v>
      </c>
      <c r="AL214" s="4" t="s">
        <v>99</v>
      </c>
      <c r="AM214" s="3">
        <v>80</v>
      </c>
      <c r="AN214" s="3">
        <v>0.6</v>
      </c>
      <c r="AO214" s="3">
        <v>41</v>
      </c>
      <c r="AP214" s="3">
        <v>119</v>
      </c>
      <c r="AQ214" s="3">
        <v>82</v>
      </c>
      <c r="AR214" s="3">
        <v>10</v>
      </c>
      <c r="AS214" s="3">
        <v>28</v>
      </c>
      <c r="AT214" s="3">
        <v>10</v>
      </c>
      <c r="AU214" s="3">
        <v>3.7</v>
      </c>
      <c r="AV214" s="3">
        <v>143</v>
      </c>
      <c r="AW214" s="3">
        <v>5500</v>
      </c>
      <c r="AX214" s="3">
        <v>39</v>
      </c>
      <c r="AY214" s="3">
        <v>53</v>
      </c>
      <c r="AZ214" s="3">
        <v>236</v>
      </c>
      <c r="BA214" s="4">
        <v>55</v>
      </c>
      <c r="BB214" s="4">
        <v>0</v>
      </c>
      <c r="BC214" s="4" t="s">
        <v>99</v>
      </c>
      <c r="BD214" s="8" t="s">
        <v>105</v>
      </c>
      <c r="BE214" s="8" t="s">
        <v>105</v>
      </c>
      <c r="BF214" s="8" t="s">
        <v>105</v>
      </c>
      <c r="BG214" s="4" t="s">
        <v>105</v>
      </c>
    </row>
    <row r="215" spans="1:59" ht="13.8">
      <c r="A215" s="2">
        <v>73</v>
      </c>
      <c r="B215" s="2">
        <v>76</v>
      </c>
      <c r="C215" s="2">
        <v>170</v>
      </c>
      <c r="D215" s="2" t="s">
        <v>98</v>
      </c>
      <c r="E215" s="2">
        <f t="shared" si="3"/>
        <v>26.297577854671282</v>
      </c>
      <c r="F215" s="8">
        <v>0</v>
      </c>
      <c r="G215" s="2">
        <v>1</v>
      </c>
      <c r="H215" s="2">
        <v>1</v>
      </c>
      <c r="I215" s="2">
        <v>0</v>
      </c>
      <c r="J215" s="2">
        <v>0</v>
      </c>
      <c r="K215" s="2" t="s">
        <v>100</v>
      </c>
      <c r="L215" s="2" t="s">
        <v>99</v>
      </c>
      <c r="M215" s="2" t="s">
        <v>99</v>
      </c>
      <c r="N215" s="2" t="s">
        <v>99</v>
      </c>
      <c r="O215" s="2" t="s">
        <v>99</v>
      </c>
      <c r="P215" s="2" t="s">
        <v>99</v>
      </c>
      <c r="Q215" s="2" t="s">
        <v>99</v>
      </c>
      <c r="R215" s="3">
        <v>130</v>
      </c>
      <c r="S215" s="3">
        <v>80</v>
      </c>
      <c r="T215" s="3">
        <v>1</v>
      </c>
      <c r="U215" s="3" t="s">
        <v>99</v>
      </c>
      <c r="V215" s="3" t="s">
        <v>99</v>
      </c>
      <c r="W215" s="3" t="s">
        <v>99</v>
      </c>
      <c r="X215" s="3" t="s">
        <v>99</v>
      </c>
      <c r="Y215" s="3">
        <v>1</v>
      </c>
      <c r="Z215" s="3" t="s">
        <v>99</v>
      </c>
      <c r="AA215" s="3">
        <v>0</v>
      </c>
      <c r="AB215" s="3" t="s">
        <v>99</v>
      </c>
      <c r="AC215" s="3" t="s">
        <v>99</v>
      </c>
      <c r="AD215" s="3" t="s">
        <v>99</v>
      </c>
      <c r="AE215" s="3" t="s">
        <v>99</v>
      </c>
      <c r="AF215" s="4">
        <v>0</v>
      </c>
      <c r="AG215" s="4">
        <v>0</v>
      </c>
      <c r="AH215" s="4">
        <v>0</v>
      </c>
      <c r="AI215" s="4">
        <v>0</v>
      </c>
      <c r="AJ215" s="4" t="s">
        <v>99</v>
      </c>
      <c r="AK215" s="4" t="s">
        <v>99</v>
      </c>
      <c r="AL215" s="4" t="s">
        <v>99</v>
      </c>
      <c r="AM215" s="3">
        <v>100</v>
      </c>
      <c r="AN215" s="3">
        <v>1</v>
      </c>
      <c r="AO215" s="3">
        <v>62</v>
      </c>
      <c r="AP215" s="3">
        <v>70</v>
      </c>
      <c r="AQ215" s="3">
        <v>44</v>
      </c>
      <c r="AR215" s="3">
        <v>22</v>
      </c>
      <c r="AS215" s="3">
        <v>16</v>
      </c>
      <c r="AT215" s="3">
        <v>15</v>
      </c>
      <c r="AU215" s="3">
        <v>4</v>
      </c>
      <c r="AV215" s="3">
        <v>143</v>
      </c>
      <c r="AW215" s="3">
        <v>5800</v>
      </c>
      <c r="AX215" s="3">
        <v>44</v>
      </c>
      <c r="AY215" s="3">
        <v>52</v>
      </c>
      <c r="AZ215" s="3">
        <v>166</v>
      </c>
      <c r="BA215" s="4">
        <v>55</v>
      </c>
      <c r="BB215" s="4">
        <v>0</v>
      </c>
      <c r="BC215" s="4" t="s">
        <v>102</v>
      </c>
      <c r="BD215" s="8" t="s">
        <v>105</v>
      </c>
      <c r="BE215" s="8" t="s">
        <v>105</v>
      </c>
      <c r="BF215" s="8" t="s">
        <v>105</v>
      </c>
      <c r="BG215" s="4" t="s">
        <v>105</v>
      </c>
    </row>
    <row r="216" spans="1:59" ht="13.8">
      <c r="A216" s="2">
        <v>66</v>
      </c>
      <c r="B216" s="2">
        <v>62</v>
      </c>
      <c r="C216" s="2">
        <v>185</v>
      </c>
      <c r="D216" s="2" t="s">
        <v>98</v>
      </c>
      <c r="E216" s="2">
        <f t="shared" si="3"/>
        <v>18.115412710007302</v>
      </c>
      <c r="F216" s="8">
        <v>0</v>
      </c>
      <c r="G216" s="2">
        <v>0</v>
      </c>
      <c r="H216" s="2">
        <v>0</v>
      </c>
      <c r="I216" s="2">
        <v>0</v>
      </c>
      <c r="J216" s="2">
        <v>0</v>
      </c>
      <c r="K216" s="2" t="s">
        <v>99</v>
      </c>
      <c r="L216" s="2" t="s">
        <v>99</v>
      </c>
      <c r="M216" s="2" t="s">
        <v>99</v>
      </c>
      <c r="N216" s="2" t="s">
        <v>99</v>
      </c>
      <c r="O216" s="2" t="s">
        <v>99</v>
      </c>
      <c r="P216" s="2" t="s">
        <v>99</v>
      </c>
      <c r="Q216" s="2" t="s">
        <v>100</v>
      </c>
      <c r="R216" s="3">
        <v>120</v>
      </c>
      <c r="S216" s="3">
        <v>70</v>
      </c>
      <c r="T216" s="3">
        <v>0</v>
      </c>
      <c r="U216" s="3" t="s">
        <v>99</v>
      </c>
      <c r="V216" s="3" t="s">
        <v>99</v>
      </c>
      <c r="W216" s="3" t="s">
        <v>99</v>
      </c>
      <c r="X216" s="3" t="s">
        <v>99</v>
      </c>
      <c r="Y216" s="3">
        <v>1</v>
      </c>
      <c r="Z216" s="3" t="s">
        <v>100</v>
      </c>
      <c r="AA216" s="3">
        <v>1</v>
      </c>
      <c r="AB216" s="3" t="s">
        <v>99</v>
      </c>
      <c r="AC216" s="3" t="s">
        <v>99</v>
      </c>
      <c r="AD216" s="3" t="s">
        <v>99</v>
      </c>
      <c r="AE216" s="3" t="s">
        <v>99</v>
      </c>
      <c r="AF216" s="4">
        <v>0</v>
      </c>
      <c r="AG216" s="4">
        <v>0</v>
      </c>
      <c r="AH216" s="4">
        <v>0</v>
      </c>
      <c r="AI216" s="4">
        <v>0</v>
      </c>
      <c r="AJ216" s="4" t="s">
        <v>99</v>
      </c>
      <c r="AK216" s="4" t="s">
        <v>99</v>
      </c>
      <c r="AL216" s="4" t="s">
        <v>99</v>
      </c>
      <c r="AM216" s="3">
        <v>76</v>
      </c>
      <c r="AN216" s="3">
        <v>0.9</v>
      </c>
      <c r="AO216" s="3">
        <v>43</v>
      </c>
      <c r="AP216" s="3">
        <v>117</v>
      </c>
      <c r="AQ216" s="3">
        <v>44</v>
      </c>
      <c r="AR216" s="3">
        <v>15</v>
      </c>
      <c r="AS216" s="3">
        <v>37</v>
      </c>
      <c r="AT216" s="3">
        <v>12.4</v>
      </c>
      <c r="AU216" s="3">
        <v>4.3</v>
      </c>
      <c r="AV216" s="3">
        <v>138</v>
      </c>
      <c r="AW216" s="3">
        <v>7100</v>
      </c>
      <c r="AX216" s="3">
        <v>17</v>
      </c>
      <c r="AY216" s="3">
        <v>76</v>
      </c>
      <c r="AZ216" s="3">
        <v>181</v>
      </c>
      <c r="BA216" s="4">
        <v>45</v>
      </c>
      <c r="BB216" s="4">
        <v>0</v>
      </c>
      <c r="BC216" s="4" t="s">
        <v>102</v>
      </c>
      <c r="BD216" s="8" t="s">
        <v>105</v>
      </c>
      <c r="BE216" s="8" t="s">
        <v>105</v>
      </c>
      <c r="BF216" s="8" t="s">
        <v>105</v>
      </c>
      <c r="BG216" s="4" t="s">
        <v>105</v>
      </c>
    </row>
    <row r="217" spans="1:59" ht="13.8">
      <c r="A217" s="2">
        <v>55</v>
      </c>
      <c r="B217" s="2">
        <v>70</v>
      </c>
      <c r="C217" s="2">
        <v>161</v>
      </c>
      <c r="D217" s="2" t="s">
        <v>101</v>
      </c>
      <c r="E217" s="2">
        <f t="shared" si="3"/>
        <v>27.005130974885226</v>
      </c>
      <c r="F217" s="8">
        <v>1</v>
      </c>
      <c r="G217" s="2">
        <v>1</v>
      </c>
      <c r="H217" s="2">
        <v>0</v>
      </c>
      <c r="I217" s="2">
        <v>0</v>
      </c>
      <c r="J217" s="2">
        <v>0</v>
      </c>
      <c r="K217" s="2" t="s">
        <v>100</v>
      </c>
      <c r="L217" s="2" t="s">
        <v>99</v>
      </c>
      <c r="M217" s="2" t="s">
        <v>99</v>
      </c>
      <c r="N217" s="2" t="s">
        <v>99</v>
      </c>
      <c r="O217" s="2" t="s">
        <v>99</v>
      </c>
      <c r="P217" s="2" t="s">
        <v>99</v>
      </c>
      <c r="Q217" s="2" t="s">
        <v>100</v>
      </c>
      <c r="R217" s="3">
        <v>150</v>
      </c>
      <c r="S217" s="3">
        <v>80</v>
      </c>
      <c r="T217" s="3">
        <v>0</v>
      </c>
      <c r="U217" s="3" t="s">
        <v>99</v>
      </c>
      <c r="V217" s="3" t="s">
        <v>99</v>
      </c>
      <c r="W217" s="3" t="s">
        <v>99</v>
      </c>
      <c r="X217" s="3" t="s">
        <v>99</v>
      </c>
      <c r="Y217" s="3">
        <v>1</v>
      </c>
      <c r="Z217" s="3" t="s">
        <v>99</v>
      </c>
      <c r="AA217" s="3">
        <v>0</v>
      </c>
      <c r="AB217" s="3" t="s">
        <v>99</v>
      </c>
      <c r="AC217" s="3" t="s">
        <v>99</v>
      </c>
      <c r="AD217" s="3" t="s">
        <v>99</v>
      </c>
      <c r="AE217" s="3" t="s">
        <v>99</v>
      </c>
      <c r="AF217" s="4">
        <v>1</v>
      </c>
      <c r="AG217" s="4">
        <v>0</v>
      </c>
      <c r="AH217" s="4">
        <v>0</v>
      </c>
      <c r="AI217" s="4">
        <v>0</v>
      </c>
      <c r="AJ217" s="4" t="s">
        <v>99</v>
      </c>
      <c r="AK217" s="4" t="s">
        <v>100</v>
      </c>
      <c r="AL217" s="4" t="s">
        <v>99</v>
      </c>
      <c r="AM217" s="3">
        <v>153</v>
      </c>
      <c r="AN217" s="3">
        <v>1.2</v>
      </c>
      <c r="AO217" s="3">
        <v>115</v>
      </c>
      <c r="AP217" s="3">
        <v>57</v>
      </c>
      <c r="AQ217" s="3">
        <v>31</v>
      </c>
      <c r="AR217" s="3">
        <v>21</v>
      </c>
      <c r="AS217" s="3">
        <v>30</v>
      </c>
      <c r="AT217" s="3">
        <v>13</v>
      </c>
      <c r="AU217" s="3">
        <v>4.9000000000000004</v>
      </c>
      <c r="AV217" s="3">
        <v>142</v>
      </c>
      <c r="AW217" s="3">
        <v>10000</v>
      </c>
      <c r="AX217" s="3">
        <v>31</v>
      </c>
      <c r="AY217" s="3">
        <v>53</v>
      </c>
      <c r="AZ217" s="3">
        <v>220</v>
      </c>
      <c r="BA217" s="4">
        <v>50</v>
      </c>
      <c r="BB217" s="4">
        <v>0</v>
      </c>
      <c r="BC217" s="4" t="s">
        <v>99</v>
      </c>
      <c r="BD217" s="8" t="s">
        <v>114</v>
      </c>
      <c r="BE217" s="8" t="s">
        <v>105</v>
      </c>
      <c r="BF217" s="8" t="s">
        <v>105</v>
      </c>
      <c r="BG217" s="4" t="s">
        <v>115</v>
      </c>
    </row>
    <row r="218" spans="1:59" ht="13.8">
      <c r="A218" s="2">
        <v>64</v>
      </c>
      <c r="B218" s="2">
        <v>95</v>
      </c>
      <c r="C218" s="2">
        <v>165</v>
      </c>
      <c r="D218" s="2" t="s">
        <v>98</v>
      </c>
      <c r="E218" s="2">
        <f t="shared" si="3"/>
        <v>34.894398530762174</v>
      </c>
      <c r="F218" s="8">
        <v>0</v>
      </c>
      <c r="G218" s="2">
        <v>0</v>
      </c>
      <c r="H218" s="2">
        <v>0</v>
      </c>
      <c r="I218" s="2">
        <v>0</v>
      </c>
      <c r="J218" s="2">
        <v>0</v>
      </c>
      <c r="K218" s="2" t="s">
        <v>100</v>
      </c>
      <c r="L218" s="2" t="s">
        <v>99</v>
      </c>
      <c r="M218" s="2" t="s">
        <v>100</v>
      </c>
      <c r="N218" s="2" t="s">
        <v>99</v>
      </c>
      <c r="O218" s="2" t="s">
        <v>99</v>
      </c>
      <c r="P218" s="2" t="s">
        <v>99</v>
      </c>
      <c r="Q218" s="2" t="s">
        <v>99</v>
      </c>
      <c r="R218" s="3">
        <v>110</v>
      </c>
      <c r="S218" s="3">
        <v>70</v>
      </c>
      <c r="T218" s="3">
        <v>0</v>
      </c>
      <c r="U218" s="3" t="s">
        <v>99</v>
      </c>
      <c r="V218" s="3" t="s">
        <v>99</v>
      </c>
      <c r="W218" s="3" t="s">
        <v>99</v>
      </c>
      <c r="X218" s="3" t="s">
        <v>99</v>
      </c>
      <c r="Y218" s="3">
        <v>0</v>
      </c>
      <c r="Z218" s="3" t="s">
        <v>100</v>
      </c>
      <c r="AA218" s="3">
        <v>0</v>
      </c>
      <c r="AB218" s="3" t="s">
        <v>100</v>
      </c>
      <c r="AC218" s="3" t="s">
        <v>99</v>
      </c>
      <c r="AD218" s="3" t="s">
        <v>99</v>
      </c>
      <c r="AE218" s="3" t="s">
        <v>99</v>
      </c>
      <c r="AF218" s="4">
        <v>0</v>
      </c>
      <c r="AG218" s="4">
        <v>0</v>
      </c>
      <c r="AH218" s="4">
        <v>1</v>
      </c>
      <c r="AI218" s="4">
        <v>1</v>
      </c>
      <c r="AJ218" s="4" t="s">
        <v>99</v>
      </c>
      <c r="AK218" s="4" t="s">
        <v>99</v>
      </c>
      <c r="AL218" s="4" t="s">
        <v>99</v>
      </c>
      <c r="AM218" s="3">
        <v>93</v>
      </c>
      <c r="AN218" s="3">
        <v>1.4</v>
      </c>
      <c r="AO218" s="3">
        <v>108</v>
      </c>
      <c r="AP218" s="3">
        <v>72</v>
      </c>
      <c r="AQ218" s="3">
        <v>29</v>
      </c>
      <c r="AR218" s="3">
        <v>22</v>
      </c>
      <c r="AS218" s="3">
        <v>11</v>
      </c>
      <c r="AT218" s="3">
        <v>15.8</v>
      </c>
      <c r="AU218" s="3">
        <v>4.2</v>
      </c>
      <c r="AV218" s="3">
        <v>140</v>
      </c>
      <c r="AW218" s="3">
        <v>8800</v>
      </c>
      <c r="AX218" s="3">
        <v>26</v>
      </c>
      <c r="AY218" s="3">
        <v>68</v>
      </c>
      <c r="AZ218" s="3">
        <v>200</v>
      </c>
      <c r="BA218" s="4">
        <v>30</v>
      </c>
      <c r="BB218" s="4">
        <v>0</v>
      </c>
      <c r="BC218" s="4" t="s">
        <v>102</v>
      </c>
      <c r="BD218" s="8" t="s">
        <v>105</v>
      </c>
      <c r="BE218" s="8" t="s">
        <v>105</v>
      </c>
      <c r="BF218" s="8" t="s">
        <v>105</v>
      </c>
      <c r="BG218" s="4" t="s">
        <v>105</v>
      </c>
    </row>
    <row r="219" spans="1:59" ht="13.8">
      <c r="A219" s="2">
        <v>50</v>
      </c>
      <c r="B219" s="2">
        <v>98</v>
      </c>
      <c r="C219" s="2">
        <v>175</v>
      </c>
      <c r="D219" s="2" t="s">
        <v>98</v>
      </c>
      <c r="E219" s="2">
        <f t="shared" si="3"/>
        <v>32</v>
      </c>
      <c r="F219" s="8">
        <v>0</v>
      </c>
      <c r="G219" s="2">
        <v>1</v>
      </c>
      <c r="H219" s="2">
        <v>0</v>
      </c>
      <c r="I219" s="2">
        <v>0</v>
      </c>
      <c r="J219" s="2">
        <v>0</v>
      </c>
      <c r="K219" s="2" t="s">
        <v>100</v>
      </c>
      <c r="L219" s="2" t="s">
        <v>99</v>
      </c>
      <c r="M219" s="2" t="s">
        <v>99</v>
      </c>
      <c r="N219" s="2" t="s">
        <v>99</v>
      </c>
      <c r="O219" s="2" t="s">
        <v>99</v>
      </c>
      <c r="P219" s="2" t="s">
        <v>99</v>
      </c>
      <c r="Q219" s="2" t="s">
        <v>99</v>
      </c>
      <c r="R219" s="3">
        <v>150</v>
      </c>
      <c r="S219" s="3">
        <v>70</v>
      </c>
      <c r="T219" s="3">
        <v>0</v>
      </c>
      <c r="U219" s="3" t="s">
        <v>99</v>
      </c>
      <c r="V219" s="3" t="s">
        <v>99</v>
      </c>
      <c r="W219" s="3" t="s">
        <v>99</v>
      </c>
      <c r="X219" s="3" t="s">
        <v>99</v>
      </c>
      <c r="Y219" s="3">
        <v>0</v>
      </c>
      <c r="Z219" s="3" t="s">
        <v>100</v>
      </c>
      <c r="AA219" s="3">
        <v>2</v>
      </c>
      <c r="AB219" s="3" t="s">
        <v>99</v>
      </c>
      <c r="AC219" s="3" t="s">
        <v>99</v>
      </c>
      <c r="AD219" s="3" t="s">
        <v>99</v>
      </c>
      <c r="AE219" s="3" t="s">
        <v>99</v>
      </c>
      <c r="AF219" s="4">
        <v>0</v>
      </c>
      <c r="AG219" s="4">
        <v>0</v>
      </c>
      <c r="AH219" s="4">
        <v>0</v>
      </c>
      <c r="AI219" s="4">
        <v>0</v>
      </c>
      <c r="AJ219" s="4" t="s">
        <v>100</v>
      </c>
      <c r="AK219" s="4" t="s">
        <v>99</v>
      </c>
      <c r="AL219" s="4" t="s">
        <v>99</v>
      </c>
      <c r="AM219" s="3">
        <v>113</v>
      </c>
      <c r="AN219" s="3">
        <v>1.3</v>
      </c>
      <c r="AO219" s="3">
        <v>86</v>
      </c>
      <c r="AP219" s="3">
        <v>90</v>
      </c>
      <c r="AQ219" s="3">
        <v>44</v>
      </c>
      <c r="AR219" s="3">
        <v>11</v>
      </c>
      <c r="AS219" s="3">
        <v>13</v>
      </c>
      <c r="AT219" s="3">
        <v>13.6</v>
      </c>
      <c r="AU219" s="3">
        <v>3</v>
      </c>
      <c r="AV219" s="3">
        <v>139</v>
      </c>
      <c r="AW219" s="3">
        <v>9000</v>
      </c>
      <c r="AX219" s="3">
        <v>27</v>
      </c>
      <c r="AY219" s="3">
        <v>61</v>
      </c>
      <c r="AZ219" s="3">
        <v>220</v>
      </c>
      <c r="BA219" s="4">
        <v>50</v>
      </c>
      <c r="BB219" s="4">
        <v>0</v>
      </c>
      <c r="BC219" s="4" t="s">
        <v>102</v>
      </c>
      <c r="BD219" s="8" t="s">
        <v>105</v>
      </c>
      <c r="BE219" s="8" t="s">
        <v>105</v>
      </c>
      <c r="BF219" s="8" t="s">
        <v>105</v>
      </c>
      <c r="BG219" s="4" t="s">
        <v>105</v>
      </c>
    </row>
    <row r="220" spans="1:59" ht="13.8">
      <c r="A220" s="2">
        <v>53</v>
      </c>
      <c r="B220" s="2">
        <v>83</v>
      </c>
      <c r="C220" s="2">
        <v>178</v>
      </c>
      <c r="D220" s="2" t="s">
        <v>98</v>
      </c>
      <c r="E220" s="2">
        <f t="shared" si="3"/>
        <v>26.196187350082059</v>
      </c>
      <c r="F220" s="8">
        <v>0</v>
      </c>
      <c r="G220" s="2">
        <v>1</v>
      </c>
      <c r="H220" s="2">
        <v>0</v>
      </c>
      <c r="I220" s="2">
        <v>0</v>
      </c>
      <c r="J220" s="2">
        <v>0</v>
      </c>
      <c r="K220" s="2" t="s">
        <v>100</v>
      </c>
      <c r="L220" s="2" t="s">
        <v>99</v>
      </c>
      <c r="M220" s="2" t="s">
        <v>99</v>
      </c>
      <c r="N220" s="2" t="s">
        <v>99</v>
      </c>
      <c r="O220" s="2" t="s">
        <v>99</v>
      </c>
      <c r="P220" s="2" t="s">
        <v>99</v>
      </c>
      <c r="Q220" s="2" t="s">
        <v>99</v>
      </c>
      <c r="R220" s="3">
        <v>140</v>
      </c>
      <c r="S220" s="3">
        <v>70</v>
      </c>
      <c r="T220" s="3">
        <v>0</v>
      </c>
      <c r="U220" s="3" t="s">
        <v>99</v>
      </c>
      <c r="V220" s="3" t="s">
        <v>99</v>
      </c>
      <c r="W220" s="3" t="s">
        <v>99</v>
      </c>
      <c r="X220" s="3" t="s">
        <v>99</v>
      </c>
      <c r="Y220" s="3">
        <v>0</v>
      </c>
      <c r="Z220" s="3" t="s">
        <v>99</v>
      </c>
      <c r="AA220" s="3">
        <v>0</v>
      </c>
      <c r="AB220" s="3" t="s">
        <v>100</v>
      </c>
      <c r="AC220" s="3" t="s">
        <v>99</v>
      </c>
      <c r="AD220" s="3" t="s">
        <v>99</v>
      </c>
      <c r="AE220" s="3" t="s">
        <v>99</v>
      </c>
      <c r="AF220" s="4">
        <v>0</v>
      </c>
      <c r="AG220" s="4">
        <v>0</v>
      </c>
      <c r="AH220" s="4">
        <v>0</v>
      </c>
      <c r="AI220" s="4">
        <v>0</v>
      </c>
      <c r="AJ220" s="4" t="s">
        <v>99</v>
      </c>
      <c r="AK220" s="4" t="s">
        <v>99</v>
      </c>
      <c r="AL220" s="4" t="s">
        <v>99</v>
      </c>
      <c r="AM220" s="3">
        <v>164</v>
      </c>
      <c r="AN220" s="3">
        <v>1.2</v>
      </c>
      <c r="AO220" s="3">
        <v>131</v>
      </c>
      <c r="AP220" s="3">
        <v>108</v>
      </c>
      <c r="AQ220" s="3">
        <v>36</v>
      </c>
      <c r="AR220" s="3">
        <v>24</v>
      </c>
      <c r="AS220" s="3">
        <v>3</v>
      </c>
      <c r="AT220" s="3">
        <v>13.5</v>
      </c>
      <c r="AU220" s="3">
        <v>4.3</v>
      </c>
      <c r="AV220" s="3">
        <v>138</v>
      </c>
      <c r="AW220" s="3">
        <v>9800</v>
      </c>
      <c r="AX220" s="3">
        <v>43</v>
      </c>
      <c r="AY220" s="3">
        <v>55</v>
      </c>
      <c r="AZ220" s="3">
        <v>172</v>
      </c>
      <c r="BA220" s="4">
        <v>55</v>
      </c>
      <c r="BB220" s="4">
        <v>0</v>
      </c>
      <c r="BC220" s="4" t="s">
        <v>99</v>
      </c>
      <c r="BD220" s="8" t="s">
        <v>105</v>
      </c>
      <c r="BE220" s="8" t="s">
        <v>105</v>
      </c>
      <c r="BF220" s="8" t="s">
        <v>105</v>
      </c>
      <c r="BG220" s="4" t="s">
        <v>105</v>
      </c>
    </row>
    <row r="221" spans="1:59" ht="13.8">
      <c r="A221" s="2">
        <v>50</v>
      </c>
      <c r="B221" s="2">
        <v>65</v>
      </c>
      <c r="C221" s="2">
        <v>170</v>
      </c>
      <c r="D221" s="2" t="s">
        <v>98</v>
      </c>
      <c r="E221" s="2">
        <f t="shared" si="3"/>
        <v>22.491349480968861</v>
      </c>
      <c r="F221" s="8">
        <v>0</v>
      </c>
      <c r="G221" s="2">
        <v>0</v>
      </c>
      <c r="H221" s="2">
        <v>1</v>
      </c>
      <c r="I221" s="2">
        <v>0</v>
      </c>
      <c r="J221" s="2">
        <v>1</v>
      </c>
      <c r="K221" s="2" t="s">
        <v>99</v>
      </c>
      <c r="L221" s="2" t="s">
        <v>99</v>
      </c>
      <c r="M221" s="2" t="s">
        <v>99</v>
      </c>
      <c r="N221" s="2" t="s">
        <v>99</v>
      </c>
      <c r="O221" s="2" t="s">
        <v>99</v>
      </c>
      <c r="P221" s="2" t="s">
        <v>99</v>
      </c>
      <c r="Q221" s="2" t="s">
        <v>100</v>
      </c>
      <c r="R221" s="3">
        <v>130</v>
      </c>
      <c r="S221" s="3">
        <v>70</v>
      </c>
      <c r="T221" s="3">
        <v>0</v>
      </c>
      <c r="U221" s="3" t="s">
        <v>99</v>
      </c>
      <c r="V221" s="3" t="s">
        <v>99</v>
      </c>
      <c r="W221" s="3" t="s">
        <v>99</v>
      </c>
      <c r="X221" s="3" t="s">
        <v>99</v>
      </c>
      <c r="Y221" s="3">
        <v>0</v>
      </c>
      <c r="Z221" s="3" t="s">
        <v>99</v>
      </c>
      <c r="AA221" s="3">
        <v>0</v>
      </c>
      <c r="AB221" s="3" t="s">
        <v>100</v>
      </c>
      <c r="AC221" s="3" t="s">
        <v>99</v>
      </c>
      <c r="AD221" s="3" t="s">
        <v>99</v>
      </c>
      <c r="AE221" s="3" t="s">
        <v>99</v>
      </c>
      <c r="AF221" s="4">
        <v>0</v>
      </c>
      <c r="AG221" s="4">
        <v>0</v>
      </c>
      <c r="AH221" s="4">
        <v>0</v>
      </c>
      <c r="AI221" s="4">
        <v>0</v>
      </c>
      <c r="AJ221" s="4" t="s">
        <v>99</v>
      </c>
      <c r="AK221" s="4" t="s">
        <v>99</v>
      </c>
      <c r="AL221" s="4" t="s">
        <v>99</v>
      </c>
      <c r="AM221" s="3">
        <v>102</v>
      </c>
      <c r="AN221" s="3">
        <v>1.4</v>
      </c>
      <c r="AO221" s="3">
        <v>162</v>
      </c>
      <c r="AP221" s="3">
        <v>110</v>
      </c>
      <c r="AQ221" s="3">
        <v>31</v>
      </c>
      <c r="AR221" s="3">
        <v>15</v>
      </c>
      <c r="AS221" s="3">
        <v>5</v>
      </c>
      <c r="AT221" s="3">
        <v>14.2</v>
      </c>
      <c r="AU221" s="3">
        <v>4.0999999999999996</v>
      </c>
      <c r="AV221" s="3">
        <v>138</v>
      </c>
      <c r="AW221" s="3">
        <v>7400</v>
      </c>
      <c r="AX221" s="3">
        <v>53</v>
      </c>
      <c r="AY221" s="3">
        <v>44</v>
      </c>
      <c r="AZ221" s="3">
        <v>264</v>
      </c>
      <c r="BA221" s="4">
        <v>55</v>
      </c>
      <c r="BB221" s="4">
        <v>0</v>
      </c>
      <c r="BC221" s="4" t="s">
        <v>99</v>
      </c>
      <c r="BD221" s="8" t="s">
        <v>114</v>
      </c>
      <c r="BE221" s="8" t="s">
        <v>114</v>
      </c>
      <c r="BF221" s="8" t="s">
        <v>114</v>
      </c>
      <c r="BG221" s="4" t="s">
        <v>115</v>
      </c>
    </row>
    <row r="222" spans="1:59" ht="13.8">
      <c r="A222" s="2">
        <v>68</v>
      </c>
      <c r="B222" s="2">
        <v>95</v>
      </c>
      <c r="C222" s="2">
        <v>180</v>
      </c>
      <c r="D222" s="2" t="s">
        <v>98</v>
      </c>
      <c r="E222" s="2">
        <f t="shared" si="3"/>
        <v>29.320987654320987</v>
      </c>
      <c r="F222" s="8">
        <v>0</v>
      </c>
      <c r="G222" s="2">
        <v>1</v>
      </c>
      <c r="H222" s="2">
        <v>0</v>
      </c>
      <c r="I222" s="2">
        <v>1</v>
      </c>
      <c r="J222" s="2">
        <v>0</v>
      </c>
      <c r="K222" s="2" t="s">
        <v>100</v>
      </c>
      <c r="L222" s="2" t="s">
        <v>99</v>
      </c>
      <c r="M222" s="2" t="s">
        <v>99</v>
      </c>
      <c r="N222" s="2" t="s">
        <v>99</v>
      </c>
      <c r="O222" s="2" t="s">
        <v>99</v>
      </c>
      <c r="P222" s="2" t="s">
        <v>99</v>
      </c>
      <c r="Q222" s="2" t="s">
        <v>100</v>
      </c>
      <c r="R222" s="3">
        <v>110</v>
      </c>
      <c r="S222" s="3">
        <v>70</v>
      </c>
      <c r="T222" s="3">
        <v>0</v>
      </c>
      <c r="U222" s="3" t="s">
        <v>99</v>
      </c>
      <c r="V222" s="3" t="s">
        <v>99</v>
      </c>
      <c r="W222" s="3" t="s">
        <v>99</v>
      </c>
      <c r="X222" s="3" t="s">
        <v>99</v>
      </c>
      <c r="Y222" s="3">
        <v>1</v>
      </c>
      <c r="Z222" s="3" t="s">
        <v>99</v>
      </c>
      <c r="AA222" s="3">
        <v>3</v>
      </c>
      <c r="AB222" s="3" t="s">
        <v>99</v>
      </c>
      <c r="AC222" s="3" t="s">
        <v>99</v>
      </c>
      <c r="AD222" s="3" t="s">
        <v>99</v>
      </c>
      <c r="AE222" s="3" t="s">
        <v>99</v>
      </c>
      <c r="AF222" s="4">
        <v>0</v>
      </c>
      <c r="AG222" s="4">
        <v>0</v>
      </c>
      <c r="AH222" s="4">
        <v>0</v>
      </c>
      <c r="AI222" s="4">
        <v>0</v>
      </c>
      <c r="AJ222" s="4" t="s">
        <v>100</v>
      </c>
      <c r="AK222" s="4" t="s">
        <v>99</v>
      </c>
      <c r="AL222" s="4" t="s">
        <v>99</v>
      </c>
      <c r="AM222" s="3">
        <v>111</v>
      </c>
      <c r="AN222" s="3">
        <v>1.9</v>
      </c>
      <c r="AO222" s="3">
        <v>78</v>
      </c>
      <c r="AP222" s="3">
        <v>55</v>
      </c>
      <c r="AQ222" s="3">
        <v>30</v>
      </c>
      <c r="AR222" s="3">
        <v>40</v>
      </c>
      <c r="AS222" s="3">
        <v>42</v>
      </c>
      <c r="AT222" s="3">
        <v>11</v>
      </c>
      <c r="AU222" s="3">
        <v>4.4000000000000004</v>
      </c>
      <c r="AV222" s="3">
        <v>143</v>
      </c>
      <c r="AW222" s="3">
        <v>8800</v>
      </c>
      <c r="AX222" s="3">
        <v>13</v>
      </c>
      <c r="AY222" s="3">
        <v>77</v>
      </c>
      <c r="AZ222" s="3">
        <v>118</v>
      </c>
      <c r="BA222" s="4">
        <v>55</v>
      </c>
      <c r="BB222" s="4">
        <v>0</v>
      </c>
      <c r="BC222" s="4" t="s">
        <v>102</v>
      </c>
      <c r="BD222" s="8" t="s">
        <v>114</v>
      </c>
      <c r="BE222" s="8" t="s">
        <v>114</v>
      </c>
      <c r="BF222" s="8" t="s">
        <v>114</v>
      </c>
      <c r="BG222" s="4" t="s">
        <v>115</v>
      </c>
    </row>
    <row r="223" spans="1:59" ht="13.8">
      <c r="A223" s="2">
        <v>57</v>
      </c>
      <c r="B223" s="2">
        <v>94</v>
      </c>
      <c r="C223" s="2">
        <v>161</v>
      </c>
      <c r="D223" s="2" t="s">
        <v>101</v>
      </c>
      <c r="E223" s="2">
        <f t="shared" si="3"/>
        <v>36.264033023417305</v>
      </c>
      <c r="F223" s="8">
        <v>0</v>
      </c>
      <c r="G223" s="2">
        <v>1</v>
      </c>
      <c r="H223" s="2">
        <v>0</v>
      </c>
      <c r="I223" s="2">
        <v>0</v>
      </c>
      <c r="J223" s="2">
        <v>0</v>
      </c>
      <c r="K223" s="2" t="s">
        <v>100</v>
      </c>
      <c r="L223" s="2" t="s">
        <v>99</v>
      </c>
      <c r="M223" s="2" t="s">
        <v>99</v>
      </c>
      <c r="N223" s="2" t="s">
        <v>99</v>
      </c>
      <c r="O223" s="2" t="s">
        <v>99</v>
      </c>
      <c r="P223" s="2" t="s">
        <v>99</v>
      </c>
      <c r="Q223" s="2" t="s">
        <v>99</v>
      </c>
      <c r="R223" s="3">
        <v>170</v>
      </c>
      <c r="S223" s="3">
        <v>70</v>
      </c>
      <c r="T223" s="3">
        <v>0</v>
      </c>
      <c r="U223" s="3" t="s">
        <v>99</v>
      </c>
      <c r="V223" s="3" t="s">
        <v>99</v>
      </c>
      <c r="W223" s="3" t="s">
        <v>99</v>
      </c>
      <c r="X223" s="3" t="s">
        <v>99</v>
      </c>
      <c r="Y223" s="3">
        <v>0</v>
      </c>
      <c r="Z223" s="3" t="s">
        <v>100</v>
      </c>
      <c r="AA223" s="3">
        <v>0</v>
      </c>
      <c r="AB223" s="3" t="s">
        <v>99</v>
      </c>
      <c r="AC223" s="3" t="s">
        <v>99</v>
      </c>
      <c r="AD223" s="3" t="s">
        <v>99</v>
      </c>
      <c r="AE223" s="3" t="s">
        <v>99</v>
      </c>
      <c r="AF223" s="4">
        <v>0</v>
      </c>
      <c r="AG223" s="4">
        <v>0</v>
      </c>
      <c r="AH223" s="4">
        <v>0</v>
      </c>
      <c r="AI223" s="4">
        <v>0</v>
      </c>
      <c r="AJ223" s="4" t="s">
        <v>100</v>
      </c>
      <c r="AK223" s="4" t="s">
        <v>99</v>
      </c>
      <c r="AL223" s="4" t="s">
        <v>99</v>
      </c>
      <c r="AM223" s="3">
        <v>119</v>
      </c>
      <c r="AN223" s="3">
        <v>1.6</v>
      </c>
      <c r="AO223" s="3">
        <v>222</v>
      </c>
      <c r="AP223" s="3">
        <v>167</v>
      </c>
      <c r="AQ223" s="3">
        <v>27</v>
      </c>
      <c r="AR223" s="3">
        <v>32</v>
      </c>
      <c r="AS223" s="3">
        <v>34</v>
      </c>
      <c r="AT223" s="3">
        <v>11.4</v>
      </c>
      <c r="AU223" s="3">
        <v>4</v>
      </c>
      <c r="AV223" s="3">
        <v>141</v>
      </c>
      <c r="AW223" s="3">
        <v>6400</v>
      </c>
      <c r="AX223" s="3">
        <v>34</v>
      </c>
      <c r="AY223" s="3">
        <v>61</v>
      </c>
      <c r="AZ223" s="3">
        <v>188</v>
      </c>
      <c r="BA223" s="4">
        <v>45</v>
      </c>
      <c r="BB223" s="4">
        <v>0</v>
      </c>
      <c r="BC223" s="4" t="s">
        <v>102</v>
      </c>
      <c r="BD223" s="8" t="s">
        <v>114</v>
      </c>
      <c r="BE223" s="8" t="s">
        <v>114</v>
      </c>
      <c r="BF223" s="8" t="s">
        <v>105</v>
      </c>
      <c r="BG223" s="4" t="s">
        <v>115</v>
      </c>
    </row>
    <row r="224" spans="1:59" ht="13.8">
      <c r="A224" s="2">
        <v>62</v>
      </c>
      <c r="B224" s="2">
        <v>63</v>
      </c>
      <c r="C224" s="2">
        <v>161</v>
      </c>
      <c r="D224" s="2" t="s">
        <v>98</v>
      </c>
      <c r="E224" s="2">
        <f t="shared" si="3"/>
        <v>24.304617877396701</v>
      </c>
      <c r="F224" s="8">
        <v>1</v>
      </c>
      <c r="G224" s="2">
        <v>1</v>
      </c>
      <c r="H224" s="2">
        <v>0</v>
      </c>
      <c r="I224" s="2">
        <v>0</v>
      </c>
      <c r="J224" s="2">
        <v>0</v>
      </c>
      <c r="K224" s="2" t="s">
        <v>99</v>
      </c>
      <c r="L224" s="2" t="s">
        <v>99</v>
      </c>
      <c r="M224" s="2" t="s">
        <v>99</v>
      </c>
      <c r="N224" s="2" t="s">
        <v>99</v>
      </c>
      <c r="O224" s="2" t="s">
        <v>99</v>
      </c>
      <c r="P224" s="2" t="s">
        <v>99</v>
      </c>
      <c r="Q224" s="2" t="s">
        <v>99</v>
      </c>
      <c r="R224" s="3">
        <v>150</v>
      </c>
      <c r="S224" s="3">
        <v>70</v>
      </c>
      <c r="T224" s="3">
        <v>0</v>
      </c>
      <c r="U224" s="3" t="s">
        <v>99</v>
      </c>
      <c r="V224" s="3" t="s">
        <v>99</v>
      </c>
      <c r="W224" s="3" t="s">
        <v>99</v>
      </c>
      <c r="X224" s="3" t="s">
        <v>99</v>
      </c>
      <c r="Y224" s="3">
        <v>0</v>
      </c>
      <c r="Z224" s="3" t="s">
        <v>100</v>
      </c>
      <c r="AA224" s="3">
        <v>0</v>
      </c>
      <c r="AB224" s="3" t="s">
        <v>99</v>
      </c>
      <c r="AC224" s="3" t="s">
        <v>99</v>
      </c>
      <c r="AD224" s="3" t="s">
        <v>99</v>
      </c>
      <c r="AE224" s="3" t="s">
        <v>99</v>
      </c>
      <c r="AF224" s="4">
        <v>0</v>
      </c>
      <c r="AG224" s="4">
        <v>0</v>
      </c>
      <c r="AH224" s="4">
        <v>0</v>
      </c>
      <c r="AI224" s="4">
        <v>0</v>
      </c>
      <c r="AJ224" s="4" t="s">
        <v>99</v>
      </c>
      <c r="AK224" s="4" t="s">
        <v>99</v>
      </c>
      <c r="AL224" s="4" t="s">
        <v>99</v>
      </c>
      <c r="AM224" s="3">
        <v>180</v>
      </c>
      <c r="AN224" s="3">
        <v>1</v>
      </c>
      <c r="AO224" s="3">
        <v>250</v>
      </c>
      <c r="AP224" s="3">
        <v>125</v>
      </c>
      <c r="AQ224" s="3">
        <v>40</v>
      </c>
      <c r="AR224" s="3">
        <v>22</v>
      </c>
      <c r="AS224" s="3">
        <v>29</v>
      </c>
      <c r="AT224" s="3">
        <v>14</v>
      </c>
      <c r="AU224" s="3">
        <v>3.9</v>
      </c>
      <c r="AV224" s="3">
        <v>144</v>
      </c>
      <c r="AW224" s="3">
        <v>9600</v>
      </c>
      <c r="AX224" s="3">
        <v>11</v>
      </c>
      <c r="AY224" s="3">
        <v>77</v>
      </c>
      <c r="AZ224" s="3">
        <v>187</v>
      </c>
      <c r="BA224" s="4">
        <v>50</v>
      </c>
      <c r="BB224" s="4">
        <v>1</v>
      </c>
      <c r="BC224" s="4" t="s">
        <v>99</v>
      </c>
      <c r="BD224" s="8" t="s">
        <v>114</v>
      </c>
      <c r="BE224" s="8" t="s">
        <v>114</v>
      </c>
      <c r="BF224" s="8" t="s">
        <v>114</v>
      </c>
      <c r="BG224" s="4" t="s">
        <v>115</v>
      </c>
    </row>
    <row r="225" spans="1:59" ht="13.8">
      <c r="A225" s="2">
        <v>64</v>
      </c>
      <c r="B225" s="2">
        <v>59</v>
      </c>
      <c r="C225" s="2">
        <v>160</v>
      </c>
      <c r="D225" s="2" t="s">
        <v>98</v>
      </c>
      <c r="E225" s="2">
        <f t="shared" si="3"/>
        <v>23.046874999999996</v>
      </c>
      <c r="F225" s="8">
        <v>0</v>
      </c>
      <c r="G225" s="2">
        <v>1</v>
      </c>
      <c r="H225" s="2">
        <v>1</v>
      </c>
      <c r="I225" s="2">
        <v>0</v>
      </c>
      <c r="J225" s="2">
        <v>1</v>
      </c>
      <c r="K225" s="2" t="s">
        <v>99</v>
      </c>
      <c r="L225" s="2" t="s">
        <v>99</v>
      </c>
      <c r="M225" s="2" t="s">
        <v>99</v>
      </c>
      <c r="N225" s="2" t="s">
        <v>99</v>
      </c>
      <c r="O225" s="2" t="s">
        <v>99</v>
      </c>
      <c r="P225" s="2" t="s">
        <v>99</v>
      </c>
      <c r="Q225" s="2" t="s">
        <v>99</v>
      </c>
      <c r="R225" s="3">
        <v>130</v>
      </c>
      <c r="S225" s="3">
        <v>70</v>
      </c>
      <c r="T225" s="3">
        <v>0</v>
      </c>
      <c r="U225" s="3" t="s">
        <v>99</v>
      </c>
      <c r="V225" s="3" t="s">
        <v>99</v>
      </c>
      <c r="W225" s="3" t="s">
        <v>99</v>
      </c>
      <c r="X225" s="3" t="s">
        <v>99</v>
      </c>
      <c r="Y225" s="3">
        <v>0</v>
      </c>
      <c r="Z225" s="3" t="s">
        <v>99</v>
      </c>
      <c r="AA225" s="3">
        <v>0</v>
      </c>
      <c r="AB225" s="3" t="s">
        <v>100</v>
      </c>
      <c r="AC225" s="3" t="s">
        <v>99</v>
      </c>
      <c r="AD225" s="3" t="s">
        <v>99</v>
      </c>
      <c r="AE225" s="3" t="s">
        <v>99</v>
      </c>
      <c r="AF225" s="4">
        <v>0</v>
      </c>
      <c r="AG225" s="4">
        <v>0</v>
      </c>
      <c r="AH225" s="4">
        <v>1</v>
      </c>
      <c r="AI225" s="4">
        <v>1</v>
      </c>
      <c r="AJ225" s="4" t="s">
        <v>99</v>
      </c>
      <c r="AK225" s="4" t="s">
        <v>99</v>
      </c>
      <c r="AL225" s="4" t="s">
        <v>99</v>
      </c>
      <c r="AM225" s="3">
        <v>103</v>
      </c>
      <c r="AN225" s="3">
        <v>1.2</v>
      </c>
      <c r="AO225" s="3">
        <v>77</v>
      </c>
      <c r="AP225" s="3">
        <v>76</v>
      </c>
      <c r="AQ225" s="3">
        <v>39</v>
      </c>
      <c r="AR225" s="3">
        <v>17</v>
      </c>
      <c r="AS225" s="3">
        <v>11</v>
      </c>
      <c r="AT225" s="3">
        <v>13.5</v>
      </c>
      <c r="AU225" s="3">
        <v>3.9</v>
      </c>
      <c r="AV225" s="3">
        <v>138</v>
      </c>
      <c r="AW225" s="3">
        <v>6900</v>
      </c>
      <c r="AX225" s="3">
        <v>44</v>
      </c>
      <c r="AY225" s="3">
        <v>52</v>
      </c>
      <c r="AZ225" s="3">
        <v>210</v>
      </c>
      <c r="BA225" s="4">
        <v>50</v>
      </c>
      <c r="BB225" s="4">
        <v>0</v>
      </c>
      <c r="BC225" s="4" t="s">
        <v>99</v>
      </c>
      <c r="BD225" s="8" t="s">
        <v>114</v>
      </c>
      <c r="BE225" s="8" t="s">
        <v>114</v>
      </c>
      <c r="BF225" s="8" t="s">
        <v>114</v>
      </c>
      <c r="BG225" s="4" t="s">
        <v>115</v>
      </c>
    </row>
    <row r="226" spans="1:59" ht="13.8">
      <c r="A226" s="2">
        <v>70</v>
      </c>
      <c r="B226" s="2">
        <v>67</v>
      </c>
      <c r="C226" s="2">
        <v>166</v>
      </c>
      <c r="D226" s="2" t="s">
        <v>98</v>
      </c>
      <c r="E226" s="2">
        <f t="shared" si="3"/>
        <v>24.314123965742489</v>
      </c>
      <c r="F226" s="8">
        <v>0</v>
      </c>
      <c r="G226" s="2">
        <v>1</v>
      </c>
      <c r="H226" s="2">
        <v>0</v>
      </c>
      <c r="I226" s="2">
        <v>0</v>
      </c>
      <c r="J226" s="2">
        <v>0</v>
      </c>
      <c r="K226" s="2" t="s">
        <v>99</v>
      </c>
      <c r="L226" s="2" t="s">
        <v>99</v>
      </c>
      <c r="M226" s="2" t="s">
        <v>99</v>
      </c>
      <c r="N226" s="2" t="s">
        <v>99</v>
      </c>
      <c r="O226" s="2" t="s">
        <v>99</v>
      </c>
      <c r="P226" s="2" t="s">
        <v>99</v>
      </c>
      <c r="Q226" s="2" t="s">
        <v>99</v>
      </c>
      <c r="R226" s="3">
        <v>160</v>
      </c>
      <c r="S226" s="3">
        <v>70</v>
      </c>
      <c r="T226" s="3">
        <v>0</v>
      </c>
      <c r="U226" s="3" t="s">
        <v>99</v>
      </c>
      <c r="V226" s="3" t="s">
        <v>99</v>
      </c>
      <c r="W226" s="3" t="s">
        <v>99</v>
      </c>
      <c r="X226" s="3" t="s">
        <v>99</v>
      </c>
      <c r="Y226" s="3">
        <v>1</v>
      </c>
      <c r="Z226" s="3" t="s">
        <v>100</v>
      </c>
      <c r="AA226" s="3">
        <v>0</v>
      </c>
      <c r="AB226" s="3" t="s">
        <v>99</v>
      </c>
      <c r="AC226" s="3" t="s">
        <v>99</v>
      </c>
      <c r="AD226" s="3" t="s">
        <v>99</v>
      </c>
      <c r="AE226" s="3" t="s">
        <v>99</v>
      </c>
      <c r="AF226" s="4">
        <v>0</v>
      </c>
      <c r="AG226" s="4">
        <v>0</v>
      </c>
      <c r="AH226" s="4">
        <v>0</v>
      </c>
      <c r="AI226" s="4">
        <v>0</v>
      </c>
      <c r="AJ226" s="4" t="s">
        <v>100</v>
      </c>
      <c r="AK226" s="4" t="s">
        <v>99</v>
      </c>
      <c r="AL226" s="4" t="s">
        <v>99</v>
      </c>
      <c r="AM226" s="3">
        <v>103</v>
      </c>
      <c r="AN226" s="3">
        <v>1</v>
      </c>
      <c r="AO226" s="3">
        <v>88</v>
      </c>
      <c r="AP226" s="3">
        <v>100</v>
      </c>
      <c r="AQ226" s="3">
        <v>40</v>
      </c>
      <c r="AR226" s="3">
        <v>17</v>
      </c>
      <c r="AS226" s="3">
        <v>14</v>
      </c>
      <c r="AT226" s="3">
        <v>14</v>
      </c>
      <c r="AU226" s="3">
        <v>4.4000000000000004</v>
      </c>
      <c r="AV226" s="3">
        <v>140</v>
      </c>
      <c r="AW226" s="3">
        <v>6200</v>
      </c>
      <c r="AX226" s="3">
        <v>30</v>
      </c>
      <c r="AY226" s="3">
        <v>60</v>
      </c>
      <c r="AZ226" s="3">
        <v>220</v>
      </c>
      <c r="BA226" s="4">
        <v>45</v>
      </c>
      <c r="BB226" s="4">
        <v>1</v>
      </c>
      <c r="BC226" s="4" t="s">
        <v>102</v>
      </c>
      <c r="BD226" s="8" t="s">
        <v>114</v>
      </c>
      <c r="BE226" s="8" t="s">
        <v>105</v>
      </c>
      <c r="BF226" s="8" t="s">
        <v>105</v>
      </c>
      <c r="BG226" s="4" t="s">
        <v>115</v>
      </c>
    </row>
    <row r="227" spans="1:59" ht="13.8">
      <c r="A227" s="2">
        <v>48</v>
      </c>
      <c r="B227" s="2">
        <v>83</v>
      </c>
      <c r="C227" s="2">
        <v>165</v>
      </c>
      <c r="D227" s="2" t="s">
        <v>98</v>
      </c>
      <c r="E227" s="2">
        <f t="shared" si="3"/>
        <v>30.486685032139579</v>
      </c>
      <c r="F227" s="8">
        <v>0</v>
      </c>
      <c r="G227" s="2">
        <v>1</v>
      </c>
      <c r="H227" s="2">
        <v>1</v>
      </c>
      <c r="I227" s="2">
        <v>0</v>
      </c>
      <c r="J227" s="2">
        <v>0</v>
      </c>
      <c r="K227" s="2" t="s">
        <v>100</v>
      </c>
      <c r="L227" s="2" t="s">
        <v>99</v>
      </c>
      <c r="M227" s="2" t="s">
        <v>99</v>
      </c>
      <c r="N227" s="2" t="s">
        <v>99</v>
      </c>
      <c r="O227" s="2" t="s">
        <v>99</v>
      </c>
      <c r="P227" s="2" t="s">
        <v>99</v>
      </c>
      <c r="Q227" s="2" t="s">
        <v>99</v>
      </c>
      <c r="R227" s="3">
        <v>130</v>
      </c>
      <c r="S227" s="3">
        <v>70</v>
      </c>
      <c r="T227" s="3">
        <v>0</v>
      </c>
      <c r="U227" s="3" t="s">
        <v>99</v>
      </c>
      <c r="V227" s="3" t="s">
        <v>99</v>
      </c>
      <c r="W227" s="3" t="s">
        <v>99</v>
      </c>
      <c r="X227" s="3" t="s">
        <v>99</v>
      </c>
      <c r="Y227" s="3">
        <v>1</v>
      </c>
      <c r="Z227" s="3" t="s">
        <v>100</v>
      </c>
      <c r="AA227" s="3">
        <v>0</v>
      </c>
      <c r="AB227" s="3" t="s">
        <v>99</v>
      </c>
      <c r="AC227" s="3" t="s">
        <v>99</v>
      </c>
      <c r="AD227" s="3" t="s">
        <v>99</v>
      </c>
      <c r="AE227" s="3" t="s">
        <v>99</v>
      </c>
      <c r="AF227" s="4">
        <v>0</v>
      </c>
      <c r="AG227" s="4">
        <v>0</v>
      </c>
      <c r="AH227" s="4">
        <v>1</v>
      </c>
      <c r="AI227" s="4">
        <v>1</v>
      </c>
      <c r="AJ227" s="4" t="s">
        <v>99</v>
      </c>
      <c r="AK227" s="4" t="s">
        <v>99</v>
      </c>
      <c r="AL227" s="4" t="s">
        <v>99</v>
      </c>
      <c r="AM227" s="3">
        <v>120</v>
      </c>
      <c r="AN227" s="3">
        <v>1</v>
      </c>
      <c r="AO227" s="3">
        <v>470</v>
      </c>
      <c r="AP227" s="3">
        <v>81</v>
      </c>
      <c r="AQ227" s="3">
        <v>38</v>
      </c>
      <c r="AR227" s="3">
        <v>15</v>
      </c>
      <c r="AS227" s="3">
        <v>6</v>
      </c>
      <c r="AT227" s="3">
        <v>15.9</v>
      </c>
      <c r="AU227" s="3">
        <v>4.0999999999999996</v>
      </c>
      <c r="AV227" s="3">
        <v>139</v>
      </c>
      <c r="AW227" s="3">
        <v>5800</v>
      </c>
      <c r="AX227" s="3">
        <v>46</v>
      </c>
      <c r="AY227" s="3">
        <v>48</v>
      </c>
      <c r="AZ227" s="3">
        <v>195</v>
      </c>
      <c r="BA227" s="4">
        <v>55</v>
      </c>
      <c r="BB227" s="4">
        <v>0</v>
      </c>
      <c r="BC227" s="4" t="s">
        <v>102</v>
      </c>
      <c r="BD227" s="8" t="s">
        <v>105</v>
      </c>
      <c r="BE227" s="8" t="s">
        <v>105</v>
      </c>
      <c r="BF227" s="8" t="s">
        <v>114</v>
      </c>
      <c r="BG227" s="4" t="s">
        <v>115</v>
      </c>
    </row>
    <row r="228" spans="1:59" ht="13.8">
      <c r="A228" s="2">
        <v>77</v>
      </c>
      <c r="B228" s="2">
        <v>84</v>
      </c>
      <c r="C228" s="2">
        <v>172</v>
      </c>
      <c r="D228" s="2" t="s">
        <v>98</v>
      </c>
      <c r="E228" s="2">
        <f t="shared" si="3"/>
        <v>28.393726338561386</v>
      </c>
      <c r="F228" s="8">
        <v>0</v>
      </c>
      <c r="G228" s="2">
        <v>1</v>
      </c>
      <c r="H228" s="2">
        <v>0</v>
      </c>
      <c r="I228" s="2">
        <v>1</v>
      </c>
      <c r="J228" s="2">
        <v>0</v>
      </c>
      <c r="K228" s="2" t="s">
        <v>100</v>
      </c>
      <c r="L228" s="2" t="s">
        <v>99</v>
      </c>
      <c r="M228" s="2" t="s">
        <v>99</v>
      </c>
      <c r="N228" s="2" t="s">
        <v>99</v>
      </c>
      <c r="O228" s="2" t="s">
        <v>99</v>
      </c>
      <c r="P228" s="2" t="s">
        <v>99</v>
      </c>
      <c r="Q228" s="2" t="s">
        <v>99</v>
      </c>
      <c r="R228" s="3">
        <v>120</v>
      </c>
      <c r="S228" s="3">
        <v>70</v>
      </c>
      <c r="T228" s="3">
        <v>0</v>
      </c>
      <c r="U228" s="3" t="s">
        <v>99</v>
      </c>
      <c r="V228" s="3" t="s">
        <v>99</v>
      </c>
      <c r="W228" s="3" t="s">
        <v>99</v>
      </c>
      <c r="X228" s="3" t="s">
        <v>99</v>
      </c>
      <c r="Y228" s="3">
        <v>1</v>
      </c>
      <c r="Z228" s="3" t="s">
        <v>99</v>
      </c>
      <c r="AA228" s="3">
        <v>0</v>
      </c>
      <c r="AB228" s="3" t="s">
        <v>99</v>
      </c>
      <c r="AC228" s="3" t="s">
        <v>99</v>
      </c>
      <c r="AD228" s="3" t="s">
        <v>99</v>
      </c>
      <c r="AE228" s="3" t="s">
        <v>99</v>
      </c>
      <c r="AF228" s="4">
        <v>0</v>
      </c>
      <c r="AG228" s="4">
        <v>0</v>
      </c>
      <c r="AH228" s="4">
        <v>0</v>
      </c>
      <c r="AI228" s="4">
        <v>1</v>
      </c>
      <c r="AJ228" s="4" t="s">
        <v>99</v>
      </c>
      <c r="AK228" s="4" t="s">
        <v>99</v>
      </c>
      <c r="AL228" s="4" t="s">
        <v>99</v>
      </c>
      <c r="AM228" s="3">
        <v>94</v>
      </c>
      <c r="AN228" s="3">
        <v>1.2</v>
      </c>
      <c r="AO228" s="3">
        <v>64</v>
      </c>
      <c r="AP228" s="3">
        <v>66</v>
      </c>
      <c r="AQ228" s="3">
        <v>26</v>
      </c>
      <c r="AR228" s="3">
        <v>14</v>
      </c>
      <c r="AS228" s="3">
        <v>16</v>
      </c>
      <c r="AT228" s="3">
        <v>9</v>
      </c>
      <c r="AU228" s="3">
        <v>4.2</v>
      </c>
      <c r="AV228" s="3">
        <v>139</v>
      </c>
      <c r="AW228" s="3">
        <v>4800</v>
      </c>
      <c r="AX228" s="3">
        <v>32</v>
      </c>
      <c r="AY228" s="3">
        <v>60</v>
      </c>
      <c r="AZ228" s="3">
        <v>197</v>
      </c>
      <c r="BA228" s="4">
        <v>50</v>
      </c>
      <c r="BB228" s="4">
        <v>0</v>
      </c>
      <c r="BC228" s="4" t="s">
        <v>99</v>
      </c>
      <c r="BD228" s="8" t="s">
        <v>114</v>
      </c>
      <c r="BE228" s="8" t="s">
        <v>114</v>
      </c>
      <c r="BF228" s="8" t="s">
        <v>114</v>
      </c>
      <c r="BG228" s="4" t="s">
        <v>115</v>
      </c>
    </row>
    <row r="229" spans="1:59" ht="13.8">
      <c r="A229" s="2">
        <v>54</v>
      </c>
      <c r="B229" s="2">
        <v>70</v>
      </c>
      <c r="C229" s="2">
        <v>170</v>
      </c>
      <c r="D229" s="2" t="s">
        <v>101</v>
      </c>
      <c r="E229" s="2">
        <f t="shared" si="3"/>
        <v>24.221453287197235</v>
      </c>
      <c r="F229" s="8">
        <v>0</v>
      </c>
      <c r="G229" s="2">
        <v>0</v>
      </c>
      <c r="H229" s="2">
        <v>0</v>
      </c>
      <c r="I229" s="2">
        <v>0</v>
      </c>
      <c r="J229" s="2">
        <v>0</v>
      </c>
      <c r="K229" s="2" t="s">
        <v>99</v>
      </c>
      <c r="L229" s="2" t="s">
        <v>99</v>
      </c>
      <c r="M229" s="2" t="s">
        <v>99</v>
      </c>
      <c r="N229" s="2" t="s">
        <v>99</v>
      </c>
      <c r="O229" s="2" t="s">
        <v>99</v>
      </c>
      <c r="P229" s="2" t="s">
        <v>99</v>
      </c>
      <c r="Q229" s="2" t="s">
        <v>100</v>
      </c>
      <c r="R229" s="3">
        <v>120</v>
      </c>
      <c r="S229" s="3">
        <v>80</v>
      </c>
      <c r="T229" s="3">
        <v>0</v>
      </c>
      <c r="U229" s="3" t="s">
        <v>99</v>
      </c>
      <c r="V229" s="3" t="s">
        <v>99</v>
      </c>
      <c r="W229" s="3" t="s">
        <v>99</v>
      </c>
      <c r="X229" s="3" t="s">
        <v>99</v>
      </c>
      <c r="Y229" s="3">
        <v>1</v>
      </c>
      <c r="Z229" s="3" t="s">
        <v>99</v>
      </c>
      <c r="AA229" s="3">
        <v>2</v>
      </c>
      <c r="AB229" s="3" t="s">
        <v>99</v>
      </c>
      <c r="AC229" s="3" t="s">
        <v>99</v>
      </c>
      <c r="AD229" s="3" t="s">
        <v>99</v>
      </c>
      <c r="AE229" s="3" t="s">
        <v>99</v>
      </c>
      <c r="AF229" s="4">
        <v>1</v>
      </c>
      <c r="AG229" s="4">
        <v>0</v>
      </c>
      <c r="AH229" s="4">
        <v>0</v>
      </c>
      <c r="AI229" s="4">
        <v>0</v>
      </c>
      <c r="AJ229" s="4" t="s">
        <v>99</v>
      </c>
      <c r="AK229" s="4" t="s">
        <v>99</v>
      </c>
      <c r="AL229" s="4" t="s">
        <v>99</v>
      </c>
      <c r="AM229" s="3">
        <v>122</v>
      </c>
      <c r="AN229" s="3">
        <v>0.9</v>
      </c>
      <c r="AO229" s="3">
        <v>100</v>
      </c>
      <c r="AP229" s="3">
        <v>88</v>
      </c>
      <c r="AQ229" s="3">
        <v>27</v>
      </c>
      <c r="AR229" s="3">
        <v>11</v>
      </c>
      <c r="AS229" s="3">
        <v>27</v>
      </c>
      <c r="AT229" s="3">
        <v>12</v>
      </c>
      <c r="AU229" s="3">
        <v>4</v>
      </c>
      <c r="AV229" s="3">
        <v>138</v>
      </c>
      <c r="AW229" s="3">
        <v>6900</v>
      </c>
      <c r="AX229" s="3">
        <v>37</v>
      </c>
      <c r="AY229" s="3">
        <v>58</v>
      </c>
      <c r="AZ229" s="3">
        <v>218</v>
      </c>
      <c r="BA229" s="4">
        <v>55</v>
      </c>
      <c r="BB229" s="4">
        <v>0</v>
      </c>
      <c r="BC229" s="4" t="s">
        <v>99</v>
      </c>
      <c r="BD229" s="8" t="s">
        <v>114</v>
      </c>
      <c r="BE229" s="8" t="s">
        <v>114</v>
      </c>
      <c r="BF229" s="8" t="s">
        <v>105</v>
      </c>
      <c r="BG229" s="4" t="s">
        <v>115</v>
      </c>
    </row>
    <row r="230" spans="1:59" ht="13.8">
      <c r="A230" s="2">
        <v>56</v>
      </c>
      <c r="B230" s="2">
        <v>62</v>
      </c>
      <c r="C230" s="2">
        <v>155</v>
      </c>
      <c r="D230" s="2" t="s">
        <v>101</v>
      </c>
      <c r="E230" s="2">
        <f t="shared" si="3"/>
        <v>25.806451612903224</v>
      </c>
      <c r="F230" s="8">
        <v>0</v>
      </c>
      <c r="G230" s="2">
        <v>1</v>
      </c>
      <c r="H230" s="2">
        <v>0</v>
      </c>
      <c r="I230" s="2">
        <v>0</v>
      </c>
      <c r="J230" s="2">
        <v>1</v>
      </c>
      <c r="K230" s="2" t="s">
        <v>100</v>
      </c>
      <c r="L230" s="2" t="s">
        <v>99</v>
      </c>
      <c r="M230" s="2" t="s">
        <v>99</v>
      </c>
      <c r="N230" s="2" t="s">
        <v>99</v>
      </c>
      <c r="O230" s="2" t="s">
        <v>99</v>
      </c>
      <c r="P230" s="2" t="s">
        <v>99</v>
      </c>
      <c r="Q230" s="2" t="s">
        <v>100</v>
      </c>
      <c r="R230" s="3">
        <v>130</v>
      </c>
      <c r="S230" s="3">
        <v>75</v>
      </c>
      <c r="T230" s="3">
        <v>0</v>
      </c>
      <c r="U230" s="3" t="s">
        <v>99</v>
      </c>
      <c r="V230" s="3" t="s">
        <v>99</v>
      </c>
      <c r="W230" s="3" t="s">
        <v>99</v>
      </c>
      <c r="X230" s="3" t="s">
        <v>99</v>
      </c>
      <c r="Y230" s="3">
        <v>1</v>
      </c>
      <c r="Z230" s="3" t="s">
        <v>99</v>
      </c>
      <c r="AA230" s="3">
        <v>2</v>
      </c>
      <c r="AB230" s="3" t="s">
        <v>99</v>
      </c>
      <c r="AC230" s="3" t="s">
        <v>99</v>
      </c>
      <c r="AD230" s="3" t="s">
        <v>99</v>
      </c>
      <c r="AE230" s="3" t="s">
        <v>99</v>
      </c>
      <c r="AF230" s="4">
        <v>0</v>
      </c>
      <c r="AG230" s="4">
        <v>0</v>
      </c>
      <c r="AH230" s="4">
        <v>0</v>
      </c>
      <c r="AI230" s="4">
        <v>0</v>
      </c>
      <c r="AJ230" s="4" t="s">
        <v>99</v>
      </c>
      <c r="AK230" s="4" t="s">
        <v>99</v>
      </c>
      <c r="AL230" s="4" t="s">
        <v>99</v>
      </c>
      <c r="AM230" s="3">
        <v>88</v>
      </c>
      <c r="AN230" s="3">
        <v>1.3</v>
      </c>
      <c r="AO230" s="3">
        <v>100</v>
      </c>
      <c r="AP230" s="3">
        <v>180</v>
      </c>
      <c r="AQ230" s="3">
        <v>64</v>
      </c>
      <c r="AR230" s="3">
        <v>18</v>
      </c>
      <c r="AS230" s="3">
        <v>18</v>
      </c>
      <c r="AT230" s="3">
        <v>13.3</v>
      </c>
      <c r="AU230" s="3">
        <v>4.0999999999999996</v>
      </c>
      <c r="AV230" s="3">
        <v>140</v>
      </c>
      <c r="AW230" s="3">
        <v>4900</v>
      </c>
      <c r="AX230" s="3">
        <v>40</v>
      </c>
      <c r="AY230" s="3">
        <v>51</v>
      </c>
      <c r="AZ230" s="3">
        <v>218</v>
      </c>
      <c r="BA230" s="4">
        <v>55</v>
      </c>
      <c r="BB230" s="4">
        <v>0</v>
      </c>
      <c r="BC230" s="4" t="s">
        <v>102</v>
      </c>
      <c r="BD230" s="8" t="s">
        <v>114</v>
      </c>
      <c r="BE230" s="8" t="s">
        <v>105</v>
      </c>
      <c r="BF230" s="8" t="s">
        <v>114</v>
      </c>
      <c r="BG230" s="4" t="s">
        <v>115</v>
      </c>
    </row>
    <row r="231" spans="1:59" ht="13.8">
      <c r="A231" s="2">
        <v>54</v>
      </c>
      <c r="B231" s="2">
        <v>67</v>
      </c>
      <c r="C231" s="2">
        <v>157</v>
      </c>
      <c r="D231" s="2" t="s">
        <v>101</v>
      </c>
      <c r="E231" s="2">
        <f t="shared" si="3"/>
        <v>27.181630086413239</v>
      </c>
      <c r="F231" s="8">
        <v>1</v>
      </c>
      <c r="G231" s="2">
        <v>0</v>
      </c>
      <c r="H231" s="2">
        <v>0</v>
      </c>
      <c r="I231" s="2">
        <v>0</v>
      </c>
      <c r="J231" s="2">
        <v>0</v>
      </c>
      <c r="K231" s="2" t="s">
        <v>100</v>
      </c>
      <c r="L231" s="2" t="s">
        <v>99</v>
      </c>
      <c r="M231" s="2" t="s">
        <v>99</v>
      </c>
      <c r="N231" s="2" t="s">
        <v>99</v>
      </c>
      <c r="O231" s="2" t="s">
        <v>99</v>
      </c>
      <c r="P231" s="2" t="s">
        <v>99</v>
      </c>
      <c r="Q231" s="2" t="s">
        <v>99</v>
      </c>
      <c r="R231" s="3">
        <v>120</v>
      </c>
      <c r="S231" s="3">
        <v>70</v>
      </c>
      <c r="T231" s="3">
        <v>0</v>
      </c>
      <c r="U231" s="3" t="s">
        <v>99</v>
      </c>
      <c r="V231" s="3" t="s">
        <v>99</v>
      </c>
      <c r="W231" s="3" t="s">
        <v>99</v>
      </c>
      <c r="X231" s="3" t="s">
        <v>99</v>
      </c>
      <c r="Y231" s="3">
        <v>1</v>
      </c>
      <c r="Z231" s="3" t="s">
        <v>99</v>
      </c>
      <c r="AA231" s="3">
        <v>0</v>
      </c>
      <c r="AB231" s="3" t="s">
        <v>99</v>
      </c>
      <c r="AC231" s="3" t="s">
        <v>99</v>
      </c>
      <c r="AD231" s="3" t="s">
        <v>99</v>
      </c>
      <c r="AE231" s="3" t="s">
        <v>99</v>
      </c>
      <c r="AF231" s="4">
        <v>0</v>
      </c>
      <c r="AG231" s="4">
        <v>0</v>
      </c>
      <c r="AH231" s="4">
        <v>0</v>
      </c>
      <c r="AI231" s="4">
        <v>0</v>
      </c>
      <c r="AJ231" s="4" t="s">
        <v>99</v>
      </c>
      <c r="AK231" s="4" t="s">
        <v>99</v>
      </c>
      <c r="AL231" s="4" t="s">
        <v>99</v>
      </c>
      <c r="AM231" s="3">
        <v>258</v>
      </c>
      <c r="AN231" s="3">
        <v>0.8</v>
      </c>
      <c r="AO231" s="3">
        <v>122</v>
      </c>
      <c r="AP231" s="3">
        <v>86</v>
      </c>
      <c r="AQ231" s="3">
        <v>37</v>
      </c>
      <c r="AR231" s="3">
        <v>22</v>
      </c>
      <c r="AS231" s="3">
        <v>46</v>
      </c>
      <c r="AT231" s="3">
        <v>14</v>
      </c>
      <c r="AU231" s="3">
        <v>4.7</v>
      </c>
      <c r="AV231" s="3">
        <v>137</v>
      </c>
      <c r="AW231" s="3">
        <v>7100</v>
      </c>
      <c r="AX231" s="3">
        <v>49</v>
      </c>
      <c r="AY231" s="3">
        <v>47</v>
      </c>
      <c r="AZ231" s="3">
        <v>214</v>
      </c>
      <c r="BA231" s="4">
        <v>55</v>
      </c>
      <c r="BB231" s="4">
        <v>1</v>
      </c>
      <c r="BC231" s="4" t="s">
        <v>102</v>
      </c>
      <c r="BD231" s="8" t="s">
        <v>114</v>
      </c>
      <c r="BE231" s="8" t="s">
        <v>114</v>
      </c>
      <c r="BF231" s="8" t="s">
        <v>105</v>
      </c>
      <c r="BG231" s="4" t="s">
        <v>115</v>
      </c>
    </row>
    <row r="232" spans="1:59" ht="13.8">
      <c r="A232" s="2">
        <v>75</v>
      </c>
      <c r="B232" s="2">
        <v>74</v>
      </c>
      <c r="C232" s="2">
        <v>174</v>
      </c>
      <c r="D232" s="2" t="s">
        <v>98</v>
      </c>
      <c r="E232" s="2">
        <f t="shared" si="3"/>
        <v>24.441802087462015</v>
      </c>
      <c r="F232" s="8">
        <v>0</v>
      </c>
      <c r="G232" s="2">
        <v>1</v>
      </c>
      <c r="H232" s="2">
        <v>0</v>
      </c>
      <c r="I232" s="2">
        <v>0</v>
      </c>
      <c r="J232" s="2">
        <v>0</v>
      </c>
      <c r="K232" s="2" t="s">
        <v>99</v>
      </c>
      <c r="L232" s="2" t="s">
        <v>99</v>
      </c>
      <c r="M232" s="2" t="s">
        <v>99</v>
      </c>
      <c r="N232" s="2" t="s">
        <v>99</v>
      </c>
      <c r="O232" s="2" t="s">
        <v>99</v>
      </c>
      <c r="P232" s="2" t="s">
        <v>99</v>
      </c>
      <c r="Q232" s="2" t="s">
        <v>100</v>
      </c>
      <c r="R232" s="3">
        <v>140</v>
      </c>
      <c r="S232" s="3">
        <v>70</v>
      </c>
      <c r="T232" s="3">
        <v>0</v>
      </c>
      <c r="U232" s="3" t="s">
        <v>99</v>
      </c>
      <c r="V232" s="3" t="s">
        <v>99</v>
      </c>
      <c r="W232" s="3" t="s">
        <v>99</v>
      </c>
      <c r="X232" s="3" t="s">
        <v>99</v>
      </c>
      <c r="Y232" s="3">
        <v>1</v>
      </c>
      <c r="Z232" s="3" t="s">
        <v>99</v>
      </c>
      <c r="AA232" s="3">
        <v>0</v>
      </c>
      <c r="AB232" s="3" t="s">
        <v>99</v>
      </c>
      <c r="AC232" s="3" t="s">
        <v>99</v>
      </c>
      <c r="AD232" s="3" t="s">
        <v>99</v>
      </c>
      <c r="AE232" s="3" t="s">
        <v>99</v>
      </c>
      <c r="AF232" s="4">
        <v>0</v>
      </c>
      <c r="AG232" s="4">
        <v>0</v>
      </c>
      <c r="AH232" s="4">
        <v>1</v>
      </c>
      <c r="AI232" s="4">
        <v>1</v>
      </c>
      <c r="AJ232" s="4" t="s">
        <v>99</v>
      </c>
      <c r="AK232" s="4" t="s">
        <v>99</v>
      </c>
      <c r="AL232" s="4" t="s">
        <v>99</v>
      </c>
      <c r="AM232" s="3">
        <v>79</v>
      </c>
      <c r="AN232" s="3">
        <v>1.4</v>
      </c>
      <c r="AO232" s="3">
        <v>152</v>
      </c>
      <c r="AP232" s="3">
        <v>79</v>
      </c>
      <c r="AQ232" s="3">
        <v>37</v>
      </c>
      <c r="AR232" s="3">
        <v>17</v>
      </c>
      <c r="AS232" s="3">
        <v>21</v>
      </c>
      <c r="AT232" s="3">
        <v>12</v>
      </c>
      <c r="AU232" s="3">
        <v>4.3</v>
      </c>
      <c r="AV232" s="3">
        <v>137</v>
      </c>
      <c r="AW232" s="3">
        <v>5100</v>
      </c>
      <c r="AX232" s="3">
        <v>38</v>
      </c>
      <c r="AY232" s="3">
        <v>60</v>
      </c>
      <c r="AZ232" s="3">
        <v>166</v>
      </c>
      <c r="BA232" s="4">
        <v>35</v>
      </c>
      <c r="BB232" s="4">
        <v>3</v>
      </c>
      <c r="BC232" s="4" t="s">
        <v>99</v>
      </c>
      <c r="BD232" s="8" t="s">
        <v>114</v>
      </c>
      <c r="BE232" s="8" t="s">
        <v>105</v>
      </c>
      <c r="BF232" s="8" t="s">
        <v>105</v>
      </c>
      <c r="BG232" s="4" t="s">
        <v>115</v>
      </c>
    </row>
    <row r="233" spans="1:59" ht="13.8">
      <c r="A233" s="2">
        <v>64</v>
      </c>
      <c r="B233" s="2">
        <v>78</v>
      </c>
      <c r="C233" s="2">
        <v>177</v>
      </c>
      <c r="D233" s="2" t="s">
        <v>98</v>
      </c>
      <c r="E233" s="2">
        <f t="shared" si="3"/>
        <v>24.897060231734173</v>
      </c>
      <c r="F233" s="8">
        <v>1</v>
      </c>
      <c r="G233" s="2">
        <v>1</v>
      </c>
      <c r="H233" s="2">
        <v>0</v>
      </c>
      <c r="I233" s="2">
        <v>0</v>
      </c>
      <c r="J233" s="2">
        <v>0</v>
      </c>
      <c r="K233" s="2" t="s">
        <v>99</v>
      </c>
      <c r="L233" s="2" t="s">
        <v>99</v>
      </c>
      <c r="M233" s="2" t="s">
        <v>100</v>
      </c>
      <c r="N233" s="2" t="s">
        <v>99</v>
      </c>
      <c r="O233" s="2" t="s">
        <v>99</v>
      </c>
      <c r="P233" s="2" t="s">
        <v>99</v>
      </c>
      <c r="Q233" s="2" t="s">
        <v>100</v>
      </c>
      <c r="R233" s="3">
        <v>130</v>
      </c>
      <c r="S233" s="3">
        <v>72</v>
      </c>
      <c r="T233" s="3">
        <v>0</v>
      </c>
      <c r="U233" s="3" t="s">
        <v>100</v>
      </c>
      <c r="V233" s="3" t="s">
        <v>99</v>
      </c>
      <c r="W233" s="3" t="s">
        <v>99</v>
      </c>
      <c r="X233" s="3" t="s">
        <v>99</v>
      </c>
      <c r="Y233" s="3">
        <v>1</v>
      </c>
      <c r="Z233" s="3" t="s">
        <v>99</v>
      </c>
      <c r="AA233" s="3">
        <v>0</v>
      </c>
      <c r="AB233" s="3" t="s">
        <v>99</v>
      </c>
      <c r="AC233" s="3" t="s">
        <v>99</v>
      </c>
      <c r="AD233" s="3" t="s">
        <v>99</v>
      </c>
      <c r="AE233" s="3" t="s">
        <v>99</v>
      </c>
      <c r="AF233" s="4">
        <v>0</v>
      </c>
      <c r="AG233" s="4">
        <v>0</v>
      </c>
      <c r="AH233" s="4">
        <v>0</v>
      </c>
      <c r="AI233" s="4">
        <v>0</v>
      </c>
      <c r="AJ233" s="4" t="s">
        <v>99</v>
      </c>
      <c r="AK233" s="4" t="s">
        <v>99</v>
      </c>
      <c r="AL233" s="4" t="s">
        <v>99</v>
      </c>
      <c r="AM233" s="3">
        <v>219</v>
      </c>
      <c r="AN233" s="3">
        <v>1.1000000000000001</v>
      </c>
      <c r="AO233" s="3">
        <v>309</v>
      </c>
      <c r="AP233" s="3">
        <v>78</v>
      </c>
      <c r="AQ233" s="3">
        <v>34</v>
      </c>
      <c r="AR233" s="3">
        <v>20</v>
      </c>
      <c r="AS233" s="3">
        <v>31</v>
      </c>
      <c r="AT233" s="3">
        <v>13.1</v>
      </c>
      <c r="AU233" s="3">
        <v>4.3</v>
      </c>
      <c r="AV233" s="3">
        <v>138</v>
      </c>
      <c r="AW233" s="3">
        <v>10000</v>
      </c>
      <c r="AX233" s="3">
        <v>29</v>
      </c>
      <c r="AY233" s="3">
        <v>60</v>
      </c>
      <c r="AZ233" s="3">
        <v>233</v>
      </c>
      <c r="BA233" s="4">
        <v>55</v>
      </c>
      <c r="BB233" s="4">
        <v>1</v>
      </c>
      <c r="BC233" s="4" t="s">
        <v>102</v>
      </c>
      <c r="BD233" s="8" t="s">
        <v>105</v>
      </c>
      <c r="BE233" s="8" t="s">
        <v>105</v>
      </c>
      <c r="BF233" s="8" t="s">
        <v>114</v>
      </c>
      <c r="BG233" s="4" t="s">
        <v>115</v>
      </c>
    </row>
    <row r="234" spans="1:59" ht="13.8">
      <c r="A234" s="2">
        <v>48</v>
      </c>
      <c r="B234" s="2">
        <v>97</v>
      </c>
      <c r="C234" s="2">
        <v>154</v>
      </c>
      <c r="D234" s="2" t="s">
        <v>101</v>
      </c>
      <c r="E234" s="2">
        <f t="shared" si="3"/>
        <v>40.900657783774669</v>
      </c>
      <c r="F234" s="8">
        <v>1</v>
      </c>
      <c r="G234" s="2">
        <v>0</v>
      </c>
      <c r="H234" s="2">
        <v>0</v>
      </c>
      <c r="I234" s="2">
        <v>0</v>
      </c>
      <c r="J234" s="2">
        <v>0</v>
      </c>
      <c r="K234" s="2" t="s">
        <v>100</v>
      </c>
      <c r="L234" s="2" t="s">
        <v>99</v>
      </c>
      <c r="M234" s="2" t="s">
        <v>99</v>
      </c>
      <c r="N234" s="2" t="s">
        <v>99</v>
      </c>
      <c r="O234" s="2" t="s">
        <v>99</v>
      </c>
      <c r="P234" s="2" t="s">
        <v>99</v>
      </c>
      <c r="Q234" s="2" t="s">
        <v>99</v>
      </c>
      <c r="R234" s="3">
        <v>120</v>
      </c>
      <c r="S234" s="3">
        <v>75</v>
      </c>
      <c r="T234" s="3">
        <v>0</v>
      </c>
      <c r="U234" s="3" t="s">
        <v>99</v>
      </c>
      <c r="V234" s="3" t="s">
        <v>99</v>
      </c>
      <c r="W234" s="3" t="s">
        <v>99</v>
      </c>
      <c r="X234" s="3" t="s">
        <v>99</v>
      </c>
      <c r="Y234" s="3">
        <v>1</v>
      </c>
      <c r="Z234" s="3" t="s">
        <v>100</v>
      </c>
      <c r="AA234" s="3">
        <v>2</v>
      </c>
      <c r="AB234" s="3" t="s">
        <v>99</v>
      </c>
      <c r="AC234" s="3" t="s">
        <v>99</v>
      </c>
      <c r="AD234" s="3" t="s">
        <v>99</v>
      </c>
      <c r="AE234" s="3" t="s">
        <v>99</v>
      </c>
      <c r="AF234" s="4">
        <v>0</v>
      </c>
      <c r="AG234" s="4">
        <v>0</v>
      </c>
      <c r="AH234" s="4">
        <v>0</v>
      </c>
      <c r="AI234" s="4">
        <v>0</v>
      </c>
      <c r="AJ234" s="4" t="s">
        <v>99</v>
      </c>
      <c r="AK234" s="4" t="s">
        <v>99</v>
      </c>
      <c r="AL234" s="4" t="s">
        <v>99</v>
      </c>
      <c r="AM234" s="3">
        <v>212</v>
      </c>
      <c r="AN234" s="3">
        <v>0.8</v>
      </c>
      <c r="AO234" s="3">
        <v>105</v>
      </c>
      <c r="AP234" s="3">
        <v>50</v>
      </c>
      <c r="AQ234" s="3">
        <v>27</v>
      </c>
      <c r="AR234" s="3">
        <v>10</v>
      </c>
      <c r="AS234" s="3">
        <v>37</v>
      </c>
      <c r="AT234" s="3">
        <v>13</v>
      </c>
      <c r="AU234" s="3">
        <v>4.9000000000000004</v>
      </c>
      <c r="AV234" s="3">
        <v>140</v>
      </c>
      <c r="AW234" s="3">
        <v>9000</v>
      </c>
      <c r="AX234" s="3">
        <v>33</v>
      </c>
      <c r="AY234" s="3">
        <v>59</v>
      </c>
      <c r="AZ234" s="3">
        <v>217</v>
      </c>
      <c r="BA234" s="4">
        <v>45</v>
      </c>
      <c r="BB234" s="4">
        <v>2</v>
      </c>
      <c r="BC234" s="4" t="s">
        <v>102</v>
      </c>
      <c r="BD234" s="8" t="s">
        <v>114</v>
      </c>
      <c r="BE234" s="8" t="s">
        <v>114</v>
      </c>
      <c r="BF234" s="8" t="s">
        <v>114</v>
      </c>
      <c r="BG234" s="4" t="s">
        <v>115</v>
      </c>
    </row>
    <row r="235" spans="1:59" ht="13.8">
      <c r="A235" s="2">
        <v>62</v>
      </c>
      <c r="B235" s="2">
        <v>69</v>
      </c>
      <c r="C235" s="2">
        <v>166</v>
      </c>
      <c r="D235" s="2" t="s">
        <v>101</v>
      </c>
      <c r="E235" s="2">
        <f t="shared" si="3"/>
        <v>25.039918710988534</v>
      </c>
      <c r="F235" s="8">
        <v>0</v>
      </c>
      <c r="G235" s="2">
        <v>0</v>
      </c>
      <c r="H235" s="2">
        <v>0</v>
      </c>
      <c r="I235" s="2">
        <v>0</v>
      </c>
      <c r="J235" s="2">
        <v>1</v>
      </c>
      <c r="K235" s="2" t="s">
        <v>100</v>
      </c>
      <c r="L235" s="2" t="s">
        <v>99</v>
      </c>
      <c r="M235" s="2" t="s">
        <v>99</v>
      </c>
      <c r="N235" s="2" t="s">
        <v>99</v>
      </c>
      <c r="O235" s="2" t="s">
        <v>99</v>
      </c>
      <c r="P235" s="2" t="s">
        <v>99</v>
      </c>
      <c r="Q235" s="2" t="s">
        <v>100</v>
      </c>
      <c r="R235" s="3">
        <v>130</v>
      </c>
      <c r="S235" s="3">
        <v>80</v>
      </c>
      <c r="T235" s="3">
        <v>0</v>
      </c>
      <c r="U235" s="3" t="s">
        <v>99</v>
      </c>
      <c r="V235" s="3" t="s">
        <v>99</v>
      </c>
      <c r="W235" s="3" t="s">
        <v>99</v>
      </c>
      <c r="X235" s="3" t="s">
        <v>99</v>
      </c>
      <c r="Y235" s="3">
        <v>0</v>
      </c>
      <c r="Z235" s="3" t="s">
        <v>100</v>
      </c>
      <c r="AA235" s="3">
        <v>0</v>
      </c>
      <c r="AB235" s="3" t="s">
        <v>100</v>
      </c>
      <c r="AC235" s="3" t="s">
        <v>99</v>
      </c>
      <c r="AD235" s="3" t="s">
        <v>99</v>
      </c>
      <c r="AE235" s="3" t="s">
        <v>99</v>
      </c>
      <c r="AF235" s="4">
        <v>0</v>
      </c>
      <c r="AG235" s="4">
        <v>0</v>
      </c>
      <c r="AH235" s="4">
        <v>0</v>
      </c>
      <c r="AI235" s="4">
        <v>0</v>
      </c>
      <c r="AJ235" s="4" t="s">
        <v>99</v>
      </c>
      <c r="AK235" s="4" t="s">
        <v>99</v>
      </c>
      <c r="AL235" s="4" t="s">
        <v>99</v>
      </c>
      <c r="AM235" s="3">
        <v>105</v>
      </c>
      <c r="AN235" s="3">
        <v>1</v>
      </c>
      <c r="AO235" s="3">
        <v>111</v>
      </c>
      <c r="AP235" s="3">
        <v>116</v>
      </c>
      <c r="AQ235" s="3">
        <v>67</v>
      </c>
      <c r="AR235" s="3">
        <v>14</v>
      </c>
      <c r="AS235" s="3">
        <v>15</v>
      </c>
      <c r="AT235" s="3">
        <v>11.9</v>
      </c>
      <c r="AU235" s="3">
        <v>3.7</v>
      </c>
      <c r="AV235" s="3">
        <v>140</v>
      </c>
      <c r="AW235" s="3">
        <v>9500</v>
      </c>
      <c r="AX235" s="3">
        <v>34</v>
      </c>
      <c r="AY235" s="3">
        <v>62</v>
      </c>
      <c r="AZ235" s="3">
        <v>184</v>
      </c>
      <c r="BA235" s="4">
        <v>55</v>
      </c>
      <c r="BB235" s="4">
        <v>0</v>
      </c>
      <c r="BC235" s="4" t="s">
        <v>99</v>
      </c>
      <c r="BD235" s="8" t="s">
        <v>105</v>
      </c>
      <c r="BE235" s="8" t="s">
        <v>105</v>
      </c>
      <c r="BF235" s="8" t="s">
        <v>105</v>
      </c>
      <c r="BG235" s="4" t="s">
        <v>105</v>
      </c>
    </row>
    <row r="236" spans="1:59" ht="13.8">
      <c r="A236" s="2">
        <v>56</v>
      </c>
      <c r="B236" s="2">
        <v>88</v>
      </c>
      <c r="C236" s="2">
        <v>181</v>
      </c>
      <c r="D236" s="2" t="s">
        <v>98</v>
      </c>
      <c r="E236" s="2">
        <f t="shared" si="3"/>
        <v>26.861206922865602</v>
      </c>
      <c r="F236" s="8">
        <v>0</v>
      </c>
      <c r="G236" s="2">
        <v>0</v>
      </c>
      <c r="H236" s="2">
        <v>0</v>
      </c>
      <c r="I236" s="2">
        <v>0</v>
      </c>
      <c r="J236" s="2">
        <v>0</v>
      </c>
      <c r="K236" s="2" t="s">
        <v>100</v>
      </c>
      <c r="L236" s="2" t="s">
        <v>99</v>
      </c>
      <c r="M236" s="2" t="s">
        <v>99</v>
      </c>
      <c r="N236" s="2" t="s">
        <v>99</v>
      </c>
      <c r="O236" s="2" t="s">
        <v>99</v>
      </c>
      <c r="P236" s="2" t="s">
        <v>99</v>
      </c>
      <c r="Q236" s="2" t="s">
        <v>99</v>
      </c>
      <c r="R236" s="3">
        <v>110</v>
      </c>
      <c r="S236" s="3">
        <v>70</v>
      </c>
      <c r="T236" s="3">
        <v>0</v>
      </c>
      <c r="U236" s="3" t="s">
        <v>99</v>
      </c>
      <c r="V236" s="3" t="s">
        <v>99</v>
      </c>
      <c r="W236" s="3" t="s">
        <v>99</v>
      </c>
      <c r="X236" s="3" t="s">
        <v>99</v>
      </c>
      <c r="Y236" s="3">
        <v>0</v>
      </c>
      <c r="Z236" s="3" t="s">
        <v>99</v>
      </c>
      <c r="AA236" s="3">
        <v>0</v>
      </c>
      <c r="AB236" s="3" t="s">
        <v>100</v>
      </c>
      <c r="AC236" s="3" t="s">
        <v>99</v>
      </c>
      <c r="AD236" s="3" t="s">
        <v>99</v>
      </c>
      <c r="AE236" s="3" t="s">
        <v>99</v>
      </c>
      <c r="AF236" s="4">
        <v>0</v>
      </c>
      <c r="AG236" s="4">
        <v>0</v>
      </c>
      <c r="AH236" s="4">
        <v>0</v>
      </c>
      <c r="AI236" s="4">
        <v>0</v>
      </c>
      <c r="AJ236" s="4" t="s">
        <v>99</v>
      </c>
      <c r="AK236" s="4" t="s">
        <v>99</v>
      </c>
      <c r="AL236" s="4" t="s">
        <v>99</v>
      </c>
      <c r="AM236" s="3">
        <v>80</v>
      </c>
      <c r="AN236" s="3">
        <v>1.1000000000000001</v>
      </c>
      <c r="AO236" s="3">
        <v>281</v>
      </c>
      <c r="AP236" s="3">
        <v>190</v>
      </c>
      <c r="AQ236" s="3">
        <v>47</v>
      </c>
      <c r="AR236" s="3">
        <v>16</v>
      </c>
      <c r="AS236" s="3">
        <v>32</v>
      </c>
      <c r="AT236" s="3">
        <v>13.5</v>
      </c>
      <c r="AU236" s="3">
        <v>3.8</v>
      </c>
      <c r="AV236" s="3">
        <v>139</v>
      </c>
      <c r="AW236" s="3">
        <v>6000</v>
      </c>
      <c r="AX236" s="3">
        <v>34</v>
      </c>
      <c r="AY236" s="3">
        <v>58</v>
      </c>
      <c r="AZ236" s="3">
        <v>149</v>
      </c>
      <c r="BA236" s="4">
        <v>55</v>
      </c>
      <c r="BB236" s="4">
        <v>0</v>
      </c>
      <c r="BC236" s="4" t="s">
        <v>99</v>
      </c>
      <c r="BD236" s="8" t="s">
        <v>105</v>
      </c>
      <c r="BE236" s="8" t="s">
        <v>105</v>
      </c>
      <c r="BF236" s="8" t="s">
        <v>105</v>
      </c>
      <c r="BG236" s="4" t="s">
        <v>105</v>
      </c>
    </row>
    <row r="237" spans="1:59" ht="13.8">
      <c r="A237" s="2">
        <v>56</v>
      </c>
      <c r="B237" s="2">
        <v>80</v>
      </c>
      <c r="C237" s="2">
        <v>178</v>
      </c>
      <c r="D237" s="2" t="s">
        <v>98</v>
      </c>
      <c r="E237" s="2">
        <f t="shared" si="3"/>
        <v>25.249337204898371</v>
      </c>
      <c r="F237" s="8">
        <v>0</v>
      </c>
      <c r="G237" s="2">
        <v>0</v>
      </c>
      <c r="H237" s="2">
        <v>1</v>
      </c>
      <c r="I237" s="2">
        <v>0</v>
      </c>
      <c r="J237" s="2">
        <v>1</v>
      </c>
      <c r="K237" s="2" t="s">
        <v>100</v>
      </c>
      <c r="L237" s="2" t="s">
        <v>99</v>
      </c>
      <c r="M237" s="2" t="s">
        <v>99</v>
      </c>
      <c r="N237" s="2" t="s">
        <v>99</v>
      </c>
      <c r="O237" s="2" t="s">
        <v>99</v>
      </c>
      <c r="P237" s="2" t="s">
        <v>99</v>
      </c>
      <c r="Q237" s="2" t="s">
        <v>99</v>
      </c>
      <c r="R237" s="3">
        <v>130</v>
      </c>
      <c r="S237" s="3">
        <v>80</v>
      </c>
      <c r="T237" s="3">
        <v>0</v>
      </c>
      <c r="U237" s="3" t="s">
        <v>99</v>
      </c>
      <c r="V237" s="3" t="s">
        <v>99</v>
      </c>
      <c r="W237" s="3" t="s">
        <v>99</v>
      </c>
      <c r="X237" s="3" t="s">
        <v>99</v>
      </c>
      <c r="Y237" s="3">
        <v>1</v>
      </c>
      <c r="Z237" s="3" t="s">
        <v>100</v>
      </c>
      <c r="AA237" s="3">
        <v>2</v>
      </c>
      <c r="AB237" s="3" t="s">
        <v>99</v>
      </c>
      <c r="AC237" s="3" t="s">
        <v>99</v>
      </c>
      <c r="AD237" s="3" t="s">
        <v>99</v>
      </c>
      <c r="AE237" s="3" t="s">
        <v>99</v>
      </c>
      <c r="AF237" s="4">
        <v>0</v>
      </c>
      <c r="AG237" s="4">
        <v>0</v>
      </c>
      <c r="AH237" s="4">
        <v>0</v>
      </c>
      <c r="AI237" s="4">
        <v>1</v>
      </c>
      <c r="AJ237" s="4" t="s">
        <v>99</v>
      </c>
      <c r="AK237" s="4" t="s">
        <v>99</v>
      </c>
      <c r="AL237" s="4" t="s">
        <v>99</v>
      </c>
      <c r="AM237" s="3">
        <v>90</v>
      </c>
      <c r="AN237" s="3">
        <v>1.2</v>
      </c>
      <c r="AO237" s="3">
        <v>210</v>
      </c>
      <c r="AP237" s="3">
        <v>170</v>
      </c>
      <c r="AQ237" s="3">
        <v>46</v>
      </c>
      <c r="AR237" s="3">
        <v>15</v>
      </c>
      <c r="AS237" s="3">
        <v>3</v>
      </c>
      <c r="AT237" s="3">
        <v>15.4</v>
      </c>
      <c r="AU237" s="3">
        <v>4.4000000000000004</v>
      </c>
      <c r="AV237" s="3">
        <v>156</v>
      </c>
      <c r="AW237" s="3">
        <v>6400</v>
      </c>
      <c r="AX237" s="3">
        <v>36</v>
      </c>
      <c r="AY237" s="3">
        <v>58</v>
      </c>
      <c r="AZ237" s="3">
        <v>188</v>
      </c>
      <c r="BA237" s="4">
        <v>45</v>
      </c>
      <c r="BB237" s="4">
        <v>3</v>
      </c>
      <c r="BC237" s="4" t="s">
        <v>99</v>
      </c>
      <c r="BD237" s="8" t="s">
        <v>114</v>
      </c>
      <c r="BE237" s="8" t="s">
        <v>114</v>
      </c>
      <c r="BF237" s="8" t="s">
        <v>105</v>
      </c>
      <c r="BG237" s="4" t="s">
        <v>115</v>
      </c>
    </row>
    <row r="238" spans="1:59" ht="13.8">
      <c r="A238" s="2">
        <v>47</v>
      </c>
      <c r="B238" s="2">
        <v>66</v>
      </c>
      <c r="C238" s="2">
        <v>170</v>
      </c>
      <c r="D238" s="2" t="s">
        <v>98</v>
      </c>
      <c r="E238" s="2">
        <f t="shared" si="3"/>
        <v>22.837370242214536</v>
      </c>
      <c r="F238" s="8">
        <v>1</v>
      </c>
      <c r="G238" s="2">
        <v>1</v>
      </c>
      <c r="H238" s="2">
        <v>0</v>
      </c>
      <c r="I238" s="2">
        <v>0</v>
      </c>
      <c r="J238" s="2">
        <v>1</v>
      </c>
      <c r="K238" s="2" t="s">
        <v>99</v>
      </c>
      <c r="L238" s="2" t="s">
        <v>99</v>
      </c>
      <c r="M238" s="2" t="s">
        <v>99</v>
      </c>
      <c r="N238" s="2" t="s">
        <v>99</v>
      </c>
      <c r="O238" s="2" t="s">
        <v>99</v>
      </c>
      <c r="P238" s="2" t="s">
        <v>99</v>
      </c>
      <c r="Q238" s="2" t="s">
        <v>100</v>
      </c>
      <c r="R238" s="3">
        <v>120</v>
      </c>
      <c r="S238" s="3">
        <v>70</v>
      </c>
      <c r="T238" s="3">
        <v>0</v>
      </c>
      <c r="U238" s="3" t="s">
        <v>99</v>
      </c>
      <c r="V238" s="3" t="s">
        <v>99</v>
      </c>
      <c r="W238" s="3" t="s">
        <v>99</v>
      </c>
      <c r="X238" s="3" t="s">
        <v>99</v>
      </c>
      <c r="Y238" s="3">
        <v>0</v>
      </c>
      <c r="Z238" s="3" t="s">
        <v>100</v>
      </c>
      <c r="AA238" s="3">
        <v>2</v>
      </c>
      <c r="AB238" s="3" t="s">
        <v>100</v>
      </c>
      <c r="AC238" s="3" t="s">
        <v>99</v>
      </c>
      <c r="AD238" s="3" t="s">
        <v>99</v>
      </c>
      <c r="AE238" s="3" t="s">
        <v>99</v>
      </c>
      <c r="AF238" s="4">
        <v>0</v>
      </c>
      <c r="AG238" s="4">
        <v>0</v>
      </c>
      <c r="AH238" s="4">
        <v>1</v>
      </c>
      <c r="AI238" s="4">
        <v>1</v>
      </c>
      <c r="AJ238" s="4" t="s">
        <v>99</v>
      </c>
      <c r="AK238" s="4" t="s">
        <v>99</v>
      </c>
      <c r="AL238" s="4" t="s">
        <v>99</v>
      </c>
      <c r="AM238" s="3">
        <v>109</v>
      </c>
      <c r="AN238" s="3">
        <v>1.4</v>
      </c>
      <c r="AO238" s="3">
        <v>112</v>
      </c>
      <c r="AP238" s="3">
        <v>66</v>
      </c>
      <c r="AQ238" s="3">
        <v>30</v>
      </c>
      <c r="AR238" s="3">
        <v>14</v>
      </c>
      <c r="AS238" s="3">
        <v>14</v>
      </c>
      <c r="AT238" s="3">
        <v>12.1</v>
      </c>
      <c r="AU238" s="3">
        <v>4.2</v>
      </c>
      <c r="AV238" s="3">
        <v>136</v>
      </c>
      <c r="AW238" s="3">
        <v>9500</v>
      </c>
      <c r="AX238" s="3">
        <v>40</v>
      </c>
      <c r="AY238" s="3">
        <v>60</v>
      </c>
      <c r="AZ238" s="3">
        <v>197</v>
      </c>
      <c r="BA238" s="4">
        <v>45</v>
      </c>
      <c r="BB238" s="4">
        <v>1</v>
      </c>
      <c r="BC238" s="4" t="s">
        <v>102</v>
      </c>
      <c r="BD238" s="8" t="s">
        <v>114</v>
      </c>
      <c r="BE238" s="8" t="s">
        <v>114</v>
      </c>
      <c r="BF238" s="8" t="s">
        <v>105</v>
      </c>
      <c r="BG238" s="4" t="s">
        <v>115</v>
      </c>
    </row>
    <row r="239" spans="1:59" ht="13.8">
      <c r="A239" s="2">
        <v>47</v>
      </c>
      <c r="B239" s="2">
        <v>72</v>
      </c>
      <c r="C239" s="2">
        <v>169</v>
      </c>
      <c r="D239" s="2" t="s">
        <v>98</v>
      </c>
      <c r="E239" s="2">
        <f t="shared" si="3"/>
        <v>25.209201358495854</v>
      </c>
      <c r="F239" s="8">
        <v>0</v>
      </c>
      <c r="G239" s="2">
        <v>0</v>
      </c>
      <c r="H239" s="2">
        <v>1</v>
      </c>
      <c r="I239" s="2">
        <v>0</v>
      </c>
      <c r="J239" s="2">
        <v>0</v>
      </c>
      <c r="K239" s="2" t="s">
        <v>100</v>
      </c>
      <c r="L239" s="2" t="s">
        <v>99</v>
      </c>
      <c r="M239" s="2" t="s">
        <v>99</v>
      </c>
      <c r="N239" s="2" t="s">
        <v>99</v>
      </c>
      <c r="O239" s="2" t="s">
        <v>99</v>
      </c>
      <c r="P239" s="2" t="s">
        <v>99</v>
      </c>
      <c r="Q239" s="2" t="s">
        <v>99</v>
      </c>
      <c r="R239" s="3">
        <v>100</v>
      </c>
      <c r="S239" s="3">
        <v>80</v>
      </c>
      <c r="T239" s="3">
        <v>0</v>
      </c>
      <c r="U239" s="3" t="s">
        <v>99</v>
      </c>
      <c r="V239" s="3" t="s">
        <v>99</v>
      </c>
      <c r="W239" s="3" t="s">
        <v>99</v>
      </c>
      <c r="X239" s="3" t="s">
        <v>99</v>
      </c>
      <c r="Y239" s="3">
        <v>1</v>
      </c>
      <c r="Z239" s="3" t="s">
        <v>100</v>
      </c>
      <c r="AA239" s="3">
        <v>0</v>
      </c>
      <c r="AB239" s="3" t="s">
        <v>99</v>
      </c>
      <c r="AC239" s="3" t="s">
        <v>99</v>
      </c>
      <c r="AD239" s="3" t="s">
        <v>99</v>
      </c>
      <c r="AE239" s="3" t="s">
        <v>99</v>
      </c>
      <c r="AF239" s="4">
        <v>0</v>
      </c>
      <c r="AG239" s="4">
        <v>0</v>
      </c>
      <c r="AH239" s="4">
        <v>1</v>
      </c>
      <c r="AI239" s="4">
        <v>0</v>
      </c>
      <c r="AJ239" s="4" t="s">
        <v>99</v>
      </c>
      <c r="AK239" s="4" t="s">
        <v>99</v>
      </c>
      <c r="AL239" s="4" t="s">
        <v>99</v>
      </c>
      <c r="AM239" s="3">
        <v>84</v>
      </c>
      <c r="AN239" s="3">
        <v>1</v>
      </c>
      <c r="AO239" s="3">
        <v>114</v>
      </c>
      <c r="AP239" s="3">
        <v>78</v>
      </c>
      <c r="AQ239" s="3">
        <v>39</v>
      </c>
      <c r="AR239" s="3">
        <v>18</v>
      </c>
      <c r="AS239" s="3">
        <v>15</v>
      </c>
      <c r="AT239" s="3">
        <v>12.2</v>
      </c>
      <c r="AU239" s="3">
        <v>4.4000000000000004</v>
      </c>
      <c r="AV239" s="3">
        <v>138</v>
      </c>
      <c r="AW239" s="3">
        <v>11500</v>
      </c>
      <c r="AX239" s="3">
        <v>26</v>
      </c>
      <c r="AY239" s="3">
        <v>70</v>
      </c>
      <c r="AZ239" s="3">
        <v>278</v>
      </c>
      <c r="BA239" s="4">
        <v>50</v>
      </c>
      <c r="BB239" s="4">
        <v>0</v>
      </c>
      <c r="BC239" s="4" t="s">
        <v>102</v>
      </c>
      <c r="BD239" s="8" t="s">
        <v>114</v>
      </c>
      <c r="BE239" s="8" t="s">
        <v>105</v>
      </c>
      <c r="BF239" s="8" t="s">
        <v>105</v>
      </c>
      <c r="BG239" s="4" t="s">
        <v>115</v>
      </c>
    </row>
    <row r="240" spans="1:59" ht="13.8">
      <c r="A240" s="2">
        <v>55</v>
      </c>
      <c r="B240" s="2">
        <v>71</v>
      </c>
      <c r="C240" s="2">
        <v>155</v>
      </c>
      <c r="D240" s="2" t="s">
        <v>98</v>
      </c>
      <c r="E240" s="2">
        <f t="shared" si="3"/>
        <v>29.552549427679498</v>
      </c>
      <c r="F240" s="8">
        <v>0</v>
      </c>
      <c r="G240" s="2">
        <v>0</v>
      </c>
      <c r="H240" s="2">
        <v>0</v>
      </c>
      <c r="I240" s="2">
        <v>0</v>
      </c>
      <c r="J240" s="2">
        <v>1</v>
      </c>
      <c r="K240" s="2" t="s">
        <v>100</v>
      </c>
      <c r="L240" s="2" t="s">
        <v>99</v>
      </c>
      <c r="M240" s="2" t="s">
        <v>99</v>
      </c>
      <c r="N240" s="2" t="s">
        <v>99</v>
      </c>
      <c r="O240" s="2" t="s">
        <v>99</v>
      </c>
      <c r="P240" s="2" t="s">
        <v>99</v>
      </c>
      <c r="Q240" s="2" t="s">
        <v>99</v>
      </c>
      <c r="R240" s="3">
        <v>120</v>
      </c>
      <c r="S240" s="3">
        <v>70</v>
      </c>
      <c r="T240" s="3">
        <v>0</v>
      </c>
      <c r="U240" s="3" t="s">
        <v>99</v>
      </c>
      <c r="V240" s="3" t="s">
        <v>99</v>
      </c>
      <c r="W240" s="3" t="s">
        <v>99</v>
      </c>
      <c r="X240" s="3" t="s">
        <v>99</v>
      </c>
      <c r="Y240" s="3">
        <v>0</v>
      </c>
      <c r="Z240" s="3" t="s">
        <v>99</v>
      </c>
      <c r="AA240" s="3">
        <v>0</v>
      </c>
      <c r="AB240" s="3" t="s">
        <v>100</v>
      </c>
      <c r="AC240" s="3" t="s">
        <v>99</v>
      </c>
      <c r="AD240" s="3" t="s">
        <v>99</v>
      </c>
      <c r="AE240" s="3" t="s">
        <v>99</v>
      </c>
      <c r="AF240" s="4">
        <v>0</v>
      </c>
      <c r="AG240" s="4">
        <v>0</v>
      </c>
      <c r="AH240" s="4">
        <v>0</v>
      </c>
      <c r="AI240" s="4">
        <v>0</v>
      </c>
      <c r="AJ240" s="4" t="s">
        <v>99</v>
      </c>
      <c r="AK240" s="4" t="s">
        <v>99</v>
      </c>
      <c r="AL240" s="4" t="s">
        <v>99</v>
      </c>
      <c r="AM240" s="3">
        <v>90</v>
      </c>
      <c r="AN240" s="3">
        <v>1.3</v>
      </c>
      <c r="AO240" s="3">
        <v>84</v>
      </c>
      <c r="AP240" s="3">
        <v>75</v>
      </c>
      <c r="AQ240" s="3">
        <v>50</v>
      </c>
      <c r="AR240" s="3">
        <v>22</v>
      </c>
      <c r="AS240" s="3">
        <v>18</v>
      </c>
      <c r="AT240" s="3">
        <v>13.3</v>
      </c>
      <c r="AU240" s="3">
        <v>3.4</v>
      </c>
      <c r="AV240" s="3">
        <v>138</v>
      </c>
      <c r="AW240" s="3">
        <v>4700</v>
      </c>
      <c r="AX240" s="3">
        <v>41</v>
      </c>
      <c r="AY240" s="3">
        <v>46</v>
      </c>
      <c r="AZ240" s="3">
        <v>169</v>
      </c>
      <c r="BA240" s="4">
        <v>50</v>
      </c>
      <c r="BB240" s="4">
        <v>0</v>
      </c>
      <c r="BC240" s="4" t="s">
        <v>99</v>
      </c>
      <c r="BD240" s="8" t="s">
        <v>114</v>
      </c>
      <c r="BE240" s="8" t="s">
        <v>105</v>
      </c>
      <c r="BF240" s="8" t="s">
        <v>105</v>
      </c>
      <c r="BG240" s="4" t="s">
        <v>115</v>
      </c>
    </row>
    <row r="241" spans="1:59" ht="13.8">
      <c r="A241" s="2">
        <v>52</v>
      </c>
      <c r="B241" s="2">
        <v>73</v>
      </c>
      <c r="C241" s="2">
        <v>170</v>
      </c>
      <c r="D241" s="2" t="s">
        <v>98</v>
      </c>
      <c r="E241" s="2">
        <f t="shared" si="3"/>
        <v>25.259515570934258</v>
      </c>
      <c r="F241" s="8">
        <v>0</v>
      </c>
      <c r="G241" s="2">
        <v>0</v>
      </c>
      <c r="H241" s="2">
        <v>1</v>
      </c>
      <c r="I241" s="2">
        <v>0</v>
      </c>
      <c r="J241" s="2">
        <v>0</v>
      </c>
      <c r="K241" s="2" t="s">
        <v>100</v>
      </c>
      <c r="L241" s="2" t="s">
        <v>99</v>
      </c>
      <c r="M241" s="2" t="s">
        <v>99</v>
      </c>
      <c r="N241" s="2" t="s">
        <v>99</v>
      </c>
      <c r="O241" s="2" t="s">
        <v>99</v>
      </c>
      <c r="P241" s="2" t="s">
        <v>99</v>
      </c>
      <c r="Q241" s="2" t="s">
        <v>99</v>
      </c>
      <c r="R241" s="3">
        <v>130</v>
      </c>
      <c r="S241" s="3">
        <v>74</v>
      </c>
      <c r="T241" s="3">
        <v>0</v>
      </c>
      <c r="U241" s="3" t="s">
        <v>99</v>
      </c>
      <c r="V241" s="3" t="s">
        <v>99</v>
      </c>
      <c r="W241" s="3" t="s">
        <v>99</v>
      </c>
      <c r="X241" s="3" t="s">
        <v>99</v>
      </c>
      <c r="Y241" s="3">
        <v>1</v>
      </c>
      <c r="Z241" s="3" t="s">
        <v>100</v>
      </c>
      <c r="AA241" s="3">
        <v>0</v>
      </c>
      <c r="AB241" s="3" t="s">
        <v>99</v>
      </c>
      <c r="AC241" s="3" t="s">
        <v>99</v>
      </c>
      <c r="AD241" s="3" t="s">
        <v>99</v>
      </c>
      <c r="AE241" s="3" t="s">
        <v>99</v>
      </c>
      <c r="AF241" s="4">
        <v>0</v>
      </c>
      <c r="AG241" s="4">
        <v>0</v>
      </c>
      <c r="AH241" s="4">
        <v>1</v>
      </c>
      <c r="AI241" s="4">
        <v>1</v>
      </c>
      <c r="AJ241" s="4" t="s">
        <v>99</v>
      </c>
      <c r="AK241" s="4" t="s">
        <v>99</v>
      </c>
      <c r="AL241" s="4" t="s">
        <v>99</v>
      </c>
      <c r="AM241" s="3">
        <v>84</v>
      </c>
      <c r="AN241" s="3">
        <v>1</v>
      </c>
      <c r="AO241" s="3">
        <v>210</v>
      </c>
      <c r="AP241" s="3">
        <v>90</v>
      </c>
      <c r="AQ241" s="3">
        <v>30</v>
      </c>
      <c r="AR241" s="3">
        <v>12</v>
      </c>
      <c r="AS241" s="3">
        <v>5</v>
      </c>
      <c r="AT241" s="3">
        <v>13.3</v>
      </c>
      <c r="AU241" s="3">
        <v>4.5</v>
      </c>
      <c r="AV241" s="3">
        <v>139</v>
      </c>
      <c r="AW241" s="3">
        <v>7100</v>
      </c>
      <c r="AX241" s="3">
        <v>38</v>
      </c>
      <c r="AY241" s="3">
        <v>52</v>
      </c>
      <c r="AZ241" s="3">
        <v>159</v>
      </c>
      <c r="BA241" s="4">
        <v>30</v>
      </c>
      <c r="BB241" s="4">
        <v>2</v>
      </c>
      <c r="BC241" s="4" t="s">
        <v>99</v>
      </c>
      <c r="BD241" s="8" t="s">
        <v>114</v>
      </c>
      <c r="BE241" s="8" t="s">
        <v>105</v>
      </c>
      <c r="BF241" s="8" t="s">
        <v>105</v>
      </c>
      <c r="BG241" s="4" t="s">
        <v>115</v>
      </c>
    </row>
    <row r="242" spans="1:59" ht="13.8">
      <c r="A242" s="2">
        <v>67</v>
      </c>
      <c r="B242" s="2">
        <v>64</v>
      </c>
      <c r="C242" s="2">
        <v>174</v>
      </c>
      <c r="D242" s="2" t="s">
        <v>98</v>
      </c>
      <c r="E242" s="2">
        <f t="shared" si="3"/>
        <v>21.138855859426609</v>
      </c>
      <c r="F242" s="8">
        <v>1</v>
      </c>
      <c r="G242" s="2">
        <v>1</v>
      </c>
      <c r="H242" s="2">
        <v>0</v>
      </c>
      <c r="I242" s="2">
        <v>0</v>
      </c>
      <c r="J242" s="2">
        <v>0</v>
      </c>
      <c r="K242" s="2" t="s">
        <v>99</v>
      </c>
      <c r="L242" s="2" t="s">
        <v>99</v>
      </c>
      <c r="M242" s="2" t="s">
        <v>99</v>
      </c>
      <c r="N242" s="2" t="s">
        <v>99</v>
      </c>
      <c r="O242" s="2" t="s">
        <v>99</v>
      </c>
      <c r="P242" s="2" t="s">
        <v>99</v>
      </c>
      <c r="Q242" s="2" t="s">
        <v>99</v>
      </c>
      <c r="R242" s="3">
        <v>130</v>
      </c>
      <c r="S242" s="3">
        <v>80</v>
      </c>
      <c r="T242" s="3">
        <v>1</v>
      </c>
      <c r="U242" s="3" t="s">
        <v>99</v>
      </c>
      <c r="V242" s="3" t="s">
        <v>99</v>
      </c>
      <c r="W242" s="3" t="s">
        <v>99</v>
      </c>
      <c r="X242" s="3" t="s">
        <v>99</v>
      </c>
      <c r="Y242" s="3">
        <v>1</v>
      </c>
      <c r="Z242" s="3" t="s">
        <v>99</v>
      </c>
      <c r="AA242" s="3">
        <v>0</v>
      </c>
      <c r="AB242" s="3" t="s">
        <v>99</v>
      </c>
      <c r="AC242" s="3" t="s">
        <v>99</v>
      </c>
      <c r="AD242" s="3" t="s">
        <v>99</v>
      </c>
      <c r="AE242" s="3" t="s">
        <v>99</v>
      </c>
      <c r="AF242" s="4">
        <v>0</v>
      </c>
      <c r="AG242" s="4">
        <v>0</v>
      </c>
      <c r="AH242" s="4">
        <v>1</v>
      </c>
      <c r="AI242" s="4">
        <v>1</v>
      </c>
      <c r="AJ242" s="4" t="s">
        <v>99</v>
      </c>
      <c r="AK242" s="4" t="s">
        <v>99</v>
      </c>
      <c r="AL242" s="4" t="s">
        <v>99</v>
      </c>
      <c r="AM242" s="3">
        <v>94</v>
      </c>
      <c r="AN242" s="3">
        <v>1.4</v>
      </c>
      <c r="AO242" s="3">
        <v>90</v>
      </c>
      <c r="AP242" s="3">
        <v>146</v>
      </c>
      <c r="AQ242" s="3">
        <v>42</v>
      </c>
      <c r="AR242" s="3">
        <v>12</v>
      </c>
      <c r="AS242" s="3">
        <v>14</v>
      </c>
      <c r="AT242" s="3">
        <v>13.1</v>
      </c>
      <c r="AU242" s="3">
        <v>4.9000000000000004</v>
      </c>
      <c r="AV242" s="3">
        <v>144</v>
      </c>
      <c r="AW242" s="3">
        <v>11000</v>
      </c>
      <c r="AX242" s="3">
        <v>19</v>
      </c>
      <c r="AY242" s="3">
        <v>80</v>
      </c>
      <c r="AZ242" s="3">
        <v>214</v>
      </c>
      <c r="BA242" s="4">
        <v>45</v>
      </c>
      <c r="BB242" s="4">
        <v>1</v>
      </c>
      <c r="BC242" s="4" t="s">
        <v>102</v>
      </c>
      <c r="BD242" s="8" t="s">
        <v>114</v>
      </c>
      <c r="BE242" s="8" t="s">
        <v>105</v>
      </c>
      <c r="BF242" s="8" t="s">
        <v>114</v>
      </c>
      <c r="BG242" s="4" t="s">
        <v>115</v>
      </c>
    </row>
    <row r="243" spans="1:59" ht="13.8">
      <c r="A243" s="2">
        <v>63</v>
      </c>
      <c r="B243" s="2">
        <v>72</v>
      </c>
      <c r="C243" s="2">
        <v>165</v>
      </c>
      <c r="D243" s="2" t="s">
        <v>98</v>
      </c>
      <c r="E243" s="2">
        <f t="shared" si="3"/>
        <v>26.446280991735541</v>
      </c>
      <c r="F243" s="8">
        <v>0</v>
      </c>
      <c r="G243" s="2">
        <v>1</v>
      </c>
      <c r="H243" s="2">
        <v>0</v>
      </c>
      <c r="I243" s="2">
        <v>0</v>
      </c>
      <c r="J243" s="2">
        <v>0</v>
      </c>
      <c r="K243" s="2" t="s">
        <v>100</v>
      </c>
      <c r="L243" s="2" t="s">
        <v>99</v>
      </c>
      <c r="M243" s="2" t="s">
        <v>99</v>
      </c>
      <c r="N243" s="2" t="s">
        <v>99</v>
      </c>
      <c r="O243" s="2" t="s">
        <v>99</v>
      </c>
      <c r="P243" s="2" t="s">
        <v>99</v>
      </c>
      <c r="Q243" s="2" t="s">
        <v>99</v>
      </c>
      <c r="R243" s="3">
        <v>140</v>
      </c>
      <c r="S243" s="3">
        <v>80</v>
      </c>
      <c r="T243" s="3">
        <v>0</v>
      </c>
      <c r="U243" s="3" t="s">
        <v>99</v>
      </c>
      <c r="V243" s="3" t="s">
        <v>99</v>
      </c>
      <c r="W243" s="3" t="s">
        <v>99</v>
      </c>
      <c r="X243" s="3" t="s">
        <v>99</v>
      </c>
      <c r="Y243" s="3">
        <v>0</v>
      </c>
      <c r="Z243" s="3" t="s">
        <v>99</v>
      </c>
      <c r="AA243" s="3">
        <v>0</v>
      </c>
      <c r="AB243" s="3" t="s">
        <v>100</v>
      </c>
      <c r="AC243" s="3" t="s">
        <v>99</v>
      </c>
      <c r="AD243" s="3" t="s">
        <v>99</v>
      </c>
      <c r="AE243" s="3" t="s">
        <v>99</v>
      </c>
      <c r="AF243" s="4">
        <v>0</v>
      </c>
      <c r="AG243" s="4">
        <v>0</v>
      </c>
      <c r="AH243" s="4">
        <v>0</v>
      </c>
      <c r="AI243" s="4">
        <v>1</v>
      </c>
      <c r="AJ243" s="4" t="s">
        <v>99</v>
      </c>
      <c r="AK243" s="4" t="s">
        <v>99</v>
      </c>
      <c r="AL243" s="4" t="s">
        <v>99</v>
      </c>
      <c r="AM243" s="3">
        <v>85</v>
      </c>
      <c r="AN243" s="3">
        <v>1.2</v>
      </c>
      <c r="AO243" s="3">
        <v>99</v>
      </c>
      <c r="AP243" s="3">
        <v>89</v>
      </c>
      <c r="AQ243" s="3">
        <v>39</v>
      </c>
      <c r="AR243" s="3">
        <v>16</v>
      </c>
      <c r="AS243" s="3">
        <v>36</v>
      </c>
      <c r="AT243" s="3">
        <v>12.2</v>
      </c>
      <c r="AU243" s="3">
        <v>4.2</v>
      </c>
      <c r="AV243" s="3">
        <v>140</v>
      </c>
      <c r="AW243" s="3">
        <v>5700</v>
      </c>
      <c r="AX243" s="3">
        <v>39</v>
      </c>
      <c r="AY243" s="3">
        <v>51</v>
      </c>
      <c r="AZ243" s="3">
        <v>180</v>
      </c>
      <c r="BA243" s="4">
        <v>55</v>
      </c>
      <c r="BB243" s="4">
        <v>0</v>
      </c>
      <c r="BC243" s="4" t="s">
        <v>99</v>
      </c>
      <c r="BD243" s="8" t="s">
        <v>114</v>
      </c>
      <c r="BE243" s="8" t="s">
        <v>114</v>
      </c>
      <c r="BF243" s="8" t="s">
        <v>105</v>
      </c>
      <c r="BG243" s="4" t="s">
        <v>115</v>
      </c>
    </row>
    <row r="244" spans="1:59" ht="13.8">
      <c r="A244" s="2">
        <v>55</v>
      </c>
      <c r="B244" s="2">
        <v>91</v>
      </c>
      <c r="C244" s="2">
        <v>179</v>
      </c>
      <c r="D244" s="2" t="s">
        <v>98</v>
      </c>
      <c r="E244" s="2">
        <f t="shared" si="3"/>
        <v>28.40111107643332</v>
      </c>
      <c r="F244" s="8">
        <v>0</v>
      </c>
      <c r="G244" s="2">
        <v>0</v>
      </c>
      <c r="H244" s="2">
        <v>0</v>
      </c>
      <c r="I244" s="2">
        <v>0</v>
      </c>
      <c r="J244" s="2">
        <v>1</v>
      </c>
      <c r="K244" s="2" t="s">
        <v>100</v>
      </c>
      <c r="L244" s="2" t="s">
        <v>99</v>
      </c>
      <c r="M244" s="2" t="s">
        <v>99</v>
      </c>
      <c r="N244" s="2" t="s">
        <v>99</v>
      </c>
      <c r="O244" s="2" t="s">
        <v>100</v>
      </c>
      <c r="P244" s="2" t="s">
        <v>99</v>
      </c>
      <c r="Q244" s="2" t="s">
        <v>99</v>
      </c>
      <c r="R244" s="3">
        <v>120</v>
      </c>
      <c r="S244" s="3">
        <v>80</v>
      </c>
      <c r="T244" s="3">
        <v>0</v>
      </c>
      <c r="U244" s="3" t="s">
        <v>99</v>
      </c>
      <c r="V244" s="3" t="s">
        <v>99</v>
      </c>
      <c r="W244" s="3" t="s">
        <v>99</v>
      </c>
      <c r="X244" s="3" t="s">
        <v>99</v>
      </c>
      <c r="Y244" s="3">
        <v>1</v>
      </c>
      <c r="Z244" s="3" t="s">
        <v>99</v>
      </c>
      <c r="AA244" s="3">
        <v>0</v>
      </c>
      <c r="AB244" s="3" t="s">
        <v>99</v>
      </c>
      <c r="AC244" s="3" t="s">
        <v>99</v>
      </c>
      <c r="AD244" s="3" t="s">
        <v>99</v>
      </c>
      <c r="AE244" s="3" t="s">
        <v>99</v>
      </c>
      <c r="AF244" s="4">
        <v>0</v>
      </c>
      <c r="AG244" s="4">
        <v>0</v>
      </c>
      <c r="AH244" s="4">
        <v>0</v>
      </c>
      <c r="AI244" s="4">
        <v>1</v>
      </c>
      <c r="AJ244" s="4" t="s">
        <v>99</v>
      </c>
      <c r="AK244" s="4" t="s">
        <v>99</v>
      </c>
      <c r="AL244" s="4" t="s">
        <v>99</v>
      </c>
      <c r="AM244" s="3">
        <v>94</v>
      </c>
      <c r="AN244" s="3">
        <v>1.3</v>
      </c>
      <c r="AO244" s="3">
        <v>94</v>
      </c>
      <c r="AP244" s="3">
        <v>79</v>
      </c>
      <c r="AQ244" s="3">
        <v>36</v>
      </c>
      <c r="AR244" s="3">
        <v>16</v>
      </c>
      <c r="AS244" s="3">
        <v>6</v>
      </c>
      <c r="AT244" s="3">
        <v>15.3</v>
      </c>
      <c r="AU244" s="3">
        <v>3.8</v>
      </c>
      <c r="AV244" s="3">
        <v>142</v>
      </c>
      <c r="AW244" s="3">
        <v>6800</v>
      </c>
      <c r="AX244" s="3">
        <v>29</v>
      </c>
      <c r="AY244" s="3">
        <v>62</v>
      </c>
      <c r="AZ244" s="3">
        <v>214</v>
      </c>
      <c r="BA244" s="4">
        <v>45</v>
      </c>
      <c r="BB244" s="4">
        <v>0</v>
      </c>
      <c r="BC244" s="4" t="s">
        <v>102</v>
      </c>
      <c r="BD244" s="8" t="s">
        <v>114</v>
      </c>
      <c r="BE244" s="8" t="s">
        <v>105</v>
      </c>
      <c r="BF244" s="8" t="s">
        <v>114</v>
      </c>
      <c r="BG244" s="4" t="s">
        <v>115</v>
      </c>
    </row>
    <row r="245" spans="1:59" ht="13.8">
      <c r="A245" s="2">
        <v>72</v>
      </c>
      <c r="B245" s="2">
        <v>63</v>
      </c>
      <c r="C245" s="2">
        <v>155</v>
      </c>
      <c r="D245" s="2" t="s">
        <v>101</v>
      </c>
      <c r="E245" s="2">
        <f t="shared" si="3"/>
        <v>26.22268470343392</v>
      </c>
      <c r="F245" s="8">
        <v>0</v>
      </c>
      <c r="G245" s="2">
        <v>1</v>
      </c>
      <c r="H245" s="2">
        <v>0</v>
      </c>
      <c r="I245" s="2">
        <v>0</v>
      </c>
      <c r="J245" s="2">
        <v>0</v>
      </c>
      <c r="K245" s="2" t="s">
        <v>100</v>
      </c>
      <c r="L245" s="2" t="s">
        <v>99</v>
      </c>
      <c r="M245" s="2" t="s">
        <v>99</v>
      </c>
      <c r="N245" s="2" t="s">
        <v>99</v>
      </c>
      <c r="O245" s="2" t="s">
        <v>99</v>
      </c>
      <c r="P245" s="2" t="s">
        <v>99</v>
      </c>
      <c r="Q245" s="2" t="s">
        <v>99</v>
      </c>
      <c r="R245" s="3">
        <v>110</v>
      </c>
      <c r="S245" s="3">
        <v>70</v>
      </c>
      <c r="T245" s="3">
        <v>0</v>
      </c>
      <c r="U245" s="3" t="s">
        <v>99</v>
      </c>
      <c r="V245" s="3" t="s">
        <v>99</v>
      </c>
      <c r="W245" s="3" t="s">
        <v>99</v>
      </c>
      <c r="X245" s="3" t="s">
        <v>99</v>
      </c>
      <c r="Y245" s="3">
        <v>1</v>
      </c>
      <c r="Z245" s="3" t="s">
        <v>99</v>
      </c>
      <c r="AA245" s="3">
        <v>0</v>
      </c>
      <c r="AB245" s="3" t="s">
        <v>99</v>
      </c>
      <c r="AC245" s="3" t="s">
        <v>99</v>
      </c>
      <c r="AD245" s="3" t="s">
        <v>99</v>
      </c>
      <c r="AE245" s="3" t="s">
        <v>99</v>
      </c>
      <c r="AF245" s="4">
        <v>0</v>
      </c>
      <c r="AG245" s="4">
        <v>0</v>
      </c>
      <c r="AH245" s="4">
        <v>0</v>
      </c>
      <c r="AI245" s="4">
        <v>0</v>
      </c>
      <c r="AJ245" s="4" t="s">
        <v>99</v>
      </c>
      <c r="AK245" s="4" t="s">
        <v>99</v>
      </c>
      <c r="AL245" s="4" t="s">
        <v>99</v>
      </c>
      <c r="AM245" s="3">
        <v>89</v>
      </c>
      <c r="AN245" s="3">
        <v>1</v>
      </c>
      <c r="AO245" s="3">
        <v>90</v>
      </c>
      <c r="AP245" s="3">
        <v>110</v>
      </c>
      <c r="AQ245" s="3">
        <v>46</v>
      </c>
      <c r="AR245" s="3">
        <v>16</v>
      </c>
      <c r="AS245" s="3">
        <v>20</v>
      </c>
      <c r="AT245" s="3">
        <v>11.9</v>
      </c>
      <c r="AU245" s="3">
        <v>4.2</v>
      </c>
      <c r="AV245" s="3">
        <v>140</v>
      </c>
      <c r="AW245" s="3">
        <v>6000</v>
      </c>
      <c r="AX245" s="3">
        <v>34</v>
      </c>
      <c r="AY245" s="3">
        <v>60</v>
      </c>
      <c r="AZ245" s="3">
        <v>295</v>
      </c>
      <c r="BA245" s="4">
        <v>50</v>
      </c>
      <c r="BB245" s="4">
        <v>0</v>
      </c>
      <c r="BC245" s="4" t="s">
        <v>102</v>
      </c>
      <c r="BD245" s="8" t="s">
        <v>105</v>
      </c>
      <c r="BE245" s="8" t="s">
        <v>105</v>
      </c>
      <c r="BF245" s="8" t="s">
        <v>114</v>
      </c>
      <c r="BG245" s="4" t="s">
        <v>115</v>
      </c>
    </row>
    <row r="246" spans="1:59" ht="13.8">
      <c r="A246" s="2">
        <v>66</v>
      </c>
      <c r="B246" s="2">
        <v>62</v>
      </c>
      <c r="C246" s="2">
        <v>154</v>
      </c>
      <c r="D246" s="2" t="s">
        <v>101</v>
      </c>
      <c r="E246" s="2">
        <f t="shared" si="3"/>
        <v>26.14268848035082</v>
      </c>
      <c r="F246" s="8">
        <v>1</v>
      </c>
      <c r="G246" s="2">
        <v>0</v>
      </c>
      <c r="H246" s="2">
        <v>0</v>
      </c>
      <c r="I246" s="2">
        <v>0</v>
      </c>
      <c r="J246" s="2">
        <v>1</v>
      </c>
      <c r="K246" s="2" t="s">
        <v>100</v>
      </c>
      <c r="L246" s="2" t="s">
        <v>99</v>
      </c>
      <c r="M246" s="2" t="s">
        <v>99</v>
      </c>
      <c r="N246" s="2" t="s">
        <v>99</v>
      </c>
      <c r="O246" s="2" t="s">
        <v>99</v>
      </c>
      <c r="P246" s="2" t="s">
        <v>99</v>
      </c>
      <c r="Q246" s="2" t="s">
        <v>99</v>
      </c>
      <c r="R246" s="3">
        <v>110</v>
      </c>
      <c r="S246" s="3">
        <v>80</v>
      </c>
      <c r="T246" s="3">
        <v>0</v>
      </c>
      <c r="U246" s="3" t="s">
        <v>99</v>
      </c>
      <c r="V246" s="3" t="s">
        <v>99</v>
      </c>
      <c r="W246" s="3" t="s">
        <v>99</v>
      </c>
      <c r="X246" s="3" t="s">
        <v>99</v>
      </c>
      <c r="Y246" s="3">
        <v>0</v>
      </c>
      <c r="Z246" s="3" t="s">
        <v>100</v>
      </c>
      <c r="AA246" s="3">
        <v>0</v>
      </c>
      <c r="AB246" s="3" t="s">
        <v>100</v>
      </c>
      <c r="AC246" s="3" t="s">
        <v>99</v>
      </c>
      <c r="AD246" s="3" t="s">
        <v>99</v>
      </c>
      <c r="AE246" s="3" t="s">
        <v>99</v>
      </c>
      <c r="AF246" s="4">
        <v>0</v>
      </c>
      <c r="AG246" s="4">
        <v>0</v>
      </c>
      <c r="AH246" s="4">
        <v>0</v>
      </c>
      <c r="AI246" s="4">
        <v>0</v>
      </c>
      <c r="AJ246" s="4" t="s">
        <v>99</v>
      </c>
      <c r="AK246" s="4" t="s">
        <v>100</v>
      </c>
      <c r="AL246" s="4" t="s">
        <v>99</v>
      </c>
      <c r="AM246" s="3">
        <v>144</v>
      </c>
      <c r="AN246" s="3">
        <v>1</v>
      </c>
      <c r="AO246" s="3">
        <v>174</v>
      </c>
      <c r="AP246" s="3">
        <v>95</v>
      </c>
      <c r="AQ246" s="3">
        <v>44</v>
      </c>
      <c r="AR246" s="3">
        <v>13</v>
      </c>
      <c r="AS246" s="3">
        <v>15</v>
      </c>
      <c r="AT246" s="3">
        <v>11.5</v>
      </c>
      <c r="AU246" s="3">
        <v>4.3</v>
      </c>
      <c r="AV246" s="3">
        <v>140</v>
      </c>
      <c r="AW246" s="3">
        <v>5200</v>
      </c>
      <c r="AX246" s="3">
        <v>36</v>
      </c>
      <c r="AY246" s="3">
        <v>60</v>
      </c>
      <c r="AZ246" s="3">
        <v>170</v>
      </c>
      <c r="BA246" s="4">
        <v>50</v>
      </c>
      <c r="BB246" s="4">
        <v>0</v>
      </c>
      <c r="BC246" s="4" t="s">
        <v>99</v>
      </c>
      <c r="BD246" s="8" t="s">
        <v>114</v>
      </c>
      <c r="BE246" s="8" t="s">
        <v>114</v>
      </c>
      <c r="BF246" s="8" t="s">
        <v>114</v>
      </c>
      <c r="BG246" s="4" t="s">
        <v>115</v>
      </c>
    </row>
    <row r="247" spans="1:59" ht="13.8">
      <c r="A247" s="2">
        <v>62</v>
      </c>
      <c r="B247" s="2">
        <v>58</v>
      </c>
      <c r="C247" s="2">
        <v>162</v>
      </c>
      <c r="D247" s="2" t="s">
        <v>98</v>
      </c>
      <c r="E247" s="2">
        <f t="shared" si="3"/>
        <v>22.10028959000152</v>
      </c>
      <c r="F247" s="8">
        <v>0</v>
      </c>
      <c r="G247" s="2">
        <v>0</v>
      </c>
      <c r="H247" s="2">
        <v>1</v>
      </c>
      <c r="I247" s="2">
        <v>0</v>
      </c>
      <c r="J247" s="2">
        <v>0</v>
      </c>
      <c r="K247" s="2" t="s">
        <v>99</v>
      </c>
      <c r="L247" s="2" t="s">
        <v>99</v>
      </c>
      <c r="M247" s="2" t="s">
        <v>99</v>
      </c>
      <c r="N247" s="2" t="s">
        <v>99</v>
      </c>
      <c r="O247" s="2" t="s">
        <v>99</v>
      </c>
      <c r="P247" s="2" t="s">
        <v>99</v>
      </c>
      <c r="Q247" s="2" t="s">
        <v>99</v>
      </c>
      <c r="R247" s="3">
        <v>110</v>
      </c>
      <c r="S247" s="3">
        <v>80</v>
      </c>
      <c r="T247" s="3">
        <v>0</v>
      </c>
      <c r="U247" s="3" t="s">
        <v>99</v>
      </c>
      <c r="V247" s="3" t="s">
        <v>99</v>
      </c>
      <c r="W247" s="3" t="s">
        <v>99</v>
      </c>
      <c r="X247" s="3" t="s">
        <v>99</v>
      </c>
      <c r="Y247" s="3">
        <v>0</v>
      </c>
      <c r="Z247" s="3" t="s">
        <v>99</v>
      </c>
      <c r="AA247" s="3">
        <v>0</v>
      </c>
      <c r="AB247" s="3" t="s">
        <v>100</v>
      </c>
      <c r="AC247" s="3" t="s">
        <v>99</v>
      </c>
      <c r="AD247" s="3" t="s">
        <v>99</v>
      </c>
      <c r="AE247" s="3" t="s">
        <v>99</v>
      </c>
      <c r="AF247" s="4">
        <v>0</v>
      </c>
      <c r="AG247" s="4">
        <v>0</v>
      </c>
      <c r="AH247" s="4">
        <v>1</v>
      </c>
      <c r="AI247" s="4">
        <v>1</v>
      </c>
      <c r="AJ247" s="4" t="s">
        <v>99</v>
      </c>
      <c r="AK247" s="4" t="s">
        <v>99</v>
      </c>
      <c r="AL247" s="4" t="s">
        <v>99</v>
      </c>
      <c r="AM247" s="3">
        <v>90</v>
      </c>
      <c r="AN247" s="3">
        <v>1.3</v>
      </c>
      <c r="AO247" s="3">
        <v>177</v>
      </c>
      <c r="AP247" s="3">
        <v>173</v>
      </c>
      <c r="AQ247" s="3">
        <v>59</v>
      </c>
      <c r="AR247" s="3">
        <v>28</v>
      </c>
      <c r="AS247" s="3">
        <v>8</v>
      </c>
      <c r="AT247" s="3">
        <v>14.8</v>
      </c>
      <c r="AU247" s="3">
        <v>3.2</v>
      </c>
      <c r="AV247" s="3">
        <v>142</v>
      </c>
      <c r="AW247" s="3">
        <v>8900</v>
      </c>
      <c r="AX247" s="3">
        <v>25</v>
      </c>
      <c r="AY247" s="3">
        <v>66</v>
      </c>
      <c r="AZ247" s="3">
        <v>192</v>
      </c>
      <c r="BA247" s="4">
        <v>45</v>
      </c>
      <c r="BB247" s="4">
        <v>0</v>
      </c>
      <c r="BC247" s="4" t="s">
        <v>107</v>
      </c>
      <c r="BD247" s="8" t="s">
        <v>114</v>
      </c>
      <c r="BE247" s="8" t="s">
        <v>114</v>
      </c>
      <c r="BF247" s="8" t="s">
        <v>105</v>
      </c>
      <c r="BG247" s="4" t="s">
        <v>115</v>
      </c>
    </row>
    <row r="248" spans="1:59" ht="13.8">
      <c r="A248" s="2">
        <v>62</v>
      </c>
      <c r="B248" s="2">
        <v>105</v>
      </c>
      <c r="C248" s="2">
        <v>180</v>
      </c>
      <c r="D248" s="2" t="s">
        <v>101</v>
      </c>
      <c r="E248" s="2">
        <f t="shared" si="3"/>
        <v>32.407407407407405</v>
      </c>
      <c r="F248" s="8">
        <v>1</v>
      </c>
      <c r="G248" s="2">
        <v>1</v>
      </c>
      <c r="H248" s="2">
        <v>1</v>
      </c>
      <c r="I248" s="2">
        <v>0</v>
      </c>
      <c r="J248" s="2">
        <v>0</v>
      </c>
      <c r="K248" s="2" t="s">
        <v>100</v>
      </c>
      <c r="L248" s="2" t="s">
        <v>99</v>
      </c>
      <c r="M248" s="2" t="s">
        <v>99</v>
      </c>
      <c r="N248" s="2" t="s">
        <v>99</v>
      </c>
      <c r="O248" s="2" t="s">
        <v>99</v>
      </c>
      <c r="P248" s="2" t="s">
        <v>99</v>
      </c>
      <c r="Q248" s="2" t="s">
        <v>100</v>
      </c>
      <c r="R248" s="3">
        <v>140</v>
      </c>
      <c r="S248" s="3">
        <v>80</v>
      </c>
      <c r="T248" s="3">
        <v>0</v>
      </c>
      <c r="U248" s="3" t="s">
        <v>99</v>
      </c>
      <c r="V248" s="3" t="s">
        <v>99</v>
      </c>
      <c r="W248" s="3" t="s">
        <v>99</v>
      </c>
      <c r="X248" s="3" t="s">
        <v>99</v>
      </c>
      <c r="Y248" s="3">
        <v>1</v>
      </c>
      <c r="Z248" s="3" t="s">
        <v>99</v>
      </c>
      <c r="AA248" s="3">
        <v>0</v>
      </c>
      <c r="AB248" s="3" t="s">
        <v>99</v>
      </c>
      <c r="AC248" s="3" t="s">
        <v>99</v>
      </c>
      <c r="AD248" s="3" t="s">
        <v>99</v>
      </c>
      <c r="AE248" s="3" t="s">
        <v>99</v>
      </c>
      <c r="AF248" s="4">
        <v>0</v>
      </c>
      <c r="AG248" s="4">
        <v>0</v>
      </c>
      <c r="AH248" s="4">
        <v>1</v>
      </c>
      <c r="AI248" s="4">
        <v>1</v>
      </c>
      <c r="AJ248" s="4" t="s">
        <v>99</v>
      </c>
      <c r="AK248" s="4" t="s">
        <v>99</v>
      </c>
      <c r="AL248" s="4" t="s">
        <v>99</v>
      </c>
      <c r="AM248" s="3">
        <v>377</v>
      </c>
      <c r="AN248" s="3">
        <v>1.6</v>
      </c>
      <c r="AO248" s="3">
        <v>399</v>
      </c>
      <c r="AP248" s="3">
        <v>106</v>
      </c>
      <c r="AQ248" s="3">
        <v>38</v>
      </c>
      <c r="AR248" s="3">
        <v>36</v>
      </c>
      <c r="AS248" s="3">
        <v>23</v>
      </c>
      <c r="AT248" s="3">
        <v>13.1</v>
      </c>
      <c r="AU248" s="3">
        <v>4.3</v>
      </c>
      <c r="AV248" s="3">
        <v>138</v>
      </c>
      <c r="AW248" s="3">
        <v>11000</v>
      </c>
      <c r="AX248" s="3">
        <v>32</v>
      </c>
      <c r="AY248" s="3">
        <v>60</v>
      </c>
      <c r="AZ248" s="3">
        <v>189</v>
      </c>
      <c r="BA248" s="4">
        <v>40</v>
      </c>
      <c r="BB248" s="4">
        <v>0</v>
      </c>
      <c r="BC248" s="4" t="s">
        <v>102</v>
      </c>
      <c r="BD248" s="8" t="s">
        <v>114</v>
      </c>
      <c r="BE248" s="8" t="s">
        <v>114</v>
      </c>
      <c r="BF248" s="8" t="s">
        <v>114</v>
      </c>
      <c r="BG248" s="4" t="s">
        <v>115</v>
      </c>
    </row>
    <row r="249" spans="1:59" ht="13.8">
      <c r="A249" s="2">
        <v>51</v>
      </c>
      <c r="B249" s="2">
        <v>80</v>
      </c>
      <c r="C249" s="2">
        <v>150</v>
      </c>
      <c r="D249" s="2" t="s">
        <v>101</v>
      </c>
      <c r="E249" s="2">
        <f t="shared" si="3"/>
        <v>35.555555555555557</v>
      </c>
      <c r="F249" s="8">
        <v>0</v>
      </c>
      <c r="G249" s="2">
        <v>1</v>
      </c>
      <c r="H249" s="2">
        <v>0</v>
      </c>
      <c r="I249" s="2">
        <v>0</v>
      </c>
      <c r="J249" s="2">
        <v>0</v>
      </c>
      <c r="K249" s="2" t="s">
        <v>100</v>
      </c>
      <c r="L249" s="2" t="s">
        <v>99</v>
      </c>
      <c r="M249" s="2" t="s">
        <v>99</v>
      </c>
      <c r="N249" s="2" t="s">
        <v>99</v>
      </c>
      <c r="O249" s="2" t="s">
        <v>100</v>
      </c>
      <c r="P249" s="2" t="s">
        <v>99</v>
      </c>
      <c r="Q249" s="2" t="s">
        <v>99</v>
      </c>
      <c r="R249" s="3">
        <v>140</v>
      </c>
      <c r="S249" s="3">
        <v>70</v>
      </c>
      <c r="T249" s="3">
        <v>0</v>
      </c>
      <c r="U249" s="3" t="s">
        <v>99</v>
      </c>
      <c r="V249" s="3" t="s">
        <v>99</v>
      </c>
      <c r="W249" s="3" t="s">
        <v>99</v>
      </c>
      <c r="X249" s="3" t="s">
        <v>99</v>
      </c>
      <c r="Y249" s="3">
        <v>0</v>
      </c>
      <c r="Z249" s="3" t="s">
        <v>100</v>
      </c>
      <c r="AA249" s="3">
        <v>0</v>
      </c>
      <c r="AB249" s="3" t="s">
        <v>100</v>
      </c>
      <c r="AC249" s="3" t="s">
        <v>99</v>
      </c>
      <c r="AD249" s="3" t="s">
        <v>99</v>
      </c>
      <c r="AE249" s="3" t="s">
        <v>99</v>
      </c>
      <c r="AF249" s="4">
        <v>0</v>
      </c>
      <c r="AG249" s="4">
        <v>0</v>
      </c>
      <c r="AH249" s="4">
        <v>0</v>
      </c>
      <c r="AI249" s="4">
        <v>0</v>
      </c>
      <c r="AJ249" s="4" t="s">
        <v>100</v>
      </c>
      <c r="AK249" s="4" t="s">
        <v>99</v>
      </c>
      <c r="AL249" s="4" t="s">
        <v>99</v>
      </c>
      <c r="AM249" s="3">
        <v>90</v>
      </c>
      <c r="AN249" s="3">
        <v>0.8</v>
      </c>
      <c r="AO249" s="3">
        <v>90</v>
      </c>
      <c r="AP249" s="3">
        <v>110</v>
      </c>
      <c r="AQ249" s="3">
        <v>60</v>
      </c>
      <c r="AR249" s="3">
        <v>12</v>
      </c>
      <c r="AS249" s="3">
        <v>9</v>
      </c>
      <c r="AT249" s="3">
        <v>10</v>
      </c>
      <c r="AU249" s="3">
        <v>4.0999999999999996</v>
      </c>
      <c r="AV249" s="3">
        <v>141</v>
      </c>
      <c r="AW249" s="3">
        <v>6600</v>
      </c>
      <c r="AX249" s="3">
        <v>28</v>
      </c>
      <c r="AY249" s="3">
        <v>68</v>
      </c>
      <c r="AZ249" s="3">
        <v>260</v>
      </c>
      <c r="BA249" s="4">
        <v>55</v>
      </c>
      <c r="BB249" s="4">
        <v>0</v>
      </c>
      <c r="BC249" s="4" t="s">
        <v>99</v>
      </c>
      <c r="BD249" s="8" t="s">
        <v>105</v>
      </c>
      <c r="BE249" s="8" t="s">
        <v>105</v>
      </c>
      <c r="BF249" s="8" t="s">
        <v>105</v>
      </c>
      <c r="BG249" s="4" t="s">
        <v>105</v>
      </c>
    </row>
    <row r="250" spans="1:59" ht="13.8">
      <c r="A250" s="2">
        <v>62</v>
      </c>
      <c r="B250" s="2">
        <v>84</v>
      </c>
      <c r="C250" s="2">
        <v>169</v>
      </c>
      <c r="D250" s="2" t="s">
        <v>98</v>
      </c>
      <c r="E250" s="2">
        <f t="shared" si="3"/>
        <v>29.410734918245165</v>
      </c>
      <c r="F250" s="8">
        <v>0</v>
      </c>
      <c r="G250" s="2">
        <v>1</v>
      </c>
      <c r="H250" s="2">
        <v>0</v>
      </c>
      <c r="I250" s="2">
        <v>1</v>
      </c>
      <c r="J250" s="2">
        <v>0</v>
      </c>
      <c r="K250" s="2" t="s">
        <v>100</v>
      </c>
      <c r="L250" s="2" t="s">
        <v>99</v>
      </c>
      <c r="M250" s="2" t="s">
        <v>99</v>
      </c>
      <c r="N250" s="2" t="s">
        <v>99</v>
      </c>
      <c r="O250" s="2" t="s">
        <v>99</v>
      </c>
      <c r="P250" s="2" t="s">
        <v>99</v>
      </c>
      <c r="Q250" s="2" t="s">
        <v>99</v>
      </c>
      <c r="R250" s="3">
        <v>140</v>
      </c>
      <c r="S250" s="3">
        <v>70</v>
      </c>
      <c r="T250" s="3">
        <v>0</v>
      </c>
      <c r="U250" s="3" t="s">
        <v>99</v>
      </c>
      <c r="V250" s="3" t="s">
        <v>99</v>
      </c>
      <c r="W250" s="3" t="s">
        <v>100</v>
      </c>
      <c r="X250" s="3" t="s">
        <v>99</v>
      </c>
      <c r="Y250" s="3">
        <v>1</v>
      </c>
      <c r="Z250" s="3" t="s">
        <v>99</v>
      </c>
      <c r="AA250" s="3">
        <v>3</v>
      </c>
      <c r="AB250" s="3" t="s">
        <v>99</v>
      </c>
      <c r="AC250" s="3" t="s">
        <v>99</v>
      </c>
      <c r="AD250" s="3" t="s">
        <v>99</v>
      </c>
      <c r="AE250" s="3" t="s">
        <v>99</v>
      </c>
      <c r="AF250" s="4">
        <v>0</v>
      </c>
      <c r="AG250" s="4">
        <v>0</v>
      </c>
      <c r="AH250" s="4">
        <v>0</v>
      </c>
      <c r="AI250" s="4">
        <v>1</v>
      </c>
      <c r="AJ250" s="4" t="s">
        <v>99</v>
      </c>
      <c r="AK250" s="4" t="s">
        <v>99</v>
      </c>
      <c r="AL250" s="4" t="s">
        <v>99</v>
      </c>
      <c r="AM250" s="3">
        <v>96</v>
      </c>
      <c r="AN250" s="3">
        <v>1.3</v>
      </c>
      <c r="AO250" s="3">
        <v>210</v>
      </c>
      <c r="AP250" s="3">
        <v>104</v>
      </c>
      <c r="AQ250" s="3">
        <v>31</v>
      </c>
      <c r="AR250" s="3">
        <v>11</v>
      </c>
      <c r="AS250" s="3">
        <v>51</v>
      </c>
      <c r="AT250" s="3">
        <v>14.3</v>
      </c>
      <c r="AU250" s="3">
        <v>4.5</v>
      </c>
      <c r="AV250" s="3">
        <v>144</v>
      </c>
      <c r="AW250" s="3">
        <v>9400</v>
      </c>
      <c r="AX250" s="3">
        <v>42</v>
      </c>
      <c r="AY250" s="3">
        <v>54</v>
      </c>
      <c r="AZ250" s="3">
        <v>165</v>
      </c>
      <c r="BA250" s="4">
        <v>45</v>
      </c>
      <c r="BB250" s="4">
        <v>3</v>
      </c>
      <c r="BC250" s="4" t="s">
        <v>107</v>
      </c>
      <c r="BD250" s="8" t="s">
        <v>114</v>
      </c>
      <c r="BE250" s="8" t="s">
        <v>114</v>
      </c>
      <c r="BF250" s="8" t="s">
        <v>114</v>
      </c>
      <c r="BG250" s="4" t="s">
        <v>115</v>
      </c>
    </row>
    <row r="251" spans="1:59" ht="13.8">
      <c r="A251" s="2">
        <v>54</v>
      </c>
      <c r="B251" s="2">
        <v>68</v>
      </c>
      <c r="C251" s="2">
        <v>166</v>
      </c>
      <c r="D251" s="2" t="s">
        <v>98</v>
      </c>
      <c r="E251" s="2">
        <f t="shared" si="3"/>
        <v>24.677021338365513</v>
      </c>
      <c r="F251" s="8">
        <v>0</v>
      </c>
      <c r="G251" s="2">
        <v>1</v>
      </c>
      <c r="H251" s="2">
        <v>0</v>
      </c>
      <c r="I251" s="2">
        <v>1</v>
      </c>
      <c r="J251" s="2">
        <v>0</v>
      </c>
      <c r="K251" s="2" t="s">
        <v>99</v>
      </c>
      <c r="L251" s="2" t="s">
        <v>99</v>
      </c>
      <c r="M251" s="2" t="s">
        <v>99</v>
      </c>
      <c r="N251" s="2" t="s">
        <v>99</v>
      </c>
      <c r="O251" s="2" t="s">
        <v>99</v>
      </c>
      <c r="P251" s="2" t="s">
        <v>99</v>
      </c>
      <c r="Q251" s="2" t="s">
        <v>99</v>
      </c>
      <c r="R251" s="3">
        <v>140</v>
      </c>
      <c r="S251" s="3">
        <v>70</v>
      </c>
      <c r="T251" s="3">
        <v>0</v>
      </c>
      <c r="U251" s="3" t="s">
        <v>99</v>
      </c>
      <c r="V251" s="3" t="s">
        <v>99</v>
      </c>
      <c r="W251" s="3" t="s">
        <v>99</v>
      </c>
      <c r="X251" s="3" t="s">
        <v>99</v>
      </c>
      <c r="Y251" s="3">
        <v>1</v>
      </c>
      <c r="Z251" s="3" t="s">
        <v>100</v>
      </c>
      <c r="AA251" s="3">
        <v>0</v>
      </c>
      <c r="AB251" s="3" t="s">
        <v>99</v>
      </c>
      <c r="AC251" s="3" t="s">
        <v>99</v>
      </c>
      <c r="AD251" s="3" t="s">
        <v>99</v>
      </c>
      <c r="AE251" s="3" t="s">
        <v>99</v>
      </c>
      <c r="AF251" s="4">
        <v>1</v>
      </c>
      <c r="AG251" s="4">
        <v>0</v>
      </c>
      <c r="AH251" s="4">
        <v>0</v>
      </c>
      <c r="AI251" s="4">
        <v>0</v>
      </c>
      <c r="AJ251" s="4" t="s">
        <v>99</v>
      </c>
      <c r="AK251" s="4" t="s">
        <v>99</v>
      </c>
      <c r="AL251" s="4" t="s">
        <v>99</v>
      </c>
      <c r="AM251" s="3">
        <v>90</v>
      </c>
      <c r="AN251" s="3">
        <v>1.2</v>
      </c>
      <c r="AO251" s="3">
        <v>190</v>
      </c>
      <c r="AP251" s="3">
        <v>140</v>
      </c>
      <c r="AQ251" s="3">
        <v>51</v>
      </c>
      <c r="AR251" s="3">
        <v>14</v>
      </c>
      <c r="AS251" s="3">
        <v>19</v>
      </c>
      <c r="AT251" s="3">
        <v>14.2</v>
      </c>
      <c r="AU251" s="3">
        <v>4</v>
      </c>
      <c r="AV251" s="3">
        <v>139</v>
      </c>
      <c r="AW251" s="3">
        <v>6600</v>
      </c>
      <c r="AX251" s="3">
        <v>28</v>
      </c>
      <c r="AY251" s="3">
        <v>65</v>
      </c>
      <c r="AZ251" s="3">
        <v>174</v>
      </c>
      <c r="BA251" s="4">
        <v>25</v>
      </c>
      <c r="BB251" s="4">
        <v>0</v>
      </c>
      <c r="BC251" s="4" t="s">
        <v>107</v>
      </c>
      <c r="BD251" s="8" t="s">
        <v>114</v>
      </c>
      <c r="BE251" s="8" t="s">
        <v>114</v>
      </c>
      <c r="BF251" s="8" t="s">
        <v>114</v>
      </c>
      <c r="BG251" s="4" t="s">
        <v>115</v>
      </c>
    </row>
    <row r="252" spans="1:59" ht="13.8">
      <c r="A252" s="2">
        <v>64</v>
      </c>
      <c r="B252" s="2">
        <v>81</v>
      </c>
      <c r="C252" s="2">
        <v>168</v>
      </c>
      <c r="D252" s="2" t="s">
        <v>98</v>
      </c>
      <c r="E252" s="2">
        <f t="shared" si="3"/>
        <v>28.698979591836739</v>
      </c>
      <c r="F252" s="8">
        <v>1</v>
      </c>
      <c r="G252" s="2">
        <v>1</v>
      </c>
      <c r="H252" s="2">
        <v>0</v>
      </c>
      <c r="I252" s="2">
        <v>0</v>
      </c>
      <c r="J252" s="2">
        <v>0</v>
      </c>
      <c r="K252" s="2" t="s">
        <v>100</v>
      </c>
      <c r="L252" s="2" t="s">
        <v>99</v>
      </c>
      <c r="M252" s="2" t="s">
        <v>99</v>
      </c>
      <c r="N252" s="2" t="s">
        <v>99</v>
      </c>
      <c r="O252" s="2" t="s">
        <v>99</v>
      </c>
      <c r="P252" s="2" t="s">
        <v>99</v>
      </c>
      <c r="Q252" s="2" t="s">
        <v>100</v>
      </c>
      <c r="R252" s="3">
        <v>130</v>
      </c>
      <c r="S252" s="3">
        <v>70</v>
      </c>
      <c r="T252" s="3">
        <v>0</v>
      </c>
      <c r="U252" s="3" t="s">
        <v>99</v>
      </c>
      <c r="V252" s="3" t="s">
        <v>99</v>
      </c>
      <c r="W252" s="3" t="s">
        <v>99</v>
      </c>
      <c r="X252" s="3" t="s">
        <v>99</v>
      </c>
      <c r="Y252" s="3">
        <v>1</v>
      </c>
      <c r="Z252" s="3" t="s">
        <v>99</v>
      </c>
      <c r="AA252" s="3">
        <v>0</v>
      </c>
      <c r="AB252" s="3" t="s">
        <v>99</v>
      </c>
      <c r="AC252" s="3" t="s">
        <v>99</v>
      </c>
      <c r="AD252" s="3" t="s">
        <v>99</v>
      </c>
      <c r="AE252" s="3" t="s">
        <v>99</v>
      </c>
      <c r="AF252" s="4">
        <v>0</v>
      </c>
      <c r="AG252" s="4">
        <v>0</v>
      </c>
      <c r="AH252" s="4">
        <v>0</v>
      </c>
      <c r="AI252" s="4">
        <v>0</v>
      </c>
      <c r="AJ252" s="4" t="s">
        <v>99</v>
      </c>
      <c r="AK252" s="4" t="s">
        <v>99</v>
      </c>
      <c r="AL252" s="4" t="s">
        <v>99</v>
      </c>
      <c r="AM252" s="3">
        <v>141</v>
      </c>
      <c r="AN252" s="3">
        <v>1.1000000000000001</v>
      </c>
      <c r="AO252" s="3">
        <v>143</v>
      </c>
      <c r="AP252" s="3">
        <v>96</v>
      </c>
      <c r="AQ252" s="3">
        <v>34</v>
      </c>
      <c r="AR252" s="3">
        <v>16</v>
      </c>
      <c r="AS252" s="3">
        <v>24</v>
      </c>
      <c r="AT252" s="3">
        <v>13.8</v>
      </c>
      <c r="AU252" s="3">
        <v>3.7</v>
      </c>
      <c r="AV252" s="3">
        <v>142</v>
      </c>
      <c r="AW252" s="3">
        <v>8700</v>
      </c>
      <c r="AX252" s="3">
        <v>35</v>
      </c>
      <c r="AY252" s="3">
        <v>60</v>
      </c>
      <c r="AZ252" s="3">
        <v>212</v>
      </c>
      <c r="BA252" s="4">
        <v>55</v>
      </c>
      <c r="BB252" s="4">
        <v>0</v>
      </c>
      <c r="BC252" s="4" t="s">
        <v>99</v>
      </c>
      <c r="BD252" s="8" t="s">
        <v>114</v>
      </c>
      <c r="BE252" s="8" t="s">
        <v>105</v>
      </c>
      <c r="BF252" s="8" t="s">
        <v>105</v>
      </c>
      <c r="BG252" s="4" t="s">
        <v>115</v>
      </c>
    </row>
    <row r="253" spans="1:59" ht="13.8">
      <c r="A253" s="2">
        <v>49</v>
      </c>
      <c r="B253" s="2">
        <v>53</v>
      </c>
      <c r="C253" s="2">
        <v>155</v>
      </c>
      <c r="D253" s="2" t="s">
        <v>101</v>
      </c>
      <c r="E253" s="2">
        <f t="shared" si="3"/>
        <v>22.060353798126947</v>
      </c>
      <c r="F253" s="8">
        <v>0</v>
      </c>
      <c r="G253" s="2">
        <v>0</v>
      </c>
      <c r="H253" s="2">
        <v>0</v>
      </c>
      <c r="I253" s="2">
        <v>0</v>
      </c>
      <c r="J253" s="2">
        <v>0</v>
      </c>
      <c r="K253" s="2" t="s">
        <v>99</v>
      </c>
      <c r="L253" s="2" t="s">
        <v>99</v>
      </c>
      <c r="M253" s="2" t="s">
        <v>99</v>
      </c>
      <c r="N253" s="2" t="s">
        <v>99</v>
      </c>
      <c r="O253" s="2" t="s">
        <v>100</v>
      </c>
      <c r="P253" s="2" t="s">
        <v>99</v>
      </c>
      <c r="Q253" s="2" t="s">
        <v>99</v>
      </c>
      <c r="R253" s="3">
        <v>130</v>
      </c>
      <c r="S253" s="3">
        <v>85</v>
      </c>
      <c r="T253" s="3">
        <v>0</v>
      </c>
      <c r="U253" s="3" t="s">
        <v>99</v>
      </c>
      <c r="V253" s="3" t="s">
        <v>99</v>
      </c>
      <c r="W253" s="3" t="s">
        <v>100</v>
      </c>
      <c r="X253" s="3" t="s">
        <v>99</v>
      </c>
      <c r="Y253" s="3">
        <v>0</v>
      </c>
      <c r="Z253" s="3" t="s">
        <v>99</v>
      </c>
      <c r="AA253" s="3">
        <v>0</v>
      </c>
      <c r="AB253" s="3" t="s">
        <v>100</v>
      </c>
      <c r="AC253" s="3" t="s">
        <v>99</v>
      </c>
      <c r="AD253" s="3" t="s">
        <v>99</v>
      </c>
      <c r="AE253" s="3" t="s">
        <v>99</v>
      </c>
      <c r="AF253" s="4">
        <v>0</v>
      </c>
      <c r="AG253" s="4">
        <v>0</v>
      </c>
      <c r="AH253" s="4">
        <v>1</v>
      </c>
      <c r="AI253" s="4">
        <v>1</v>
      </c>
      <c r="AJ253" s="4" t="s">
        <v>99</v>
      </c>
      <c r="AK253" s="4" t="s">
        <v>99</v>
      </c>
      <c r="AL253" s="4" t="s">
        <v>99</v>
      </c>
      <c r="AM253" s="3">
        <v>126</v>
      </c>
      <c r="AN253" s="3">
        <v>0.8</v>
      </c>
      <c r="AO253" s="3">
        <v>157</v>
      </c>
      <c r="AP253" s="3">
        <v>71</v>
      </c>
      <c r="AQ253" s="3">
        <v>36</v>
      </c>
      <c r="AR253" s="3">
        <v>11</v>
      </c>
      <c r="AS253" s="3">
        <v>3</v>
      </c>
      <c r="AT253" s="3">
        <v>11.1</v>
      </c>
      <c r="AU253" s="3">
        <v>4.0999999999999996</v>
      </c>
      <c r="AV253" s="3">
        <v>145</v>
      </c>
      <c r="AW253" s="3">
        <v>13000</v>
      </c>
      <c r="AX253" s="3">
        <v>26</v>
      </c>
      <c r="AY253" s="3">
        <v>67</v>
      </c>
      <c r="AZ253" s="3">
        <v>283</v>
      </c>
      <c r="BA253" s="4">
        <v>45</v>
      </c>
      <c r="BB253" s="4">
        <v>0</v>
      </c>
      <c r="BC253" s="4" t="s">
        <v>102</v>
      </c>
      <c r="BD253" s="8" t="s">
        <v>114</v>
      </c>
      <c r="BE253" s="8" t="s">
        <v>105</v>
      </c>
      <c r="BF253" s="8" t="s">
        <v>105</v>
      </c>
      <c r="BG253" s="4" t="s">
        <v>115</v>
      </c>
    </row>
    <row r="254" spans="1:59" ht="13.8">
      <c r="A254" s="2">
        <v>51</v>
      </c>
      <c r="B254" s="2">
        <v>74</v>
      </c>
      <c r="C254" s="2">
        <v>169</v>
      </c>
      <c r="D254" s="2" t="s">
        <v>98</v>
      </c>
      <c r="E254" s="2">
        <f t="shared" si="3"/>
        <v>25.909456951787405</v>
      </c>
      <c r="F254" s="8">
        <v>0</v>
      </c>
      <c r="G254" s="2">
        <v>0</v>
      </c>
      <c r="H254" s="2">
        <v>1</v>
      </c>
      <c r="I254" s="2">
        <v>0</v>
      </c>
      <c r="J254" s="2">
        <v>0</v>
      </c>
      <c r="K254" s="2" t="s">
        <v>100</v>
      </c>
      <c r="L254" s="2" t="s">
        <v>99</v>
      </c>
      <c r="M254" s="2" t="s">
        <v>99</v>
      </c>
      <c r="N254" s="2" t="s">
        <v>99</v>
      </c>
      <c r="O254" s="2" t="s">
        <v>99</v>
      </c>
      <c r="P254" s="2" t="s">
        <v>99</v>
      </c>
      <c r="Q254" s="2" t="s">
        <v>100</v>
      </c>
      <c r="R254" s="3">
        <v>110</v>
      </c>
      <c r="S254" s="3">
        <v>70</v>
      </c>
      <c r="T254" s="3">
        <v>0</v>
      </c>
      <c r="U254" s="3" t="s">
        <v>99</v>
      </c>
      <c r="V254" s="3" t="s">
        <v>99</v>
      </c>
      <c r="W254" s="3" t="s">
        <v>99</v>
      </c>
      <c r="X254" s="3" t="s">
        <v>99</v>
      </c>
      <c r="Y254" s="3">
        <v>1</v>
      </c>
      <c r="Z254" s="3" t="s">
        <v>99</v>
      </c>
      <c r="AA254" s="3">
        <v>0</v>
      </c>
      <c r="AB254" s="3" t="s">
        <v>99</v>
      </c>
      <c r="AC254" s="3" t="s">
        <v>99</v>
      </c>
      <c r="AD254" s="3" t="s">
        <v>99</v>
      </c>
      <c r="AE254" s="3" t="s">
        <v>99</v>
      </c>
      <c r="AF254" s="4">
        <v>0</v>
      </c>
      <c r="AG254" s="4">
        <v>0</v>
      </c>
      <c r="AH254" s="4">
        <v>0</v>
      </c>
      <c r="AI254" s="4">
        <v>0</v>
      </c>
      <c r="AJ254" s="4" t="s">
        <v>99</v>
      </c>
      <c r="AK254" s="4" t="s">
        <v>99</v>
      </c>
      <c r="AL254" s="4" t="s">
        <v>109</v>
      </c>
      <c r="AM254" s="3">
        <v>110</v>
      </c>
      <c r="AN254" s="3">
        <v>1.1000000000000001</v>
      </c>
      <c r="AO254" s="3">
        <v>166</v>
      </c>
      <c r="AP254" s="3">
        <v>180</v>
      </c>
      <c r="AQ254" s="3">
        <v>111</v>
      </c>
      <c r="AR254" s="3">
        <v>13</v>
      </c>
      <c r="AS254" s="3">
        <v>17</v>
      </c>
      <c r="AT254" s="3">
        <v>13.4</v>
      </c>
      <c r="AU254" s="3">
        <v>3.9</v>
      </c>
      <c r="AV254" s="3">
        <v>140</v>
      </c>
      <c r="AW254" s="3">
        <v>8500</v>
      </c>
      <c r="AX254" s="3">
        <v>32</v>
      </c>
      <c r="AY254" s="3">
        <v>59</v>
      </c>
      <c r="AZ254" s="3">
        <v>263</v>
      </c>
      <c r="BA254" s="4">
        <v>45</v>
      </c>
      <c r="BB254" s="4">
        <v>0</v>
      </c>
      <c r="BC254" s="4" t="s">
        <v>102</v>
      </c>
      <c r="BD254" s="8" t="s">
        <v>114</v>
      </c>
      <c r="BE254" s="8" t="s">
        <v>105</v>
      </c>
      <c r="BF254" s="8" t="s">
        <v>114</v>
      </c>
      <c r="BG254" s="4" t="s">
        <v>115</v>
      </c>
    </row>
    <row r="255" spans="1:59" ht="13.8">
      <c r="A255" s="2">
        <v>49</v>
      </c>
      <c r="B255" s="2">
        <v>80</v>
      </c>
      <c r="C255" s="2">
        <v>175</v>
      </c>
      <c r="D255" s="2" t="s">
        <v>98</v>
      </c>
      <c r="E255" s="2">
        <f t="shared" si="3"/>
        <v>26.122448979591837</v>
      </c>
      <c r="F255" s="8">
        <v>0</v>
      </c>
      <c r="G255" s="2">
        <v>1</v>
      </c>
      <c r="H255" s="2">
        <v>0</v>
      </c>
      <c r="I255" s="2">
        <v>0</v>
      </c>
      <c r="J255" s="2">
        <v>0</v>
      </c>
      <c r="K255" s="2" t="s">
        <v>100</v>
      </c>
      <c r="L255" s="2" t="s">
        <v>99</v>
      </c>
      <c r="M255" s="2" t="s">
        <v>99</v>
      </c>
      <c r="N255" s="2" t="s">
        <v>99</v>
      </c>
      <c r="O255" s="2" t="s">
        <v>99</v>
      </c>
      <c r="P255" s="2" t="s">
        <v>99</v>
      </c>
      <c r="Q255" s="2" t="s">
        <v>99</v>
      </c>
      <c r="R255" s="3">
        <v>135</v>
      </c>
      <c r="S255" s="3">
        <v>80</v>
      </c>
      <c r="T255" s="3">
        <v>0</v>
      </c>
      <c r="U255" s="3" t="s">
        <v>99</v>
      </c>
      <c r="V255" s="3" t="s">
        <v>99</v>
      </c>
      <c r="W255" s="3" t="s">
        <v>99</v>
      </c>
      <c r="X255" s="3" t="s">
        <v>99</v>
      </c>
      <c r="Y255" s="3">
        <v>1</v>
      </c>
      <c r="Z255" s="3" t="s">
        <v>99</v>
      </c>
      <c r="AA255" s="3">
        <v>0</v>
      </c>
      <c r="AB255" s="3" t="s">
        <v>99</v>
      </c>
      <c r="AC255" s="3" t="s">
        <v>99</v>
      </c>
      <c r="AD255" s="3" t="s">
        <v>99</v>
      </c>
      <c r="AE255" s="3" t="s">
        <v>99</v>
      </c>
      <c r="AF255" s="4">
        <v>0</v>
      </c>
      <c r="AG255" s="4">
        <v>0</v>
      </c>
      <c r="AH255" s="4">
        <v>0</v>
      </c>
      <c r="AI255" s="4">
        <v>0</v>
      </c>
      <c r="AJ255" s="4" t="s">
        <v>99</v>
      </c>
      <c r="AK255" s="4" t="s">
        <v>99</v>
      </c>
      <c r="AL255" s="4" t="s">
        <v>99</v>
      </c>
      <c r="AM255" s="3">
        <v>91</v>
      </c>
      <c r="AN255" s="3">
        <v>1</v>
      </c>
      <c r="AO255" s="3">
        <v>141</v>
      </c>
      <c r="AP255" s="3">
        <v>89</v>
      </c>
      <c r="AQ255" s="3">
        <v>25</v>
      </c>
      <c r="AR255" s="3">
        <v>16</v>
      </c>
      <c r="AS255" s="3">
        <v>5</v>
      </c>
      <c r="AT255" s="3">
        <v>15.9</v>
      </c>
      <c r="AU255" s="3">
        <v>4.0999999999999996</v>
      </c>
      <c r="AV255" s="3">
        <v>144</v>
      </c>
      <c r="AW255" s="3">
        <v>10400</v>
      </c>
      <c r="AX255" s="3">
        <v>20</v>
      </c>
      <c r="AY255" s="3">
        <v>74</v>
      </c>
      <c r="AZ255" s="3">
        <v>266</v>
      </c>
      <c r="BA255" s="4">
        <v>50</v>
      </c>
      <c r="BB255" s="4">
        <v>0</v>
      </c>
      <c r="BC255" s="4" t="s">
        <v>102</v>
      </c>
      <c r="BD255" s="8" t="s">
        <v>114</v>
      </c>
      <c r="BE255" s="8" t="s">
        <v>105</v>
      </c>
      <c r="BF255" s="8" t="s">
        <v>105</v>
      </c>
      <c r="BG255" s="4" t="s">
        <v>115</v>
      </c>
    </row>
    <row r="256" spans="1:59" ht="13.8">
      <c r="A256" s="2">
        <v>48</v>
      </c>
      <c r="B256" s="2">
        <v>89</v>
      </c>
      <c r="C256" s="2">
        <v>155</v>
      </c>
      <c r="D256" s="2" t="s">
        <v>101</v>
      </c>
      <c r="E256" s="2">
        <f t="shared" si="3"/>
        <v>37.044745057232042</v>
      </c>
      <c r="F256" s="8">
        <v>0</v>
      </c>
      <c r="G256" s="2">
        <v>0</v>
      </c>
      <c r="H256" s="2">
        <v>0</v>
      </c>
      <c r="I256" s="2">
        <v>0</v>
      </c>
      <c r="J256" s="2">
        <v>0</v>
      </c>
      <c r="K256" s="2" t="s">
        <v>100</v>
      </c>
      <c r="L256" s="2" t="s">
        <v>99</v>
      </c>
      <c r="M256" s="2" t="s">
        <v>99</v>
      </c>
      <c r="N256" s="2" t="s">
        <v>99</v>
      </c>
      <c r="O256" s="2" t="s">
        <v>99</v>
      </c>
      <c r="P256" s="2" t="s">
        <v>99</v>
      </c>
      <c r="Q256" s="2" t="s">
        <v>100</v>
      </c>
      <c r="R256" s="3">
        <v>120</v>
      </c>
      <c r="S256" s="3">
        <v>80</v>
      </c>
      <c r="T256" s="3">
        <v>0</v>
      </c>
      <c r="U256" s="3" t="s">
        <v>99</v>
      </c>
      <c r="V256" s="3" t="s">
        <v>99</v>
      </c>
      <c r="W256" s="3" t="s">
        <v>99</v>
      </c>
      <c r="X256" s="3" t="s">
        <v>99</v>
      </c>
      <c r="Y256" s="3">
        <v>1</v>
      </c>
      <c r="Z256" s="3" t="s">
        <v>100</v>
      </c>
      <c r="AA256" s="3">
        <v>0</v>
      </c>
      <c r="AB256" s="3" t="s">
        <v>99</v>
      </c>
      <c r="AC256" s="3" t="s">
        <v>99</v>
      </c>
      <c r="AD256" s="3" t="s">
        <v>99</v>
      </c>
      <c r="AE256" s="3" t="s">
        <v>99</v>
      </c>
      <c r="AF256" s="4">
        <v>0</v>
      </c>
      <c r="AG256" s="4">
        <v>0</v>
      </c>
      <c r="AH256" s="4">
        <v>1</v>
      </c>
      <c r="AI256" s="4">
        <v>0</v>
      </c>
      <c r="AJ256" s="4" t="s">
        <v>99</v>
      </c>
      <c r="AK256" s="4" t="s">
        <v>99</v>
      </c>
      <c r="AL256" s="4" t="s">
        <v>99</v>
      </c>
      <c r="AM256" s="3">
        <v>140</v>
      </c>
      <c r="AN256" s="3">
        <v>0.9</v>
      </c>
      <c r="AO256" s="3">
        <v>46</v>
      </c>
      <c r="AP256" s="3">
        <v>142</v>
      </c>
      <c r="AQ256" s="3">
        <v>83</v>
      </c>
      <c r="AR256" s="3">
        <v>9</v>
      </c>
      <c r="AS256" s="3">
        <v>67</v>
      </c>
      <c r="AT256" s="3">
        <v>11.3</v>
      </c>
      <c r="AU256" s="3">
        <v>4.0999999999999996</v>
      </c>
      <c r="AV256" s="3">
        <v>143</v>
      </c>
      <c r="AW256" s="3">
        <v>6400</v>
      </c>
      <c r="AX256" s="3">
        <v>24</v>
      </c>
      <c r="AY256" s="3">
        <v>74</v>
      </c>
      <c r="AZ256" s="3">
        <v>309</v>
      </c>
      <c r="BA256" s="4">
        <v>55</v>
      </c>
      <c r="BB256" s="4">
        <v>0</v>
      </c>
      <c r="BC256" s="4" t="s">
        <v>99</v>
      </c>
      <c r="BD256" s="8" t="s">
        <v>105</v>
      </c>
      <c r="BE256" s="8" t="s">
        <v>105</v>
      </c>
      <c r="BF256" s="8" t="s">
        <v>105</v>
      </c>
      <c r="BG256" s="4" t="s">
        <v>105</v>
      </c>
    </row>
    <row r="257" spans="1:59" ht="13.8">
      <c r="A257" s="2">
        <v>38</v>
      </c>
      <c r="B257" s="2">
        <v>75</v>
      </c>
      <c r="C257" s="2">
        <v>169</v>
      </c>
      <c r="D257" s="2" t="s">
        <v>98</v>
      </c>
      <c r="E257" s="2">
        <f t="shared" si="3"/>
        <v>26.259584748433181</v>
      </c>
      <c r="F257" s="8">
        <v>0</v>
      </c>
      <c r="G257" s="2">
        <v>0</v>
      </c>
      <c r="H257" s="2">
        <v>0</v>
      </c>
      <c r="I257" s="2">
        <v>0</v>
      </c>
      <c r="J257" s="2">
        <v>0</v>
      </c>
      <c r="K257" s="2" t="s">
        <v>100</v>
      </c>
      <c r="L257" s="2" t="s">
        <v>99</v>
      </c>
      <c r="M257" s="2" t="s">
        <v>99</v>
      </c>
      <c r="N257" s="2" t="s">
        <v>99</v>
      </c>
      <c r="O257" s="2" t="s">
        <v>99</v>
      </c>
      <c r="P257" s="2" t="s">
        <v>99</v>
      </c>
      <c r="Q257" s="2" t="s">
        <v>99</v>
      </c>
      <c r="R257" s="3">
        <v>130</v>
      </c>
      <c r="S257" s="3">
        <v>80</v>
      </c>
      <c r="T257" s="3">
        <v>0</v>
      </c>
      <c r="U257" s="3" t="s">
        <v>99</v>
      </c>
      <c r="V257" s="3" t="s">
        <v>99</v>
      </c>
      <c r="W257" s="3" t="s">
        <v>99</v>
      </c>
      <c r="X257" s="3" t="s">
        <v>99</v>
      </c>
      <c r="Y257" s="3">
        <v>0</v>
      </c>
      <c r="Z257" s="3" t="s">
        <v>100</v>
      </c>
      <c r="AA257" s="3">
        <v>0</v>
      </c>
      <c r="AB257" s="3" t="s">
        <v>99</v>
      </c>
      <c r="AC257" s="3" t="s">
        <v>100</v>
      </c>
      <c r="AD257" s="3" t="s">
        <v>99</v>
      </c>
      <c r="AE257" s="3" t="s">
        <v>99</v>
      </c>
      <c r="AF257" s="4">
        <v>0</v>
      </c>
      <c r="AG257" s="4">
        <v>0</v>
      </c>
      <c r="AH257" s="4">
        <v>0</v>
      </c>
      <c r="AI257" s="4">
        <v>0</v>
      </c>
      <c r="AJ257" s="4" t="s">
        <v>99</v>
      </c>
      <c r="AK257" s="4" t="s">
        <v>99</v>
      </c>
      <c r="AL257" s="4" t="s">
        <v>99</v>
      </c>
      <c r="AM257" s="3">
        <v>97</v>
      </c>
      <c r="AN257" s="3">
        <v>1</v>
      </c>
      <c r="AO257" s="3">
        <v>209</v>
      </c>
      <c r="AP257" s="3">
        <v>80</v>
      </c>
      <c r="AQ257" s="3">
        <v>28</v>
      </c>
      <c r="AR257" s="3">
        <v>26</v>
      </c>
      <c r="AS257" s="3">
        <v>3</v>
      </c>
      <c r="AT257" s="3">
        <v>13.7</v>
      </c>
      <c r="AU257" s="3">
        <v>4.3</v>
      </c>
      <c r="AV257" s="3">
        <v>146</v>
      </c>
      <c r="AW257" s="3">
        <v>6200</v>
      </c>
      <c r="AX257" s="3">
        <v>37</v>
      </c>
      <c r="AY257" s="3">
        <v>56</v>
      </c>
      <c r="AZ257" s="3">
        <v>228</v>
      </c>
      <c r="BA257" s="4">
        <v>55</v>
      </c>
      <c r="BB257" s="4">
        <v>0</v>
      </c>
      <c r="BC257" s="4" t="s">
        <v>99</v>
      </c>
      <c r="BD257" s="8" t="s">
        <v>105</v>
      </c>
      <c r="BE257" s="8" t="s">
        <v>105</v>
      </c>
      <c r="BF257" s="8" t="s">
        <v>105</v>
      </c>
      <c r="BG257" s="4" t="s">
        <v>105</v>
      </c>
    </row>
    <row r="258" spans="1:59" ht="13.8">
      <c r="A258" s="2">
        <v>52</v>
      </c>
      <c r="B258" s="2">
        <v>75</v>
      </c>
      <c r="C258" s="2">
        <v>163</v>
      </c>
      <c r="D258" s="2" t="s">
        <v>98</v>
      </c>
      <c r="E258" s="2">
        <f t="shared" ref="E258:E304" si="4">B258/((C258/100)*(C258/100))</f>
        <v>28.228386465429637</v>
      </c>
      <c r="F258" s="8">
        <v>0</v>
      </c>
      <c r="G258" s="2">
        <v>0</v>
      </c>
      <c r="H258" s="2">
        <v>0</v>
      </c>
      <c r="I258" s="2">
        <v>0</v>
      </c>
      <c r="J258" s="2">
        <v>0</v>
      </c>
      <c r="K258" s="2" t="s">
        <v>100</v>
      </c>
      <c r="L258" s="2" t="s">
        <v>99</v>
      </c>
      <c r="M258" s="2" t="s">
        <v>99</v>
      </c>
      <c r="N258" s="2" t="s">
        <v>99</v>
      </c>
      <c r="O258" s="2" t="s">
        <v>99</v>
      </c>
      <c r="P258" s="2" t="s">
        <v>99</v>
      </c>
      <c r="Q258" s="2" t="s">
        <v>99</v>
      </c>
      <c r="R258" s="3">
        <v>100</v>
      </c>
      <c r="S258" s="3">
        <v>64</v>
      </c>
      <c r="T258" s="3">
        <v>0</v>
      </c>
      <c r="U258" s="3" t="s">
        <v>99</v>
      </c>
      <c r="V258" s="3" t="s">
        <v>99</v>
      </c>
      <c r="W258" s="3" t="s">
        <v>99</v>
      </c>
      <c r="X258" s="3" t="s">
        <v>99</v>
      </c>
      <c r="Y258" s="3">
        <v>0</v>
      </c>
      <c r="Z258" s="3" t="s">
        <v>99</v>
      </c>
      <c r="AA258" s="3">
        <v>0</v>
      </c>
      <c r="AB258" s="3" t="s">
        <v>100</v>
      </c>
      <c r="AC258" s="3" t="s">
        <v>99</v>
      </c>
      <c r="AD258" s="3" t="s">
        <v>99</v>
      </c>
      <c r="AE258" s="3" t="s">
        <v>99</v>
      </c>
      <c r="AF258" s="4">
        <v>0</v>
      </c>
      <c r="AG258" s="4">
        <v>0</v>
      </c>
      <c r="AH258" s="4">
        <v>0</v>
      </c>
      <c r="AI258" s="4">
        <v>0</v>
      </c>
      <c r="AJ258" s="4" t="s">
        <v>99</v>
      </c>
      <c r="AK258" s="4" t="s">
        <v>99</v>
      </c>
      <c r="AL258" s="4" t="s">
        <v>99</v>
      </c>
      <c r="AM258" s="3">
        <v>84</v>
      </c>
      <c r="AN258" s="3">
        <v>1.1000000000000001</v>
      </c>
      <c r="AO258" s="3">
        <v>388</v>
      </c>
      <c r="AP258" s="3">
        <v>95</v>
      </c>
      <c r="AQ258" s="3">
        <v>34</v>
      </c>
      <c r="AR258" s="3">
        <v>9</v>
      </c>
      <c r="AS258" s="3">
        <v>4</v>
      </c>
      <c r="AT258" s="3">
        <v>13.4</v>
      </c>
      <c r="AU258" s="3">
        <v>4.2</v>
      </c>
      <c r="AV258" s="3">
        <v>141</v>
      </c>
      <c r="AW258" s="3">
        <v>5700</v>
      </c>
      <c r="AX258" s="3">
        <v>35</v>
      </c>
      <c r="AY258" s="3">
        <v>55</v>
      </c>
      <c r="AZ258" s="3">
        <v>174</v>
      </c>
      <c r="BA258" s="4">
        <v>45</v>
      </c>
      <c r="BB258" s="4">
        <v>0</v>
      </c>
      <c r="BC258" s="4" t="s">
        <v>102</v>
      </c>
      <c r="BD258" s="8" t="s">
        <v>105</v>
      </c>
      <c r="BE258" s="8" t="s">
        <v>105</v>
      </c>
      <c r="BF258" s="8" t="s">
        <v>105</v>
      </c>
      <c r="BG258" s="4" t="s">
        <v>105</v>
      </c>
    </row>
    <row r="259" spans="1:59" ht="13.8">
      <c r="A259" s="2">
        <v>67</v>
      </c>
      <c r="B259" s="2">
        <v>75</v>
      </c>
      <c r="C259" s="2">
        <v>154</v>
      </c>
      <c r="D259" s="2" t="s">
        <v>101</v>
      </c>
      <c r="E259" s="2">
        <f t="shared" si="4"/>
        <v>31.624219935908247</v>
      </c>
      <c r="F259" s="8">
        <v>0</v>
      </c>
      <c r="G259" s="2">
        <v>0</v>
      </c>
      <c r="H259" s="2">
        <v>0</v>
      </c>
      <c r="I259" s="2">
        <v>0</v>
      </c>
      <c r="J259" s="2">
        <v>0</v>
      </c>
      <c r="K259" s="2" t="s">
        <v>100</v>
      </c>
      <c r="L259" s="2" t="s">
        <v>99</v>
      </c>
      <c r="M259" s="2" t="s">
        <v>99</v>
      </c>
      <c r="N259" s="2" t="s">
        <v>99</v>
      </c>
      <c r="O259" s="2" t="s">
        <v>99</v>
      </c>
      <c r="P259" s="2" t="s">
        <v>99</v>
      </c>
      <c r="Q259" s="2" t="s">
        <v>100</v>
      </c>
      <c r="R259" s="3">
        <v>110</v>
      </c>
      <c r="S259" s="3">
        <v>70</v>
      </c>
      <c r="T259" s="3">
        <v>0</v>
      </c>
      <c r="U259" s="3" t="s">
        <v>99</v>
      </c>
      <c r="V259" s="3" t="s">
        <v>99</v>
      </c>
      <c r="W259" s="3" t="s">
        <v>99</v>
      </c>
      <c r="X259" s="3" t="s">
        <v>99</v>
      </c>
      <c r="Y259" s="3">
        <v>0</v>
      </c>
      <c r="Z259" s="3" t="s">
        <v>99</v>
      </c>
      <c r="AA259" s="3">
        <v>0</v>
      </c>
      <c r="AB259" s="3" t="s">
        <v>100</v>
      </c>
      <c r="AC259" s="3" t="s">
        <v>99</v>
      </c>
      <c r="AD259" s="3" t="s">
        <v>99</v>
      </c>
      <c r="AE259" s="3" t="s">
        <v>99</v>
      </c>
      <c r="AF259" s="4">
        <v>0</v>
      </c>
      <c r="AG259" s="4">
        <v>0</v>
      </c>
      <c r="AH259" s="4">
        <v>0</v>
      </c>
      <c r="AI259" s="4">
        <v>0</v>
      </c>
      <c r="AJ259" s="4" t="s">
        <v>99</v>
      </c>
      <c r="AK259" s="4" t="s">
        <v>99</v>
      </c>
      <c r="AL259" s="4" t="s">
        <v>99</v>
      </c>
      <c r="AM259" s="3">
        <v>87</v>
      </c>
      <c r="AN259" s="3">
        <v>0.9</v>
      </c>
      <c r="AO259" s="3">
        <v>94</v>
      </c>
      <c r="AP259" s="3">
        <v>52</v>
      </c>
      <c r="AQ259" s="3">
        <v>32</v>
      </c>
      <c r="AR259" s="3">
        <v>23</v>
      </c>
      <c r="AS259" s="3">
        <v>45</v>
      </c>
      <c r="AT259" s="3">
        <v>12.1</v>
      </c>
      <c r="AU259" s="3">
        <v>4.2</v>
      </c>
      <c r="AV259" s="3">
        <v>146</v>
      </c>
      <c r="AW259" s="3">
        <v>7700</v>
      </c>
      <c r="AX259" s="3">
        <v>35</v>
      </c>
      <c r="AY259" s="3">
        <v>55</v>
      </c>
      <c r="AZ259" s="3">
        <v>213</v>
      </c>
      <c r="BA259" s="4">
        <v>55</v>
      </c>
      <c r="BB259" s="4">
        <v>0</v>
      </c>
      <c r="BC259" s="4" t="s">
        <v>99</v>
      </c>
      <c r="BD259" s="8" t="s">
        <v>105</v>
      </c>
      <c r="BE259" s="8" t="s">
        <v>105</v>
      </c>
      <c r="BF259" s="8" t="s">
        <v>105</v>
      </c>
      <c r="BG259" s="4" t="s">
        <v>105</v>
      </c>
    </row>
    <row r="260" spans="1:59" ht="13.8">
      <c r="A260" s="2">
        <v>56</v>
      </c>
      <c r="B260" s="2">
        <v>82</v>
      </c>
      <c r="C260" s="2">
        <v>178</v>
      </c>
      <c r="D260" s="2" t="s">
        <v>98</v>
      </c>
      <c r="E260" s="2">
        <f t="shared" si="4"/>
        <v>25.880570635020831</v>
      </c>
      <c r="F260" s="8">
        <v>0</v>
      </c>
      <c r="G260" s="2">
        <v>0</v>
      </c>
      <c r="H260" s="2">
        <v>0</v>
      </c>
      <c r="I260" s="2">
        <v>0</v>
      </c>
      <c r="J260" s="2">
        <v>0</v>
      </c>
      <c r="K260" s="2" t="s">
        <v>100</v>
      </c>
      <c r="L260" s="2" t="s">
        <v>99</v>
      </c>
      <c r="M260" s="2" t="s">
        <v>99</v>
      </c>
      <c r="N260" s="2" t="s">
        <v>99</v>
      </c>
      <c r="O260" s="2" t="s">
        <v>99</v>
      </c>
      <c r="P260" s="2" t="s">
        <v>99</v>
      </c>
      <c r="Q260" s="2" t="s">
        <v>99</v>
      </c>
      <c r="R260" s="3">
        <v>100</v>
      </c>
      <c r="S260" s="3">
        <v>70</v>
      </c>
      <c r="T260" s="3">
        <v>0</v>
      </c>
      <c r="U260" s="3" t="s">
        <v>99</v>
      </c>
      <c r="V260" s="3" t="s">
        <v>99</v>
      </c>
      <c r="W260" s="3" t="s">
        <v>99</v>
      </c>
      <c r="X260" s="3" t="s">
        <v>99</v>
      </c>
      <c r="Y260" s="3">
        <v>0</v>
      </c>
      <c r="Z260" s="3" t="s">
        <v>100</v>
      </c>
      <c r="AA260" s="3">
        <v>0</v>
      </c>
      <c r="AB260" s="3" t="s">
        <v>99</v>
      </c>
      <c r="AC260" s="3" t="s">
        <v>100</v>
      </c>
      <c r="AD260" s="3" t="s">
        <v>99</v>
      </c>
      <c r="AE260" s="3" t="s">
        <v>99</v>
      </c>
      <c r="AF260" s="4">
        <v>0</v>
      </c>
      <c r="AG260" s="4">
        <v>0</v>
      </c>
      <c r="AH260" s="4">
        <v>0</v>
      </c>
      <c r="AI260" s="4">
        <v>0</v>
      </c>
      <c r="AJ260" s="4" t="s">
        <v>99</v>
      </c>
      <c r="AK260" s="4" t="s">
        <v>99</v>
      </c>
      <c r="AL260" s="4" t="s">
        <v>99</v>
      </c>
      <c r="AM260" s="3">
        <v>102</v>
      </c>
      <c r="AN260" s="3">
        <v>1.3</v>
      </c>
      <c r="AO260" s="3">
        <v>95</v>
      </c>
      <c r="AP260" s="3">
        <v>93</v>
      </c>
      <c r="AQ260" s="3">
        <v>44</v>
      </c>
      <c r="AR260" s="3">
        <v>11</v>
      </c>
      <c r="AS260" s="3">
        <v>5</v>
      </c>
      <c r="AT260" s="3">
        <v>17.5</v>
      </c>
      <c r="AU260" s="3">
        <v>3.8</v>
      </c>
      <c r="AV260" s="3">
        <v>141</v>
      </c>
      <c r="AW260" s="3">
        <v>9900</v>
      </c>
      <c r="AX260" s="3">
        <v>23</v>
      </c>
      <c r="AY260" s="3">
        <v>72</v>
      </c>
      <c r="AZ260" s="3">
        <v>176</v>
      </c>
      <c r="BA260" s="4">
        <v>55</v>
      </c>
      <c r="BB260" s="4">
        <v>0</v>
      </c>
      <c r="BC260" s="4" t="s">
        <v>107</v>
      </c>
      <c r="BD260" s="8" t="s">
        <v>105</v>
      </c>
      <c r="BE260" s="8" t="s">
        <v>105</v>
      </c>
      <c r="BF260" s="8" t="s">
        <v>105</v>
      </c>
      <c r="BG260" s="4" t="s">
        <v>105</v>
      </c>
    </row>
    <row r="261" spans="1:59" ht="13.8">
      <c r="A261" s="2">
        <v>56</v>
      </c>
      <c r="B261" s="2">
        <v>75</v>
      </c>
      <c r="C261" s="2">
        <v>170</v>
      </c>
      <c r="D261" s="2" t="s">
        <v>98</v>
      </c>
      <c r="E261" s="2">
        <f t="shared" si="4"/>
        <v>25.95155709342561</v>
      </c>
      <c r="F261" s="8">
        <v>1</v>
      </c>
      <c r="G261" s="2">
        <v>0</v>
      </c>
      <c r="H261" s="2">
        <v>0</v>
      </c>
      <c r="I261" s="2">
        <v>0</v>
      </c>
      <c r="J261" s="2">
        <v>0</v>
      </c>
      <c r="K261" s="2" t="s">
        <v>100</v>
      </c>
      <c r="L261" s="2" t="s">
        <v>99</v>
      </c>
      <c r="M261" s="2" t="s">
        <v>99</v>
      </c>
      <c r="N261" s="2" t="s">
        <v>99</v>
      </c>
      <c r="O261" s="2" t="s">
        <v>99</v>
      </c>
      <c r="P261" s="2" t="s">
        <v>99</v>
      </c>
      <c r="Q261" s="2" t="s">
        <v>100</v>
      </c>
      <c r="R261" s="3">
        <v>90</v>
      </c>
      <c r="S261" s="3">
        <v>70</v>
      </c>
      <c r="T261" s="3">
        <v>0</v>
      </c>
      <c r="U261" s="3" t="s">
        <v>99</v>
      </c>
      <c r="V261" s="3" t="s">
        <v>99</v>
      </c>
      <c r="W261" s="3" t="s">
        <v>99</v>
      </c>
      <c r="X261" s="3" t="s">
        <v>99</v>
      </c>
      <c r="Y261" s="3">
        <v>1</v>
      </c>
      <c r="Z261" s="3" t="s">
        <v>99</v>
      </c>
      <c r="AA261" s="3">
        <v>0</v>
      </c>
      <c r="AB261" s="3" t="s">
        <v>99</v>
      </c>
      <c r="AC261" s="3" t="s">
        <v>99</v>
      </c>
      <c r="AD261" s="3" t="s">
        <v>99</v>
      </c>
      <c r="AE261" s="3" t="s">
        <v>99</v>
      </c>
      <c r="AF261" s="4">
        <v>0</v>
      </c>
      <c r="AG261" s="4">
        <v>0</v>
      </c>
      <c r="AH261" s="4">
        <v>1</v>
      </c>
      <c r="AI261" s="4">
        <v>0</v>
      </c>
      <c r="AJ261" s="4" t="s">
        <v>99</v>
      </c>
      <c r="AK261" s="4" t="s">
        <v>99</v>
      </c>
      <c r="AL261" s="4" t="s">
        <v>99</v>
      </c>
      <c r="AM261" s="3">
        <v>139</v>
      </c>
      <c r="AN261" s="3">
        <v>1.3</v>
      </c>
      <c r="AO261" s="3">
        <v>140</v>
      </c>
      <c r="AP261" s="3">
        <v>90</v>
      </c>
      <c r="AQ261" s="3">
        <v>30</v>
      </c>
      <c r="AR261" s="3">
        <v>24</v>
      </c>
      <c r="AS261" s="3">
        <v>27</v>
      </c>
      <c r="AT261" s="3">
        <v>14</v>
      </c>
      <c r="AU261" s="3">
        <v>3.9</v>
      </c>
      <c r="AV261" s="3">
        <v>138</v>
      </c>
      <c r="AW261" s="3">
        <v>7600</v>
      </c>
      <c r="AX261" s="3">
        <v>36</v>
      </c>
      <c r="AY261" s="3">
        <v>50</v>
      </c>
      <c r="AZ261" s="3">
        <v>238</v>
      </c>
      <c r="BA261" s="4">
        <v>55</v>
      </c>
      <c r="BB261" s="4">
        <v>0</v>
      </c>
      <c r="BC261" s="4" t="s">
        <v>102</v>
      </c>
      <c r="BD261" s="8" t="s">
        <v>114</v>
      </c>
      <c r="BE261" s="8" t="s">
        <v>105</v>
      </c>
      <c r="BF261" s="8" t="s">
        <v>114</v>
      </c>
      <c r="BG261" s="4" t="s">
        <v>115</v>
      </c>
    </row>
    <row r="262" spans="1:59" ht="13.8">
      <c r="A262" s="2">
        <v>53</v>
      </c>
      <c r="B262" s="2">
        <v>61</v>
      </c>
      <c r="C262" s="2">
        <v>162</v>
      </c>
      <c r="D262" s="2" t="s">
        <v>98</v>
      </c>
      <c r="E262" s="2">
        <f t="shared" si="4"/>
        <v>23.243408017070564</v>
      </c>
      <c r="F262" s="8">
        <v>1</v>
      </c>
      <c r="G262" s="2">
        <v>1</v>
      </c>
      <c r="H262" s="2">
        <v>0</v>
      </c>
      <c r="I262" s="2">
        <v>0</v>
      </c>
      <c r="J262" s="2">
        <v>0</v>
      </c>
      <c r="K262" s="2" t="s">
        <v>99</v>
      </c>
      <c r="L262" s="2" t="s">
        <v>99</v>
      </c>
      <c r="M262" s="2" t="s">
        <v>99</v>
      </c>
      <c r="N262" s="2" t="s">
        <v>99</v>
      </c>
      <c r="O262" s="2" t="s">
        <v>99</v>
      </c>
      <c r="P262" s="2" t="s">
        <v>99</v>
      </c>
      <c r="Q262" s="2" t="s">
        <v>99</v>
      </c>
      <c r="R262" s="3">
        <v>140</v>
      </c>
      <c r="S262" s="3">
        <v>70</v>
      </c>
      <c r="T262" s="3">
        <v>0</v>
      </c>
      <c r="U262" s="3" t="s">
        <v>99</v>
      </c>
      <c r="V262" s="3" t="s">
        <v>99</v>
      </c>
      <c r="W262" s="3" t="s">
        <v>100</v>
      </c>
      <c r="X262" s="3" t="s">
        <v>99</v>
      </c>
      <c r="Y262" s="3">
        <v>1</v>
      </c>
      <c r="Z262" s="3" t="s">
        <v>100</v>
      </c>
      <c r="AA262" s="3">
        <v>0</v>
      </c>
      <c r="AB262" s="3" t="s">
        <v>99</v>
      </c>
      <c r="AC262" s="3" t="s">
        <v>99</v>
      </c>
      <c r="AD262" s="3" t="s">
        <v>99</v>
      </c>
      <c r="AE262" s="3" t="s">
        <v>99</v>
      </c>
      <c r="AF262" s="4">
        <v>0</v>
      </c>
      <c r="AG262" s="4">
        <v>0</v>
      </c>
      <c r="AH262" s="4">
        <v>0</v>
      </c>
      <c r="AI262" s="4">
        <v>0</v>
      </c>
      <c r="AJ262" s="4" t="s">
        <v>99</v>
      </c>
      <c r="AK262" s="4" t="s">
        <v>100</v>
      </c>
      <c r="AL262" s="4" t="s">
        <v>99</v>
      </c>
      <c r="AM262" s="3">
        <v>151</v>
      </c>
      <c r="AN262" s="3">
        <v>0.8</v>
      </c>
      <c r="AO262" s="3">
        <v>680</v>
      </c>
      <c r="AP262" s="3">
        <v>56</v>
      </c>
      <c r="AQ262" s="3">
        <v>39</v>
      </c>
      <c r="AR262" s="3">
        <v>17</v>
      </c>
      <c r="AS262" s="3">
        <v>25</v>
      </c>
      <c r="AT262" s="3">
        <v>11</v>
      </c>
      <c r="AU262" s="3">
        <v>3.9</v>
      </c>
      <c r="AV262" s="3">
        <v>138</v>
      </c>
      <c r="AW262" s="3">
        <v>5100</v>
      </c>
      <c r="AX262" s="3">
        <v>35</v>
      </c>
      <c r="AY262" s="3">
        <v>58</v>
      </c>
      <c r="AZ262" s="3">
        <v>170</v>
      </c>
      <c r="BA262" s="4">
        <v>25</v>
      </c>
      <c r="BB262" s="4">
        <v>0</v>
      </c>
      <c r="BC262" s="4" t="s">
        <v>107</v>
      </c>
      <c r="BD262" s="8" t="s">
        <v>114</v>
      </c>
      <c r="BE262" s="8" t="s">
        <v>114</v>
      </c>
      <c r="BF262" s="8" t="s">
        <v>114</v>
      </c>
      <c r="BG262" s="4" t="s">
        <v>115</v>
      </c>
    </row>
    <row r="263" spans="1:59" ht="13.8">
      <c r="A263" s="2">
        <v>49</v>
      </c>
      <c r="B263" s="2">
        <v>78</v>
      </c>
      <c r="C263" s="2">
        <v>172</v>
      </c>
      <c r="D263" s="2" t="s">
        <v>98</v>
      </c>
      <c r="E263" s="2">
        <f t="shared" si="4"/>
        <v>26.365603028664147</v>
      </c>
      <c r="F263" s="8">
        <v>0</v>
      </c>
      <c r="G263" s="2">
        <v>0</v>
      </c>
      <c r="H263" s="2">
        <v>0</v>
      </c>
      <c r="I263" s="2">
        <v>0</v>
      </c>
      <c r="J263" s="2">
        <v>0</v>
      </c>
      <c r="K263" s="2" t="s">
        <v>100</v>
      </c>
      <c r="L263" s="2" t="s">
        <v>99</v>
      </c>
      <c r="M263" s="2" t="s">
        <v>99</v>
      </c>
      <c r="N263" s="2" t="s">
        <v>99</v>
      </c>
      <c r="O263" s="2" t="s">
        <v>99</v>
      </c>
      <c r="P263" s="2" t="s">
        <v>99</v>
      </c>
      <c r="Q263" s="2" t="s">
        <v>99</v>
      </c>
      <c r="R263" s="3">
        <v>100</v>
      </c>
      <c r="S263" s="3">
        <v>70</v>
      </c>
      <c r="T263" s="3">
        <v>0</v>
      </c>
      <c r="U263" s="3" t="s">
        <v>99</v>
      </c>
      <c r="V263" s="3" t="s">
        <v>99</v>
      </c>
      <c r="W263" s="3" t="s">
        <v>99</v>
      </c>
      <c r="X263" s="3" t="s">
        <v>99</v>
      </c>
      <c r="Y263" s="3">
        <v>0</v>
      </c>
      <c r="Z263" s="3" t="s">
        <v>99</v>
      </c>
      <c r="AA263" s="3">
        <v>0</v>
      </c>
      <c r="AB263" s="3" t="s">
        <v>100</v>
      </c>
      <c r="AC263" s="3" t="s">
        <v>99</v>
      </c>
      <c r="AD263" s="3" t="s">
        <v>99</v>
      </c>
      <c r="AE263" s="3" t="s">
        <v>99</v>
      </c>
      <c r="AF263" s="4">
        <v>0</v>
      </c>
      <c r="AG263" s="4">
        <v>0</v>
      </c>
      <c r="AH263" s="4">
        <v>0</v>
      </c>
      <c r="AI263" s="4">
        <v>0</v>
      </c>
      <c r="AJ263" s="4" t="s">
        <v>99</v>
      </c>
      <c r="AK263" s="4" t="s">
        <v>99</v>
      </c>
      <c r="AL263" s="4" t="s">
        <v>99</v>
      </c>
      <c r="AM263" s="3">
        <v>90</v>
      </c>
      <c r="AN263" s="3">
        <v>1.1000000000000001</v>
      </c>
      <c r="AO263" s="3">
        <v>98</v>
      </c>
      <c r="AP263" s="3">
        <v>129</v>
      </c>
      <c r="AQ263" s="3">
        <v>52</v>
      </c>
      <c r="AR263" s="3">
        <v>15</v>
      </c>
      <c r="AS263" s="3">
        <v>15</v>
      </c>
      <c r="AT263" s="3">
        <v>14.7</v>
      </c>
      <c r="AU263" s="3">
        <v>4.0999999999999996</v>
      </c>
      <c r="AV263" s="3">
        <v>141</v>
      </c>
      <c r="AW263" s="3">
        <v>7900</v>
      </c>
      <c r="AX263" s="3">
        <v>32</v>
      </c>
      <c r="AY263" s="3">
        <v>58</v>
      </c>
      <c r="AZ263" s="3">
        <v>252</v>
      </c>
      <c r="BA263" s="4">
        <v>55</v>
      </c>
      <c r="BB263" s="4">
        <v>0</v>
      </c>
      <c r="BC263" s="4" t="s">
        <v>99</v>
      </c>
      <c r="BD263" s="8" t="s">
        <v>105</v>
      </c>
      <c r="BE263" s="8" t="s">
        <v>105</v>
      </c>
      <c r="BF263" s="8" t="s">
        <v>105</v>
      </c>
      <c r="BG263" s="4" t="s">
        <v>105</v>
      </c>
    </row>
    <row r="264" spans="1:59" ht="13.8">
      <c r="A264" s="2">
        <v>57</v>
      </c>
      <c r="B264" s="2">
        <v>64</v>
      </c>
      <c r="C264" s="2">
        <v>163</v>
      </c>
      <c r="D264" s="2" t="s">
        <v>98</v>
      </c>
      <c r="E264" s="2">
        <f t="shared" si="4"/>
        <v>24.088223117166624</v>
      </c>
      <c r="F264" s="8">
        <v>0</v>
      </c>
      <c r="G264" s="2">
        <v>1</v>
      </c>
      <c r="H264" s="2">
        <v>0</v>
      </c>
      <c r="I264" s="2">
        <v>0</v>
      </c>
      <c r="J264" s="2">
        <v>0</v>
      </c>
      <c r="K264" s="2" t="s">
        <v>99</v>
      </c>
      <c r="L264" s="2" t="s">
        <v>99</v>
      </c>
      <c r="M264" s="2" t="s">
        <v>99</v>
      </c>
      <c r="N264" s="2" t="s">
        <v>99</v>
      </c>
      <c r="O264" s="2" t="s">
        <v>99</v>
      </c>
      <c r="P264" s="2" t="s">
        <v>99</v>
      </c>
      <c r="Q264" s="2" t="s">
        <v>100</v>
      </c>
      <c r="R264" s="3">
        <v>140</v>
      </c>
      <c r="S264" s="3">
        <v>70</v>
      </c>
      <c r="T264" s="3">
        <v>0</v>
      </c>
      <c r="U264" s="3" t="s">
        <v>99</v>
      </c>
      <c r="V264" s="3" t="s">
        <v>99</v>
      </c>
      <c r="W264" s="3" t="s">
        <v>99</v>
      </c>
      <c r="X264" s="3" t="s">
        <v>99</v>
      </c>
      <c r="Y264" s="3">
        <v>1</v>
      </c>
      <c r="Z264" s="3" t="s">
        <v>99</v>
      </c>
      <c r="AA264" s="3">
        <v>0</v>
      </c>
      <c r="AB264" s="3" t="s">
        <v>99</v>
      </c>
      <c r="AC264" s="3" t="s">
        <v>99</v>
      </c>
      <c r="AD264" s="3" t="s">
        <v>99</v>
      </c>
      <c r="AE264" s="3" t="s">
        <v>99</v>
      </c>
      <c r="AF264" s="4">
        <v>0</v>
      </c>
      <c r="AG264" s="4">
        <v>0</v>
      </c>
      <c r="AH264" s="4">
        <v>0</v>
      </c>
      <c r="AI264" s="4">
        <v>0</v>
      </c>
      <c r="AJ264" s="4" t="s">
        <v>99</v>
      </c>
      <c r="AK264" s="4" t="s">
        <v>99</v>
      </c>
      <c r="AL264" s="4" t="s">
        <v>99</v>
      </c>
      <c r="AM264" s="3">
        <v>85</v>
      </c>
      <c r="AN264" s="3">
        <v>0.8</v>
      </c>
      <c r="AO264" s="3">
        <v>94</v>
      </c>
      <c r="AP264" s="3">
        <v>148</v>
      </c>
      <c r="AQ264" s="3">
        <v>30</v>
      </c>
      <c r="AR264" s="3">
        <v>14</v>
      </c>
      <c r="AS264" s="3">
        <v>12</v>
      </c>
      <c r="AT264" s="3">
        <v>13.9</v>
      </c>
      <c r="AU264" s="3">
        <v>4.3</v>
      </c>
      <c r="AV264" s="3">
        <v>142</v>
      </c>
      <c r="AW264" s="3">
        <v>5600</v>
      </c>
      <c r="AX264" s="3">
        <v>39</v>
      </c>
      <c r="AY264" s="3">
        <v>49</v>
      </c>
      <c r="AZ264" s="3">
        <v>293</v>
      </c>
      <c r="BA264" s="4">
        <v>55</v>
      </c>
      <c r="BB264" s="4">
        <v>0</v>
      </c>
      <c r="BC264" s="4" t="s">
        <v>102</v>
      </c>
      <c r="BD264" s="8" t="s">
        <v>114</v>
      </c>
      <c r="BE264" s="8" t="s">
        <v>105</v>
      </c>
      <c r="BF264" s="8" t="s">
        <v>105</v>
      </c>
      <c r="BG264" s="4" t="s">
        <v>115</v>
      </c>
    </row>
    <row r="265" spans="1:59" ht="13.8">
      <c r="A265" s="2">
        <v>51</v>
      </c>
      <c r="B265" s="2">
        <v>75</v>
      </c>
      <c r="C265" s="2">
        <v>164</v>
      </c>
      <c r="D265" s="2" t="s">
        <v>98</v>
      </c>
      <c r="E265" s="2">
        <f t="shared" si="4"/>
        <v>27.885187388459254</v>
      </c>
      <c r="F265" s="8">
        <v>0</v>
      </c>
      <c r="G265" s="2">
        <v>0</v>
      </c>
      <c r="H265" s="2">
        <v>0</v>
      </c>
      <c r="I265" s="2">
        <v>0</v>
      </c>
      <c r="J265" s="2">
        <v>0</v>
      </c>
      <c r="K265" s="2" t="s">
        <v>100</v>
      </c>
      <c r="L265" s="2" t="s">
        <v>99</v>
      </c>
      <c r="M265" s="2" t="s">
        <v>99</v>
      </c>
      <c r="N265" s="2" t="s">
        <v>99</v>
      </c>
      <c r="O265" s="2" t="s">
        <v>99</v>
      </c>
      <c r="P265" s="2" t="s">
        <v>99</v>
      </c>
      <c r="Q265" s="2" t="s">
        <v>99</v>
      </c>
      <c r="R265" s="3">
        <v>120</v>
      </c>
      <c r="S265" s="3">
        <v>80</v>
      </c>
      <c r="T265" s="3">
        <v>0</v>
      </c>
      <c r="U265" s="3" t="s">
        <v>99</v>
      </c>
      <c r="V265" s="3" t="s">
        <v>99</v>
      </c>
      <c r="W265" s="3" t="s">
        <v>99</v>
      </c>
      <c r="X265" s="3" t="s">
        <v>99</v>
      </c>
      <c r="Y265" s="3">
        <v>0</v>
      </c>
      <c r="Z265" s="3" t="s">
        <v>100</v>
      </c>
      <c r="AA265" s="3">
        <v>0</v>
      </c>
      <c r="AB265" s="3" t="s">
        <v>100</v>
      </c>
      <c r="AC265" s="3" t="s">
        <v>99</v>
      </c>
      <c r="AD265" s="3" t="s">
        <v>99</v>
      </c>
      <c r="AE265" s="3" t="s">
        <v>99</v>
      </c>
      <c r="AF265" s="4">
        <v>0</v>
      </c>
      <c r="AG265" s="4">
        <v>0</v>
      </c>
      <c r="AH265" s="4">
        <v>0</v>
      </c>
      <c r="AI265" s="4">
        <v>0</v>
      </c>
      <c r="AJ265" s="4" t="s">
        <v>99</v>
      </c>
      <c r="AK265" s="4" t="s">
        <v>99</v>
      </c>
      <c r="AL265" s="4" t="s">
        <v>109</v>
      </c>
      <c r="AM265" s="3">
        <v>83</v>
      </c>
      <c r="AN265" s="3">
        <v>1</v>
      </c>
      <c r="AO265" s="3">
        <v>88</v>
      </c>
      <c r="AP265" s="3">
        <v>67</v>
      </c>
      <c r="AQ265" s="3">
        <v>44</v>
      </c>
      <c r="AR265" s="3">
        <v>12</v>
      </c>
      <c r="AS265" s="3">
        <v>10</v>
      </c>
      <c r="AT265" s="3">
        <v>12.3</v>
      </c>
      <c r="AU265" s="3">
        <v>3.8</v>
      </c>
      <c r="AV265" s="3">
        <v>143</v>
      </c>
      <c r="AW265" s="3">
        <v>5800</v>
      </c>
      <c r="AX265" s="3">
        <v>20</v>
      </c>
      <c r="AY265" s="3">
        <v>71</v>
      </c>
      <c r="AZ265" s="3">
        <v>242</v>
      </c>
      <c r="BA265" s="4">
        <v>55</v>
      </c>
      <c r="BB265" s="4">
        <v>0</v>
      </c>
      <c r="BC265" s="4" t="s">
        <v>102</v>
      </c>
      <c r="BD265" s="8" t="s">
        <v>105</v>
      </c>
      <c r="BE265" s="8" t="s">
        <v>105</v>
      </c>
      <c r="BF265" s="8" t="s">
        <v>105</v>
      </c>
      <c r="BG265" s="4" t="s">
        <v>105</v>
      </c>
    </row>
    <row r="266" spans="1:59" ht="13.8">
      <c r="A266" s="2">
        <v>50</v>
      </c>
      <c r="B266" s="2">
        <v>98</v>
      </c>
      <c r="C266" s="2">
        <v>176</v>
      </c>
      <c r="D266" s="2" t="s">
        <v>98</v>
      </c>
      <c r="E266" s="2">
        <f t="shared" si="4"/>
        <v>31.637396694214878</v>
      </c>
      <c r="F266" s="8">
        <v>0</v>
      </c>
      <c r="G266" s="2">
        <v>1</v>
      </c>
      <c r="H266" s="2">
        <v>0</v>
      </c>
      <c r="I266" s="2">
        <v>1</v>
      </c>
      <c r="J266" s="2">
        <v>0</v>
      </c>
      <c r="K266" s="2" t="s">
        <v>100</v>
      </c>
      <c r="L266" s="2" t="s">
        <v>99</v>
      </c>
      <c r="M266" s="2" t="s">
        <v>99</v>
      </c>
      <c r="N266" s="2" t="s">
        <v>99</v>
      </c>
      <c r="O266" s="2" t="s">
        <v>99</v>
      </c>
      <c r="P266" s="2" t="s">
        <v>99</v>
      </c>
      <c r="Q266" s="2" t="s">
        <v>99</v>
      </c>
      <c r="R266" s="3">
        <v>160</v>
      </c>
      <c r="S266" s="3">
        <v>60</v>
      </c>
      <c r="T266" s="3">
        <v>1</v>
      </c>
      <c r="U266" s="3" t="s">
        <v>99</v>
      </c>
      <c r="V266" s="3" t="s">
        <v>99</v>
      </c>
      <c r="W266" s="3" t="s">
        <v>99</v>
      </c>
      <c r="X266" s="3" t="s">
        <v>99</v>
      </c>
      <c r="Y266" s="3">
        <v>0</v>
      </c>
      <c r="Z266" s="3" t="s">
        <v>100</v>
      </c>
      <c r="AA266" s="3">
        <v>0</v>
      </c>
      <c r="AB266" s="3" t="s">
        <v>99</v>
      </c>
      <c r="AC266" s="3" t="s">
        <v>100</v>
      </c>
      <c r="AD266" s="3" t="s">
        <v>99</v>
      </c>
      <c r="AE266" s="3" t="s">
        <v>99</v>
      </c>
      <c r="AF266" s="4">
        <v>0</v>
      </c>
      <c r="AG266" s="4">
        <v>0</v>
      </c>
      <c r="AH266" s="4">
        <v>0</v>
      </c>
      <c r="AI266" s="4">
        <v>1</v>
      </c>
      <c r="AJ266" s="4" t="s">
        <v>99</v>
      </c>
      <c r="AK266" s="4" t="s">
        <v>99</v>
      </c>
      <c r="AL266" s="4" t="s">
        <v>99</v>
      </c>
      <c r="AM266" s="3">
        <v>94</v>
      </c>
      <c r="AN266" s="3">
        <v>1.6</v>
      </c>
      <c r="AO266" s="3">
        <v>74</v>
      </c>
      <c r="AP266" s="3">
        <v>90</v>
      </c>
      <c r="AQ266" s="3">
        <v>49</v>
      </c>
      <c r="AR266" s="3">
        <v>14</v>
      </c>
      <c r="AS266" s="3">
        <v>1</v>
      </c>
      <c r="AT266" s="3">
        <v>13.6</v>
      </c>
      <c r="AU266" s="3">
        <v>3.4</v>
      </c>
      <c r="AV266" s="3">
        <v>140</v>
      </c>
      <c r="AW266" s="3">
        <v>5200</v>
      </c>
      <c r="AX266" s="3">
        <v>34</v>
      </c>
      <c r="AY266" s="3">
        <v>57</v>
      </c>
      <c r="AZ266" s="3">
        <v>224</v>
      </c>
      <c r="BA266" s="4">
        <v>55</v>
      </c>
      <c r="BB266" s="4">
        <v>0</v>
      </c>
      <c r="BC266" s="4" t="s">
        <v>102</v>
      </c>
      <c r="BD266" s="8" t="s">
        <v>105</v>
      </c>
      <c r="BE266" s="8" t="s">
        <v>105</v>
      </c>
      <c r="BF266" s="8" t="s">
        <v>105</v>
      </c>
      <c r="BG266" s="4" t="s">
        <v>105</v>
      </c>
    </row>
    <row r="267" spans="1:59" ht="13.8">
      <c r="A267" s="2">
        <v>52</v>
      </c>
      <c r="B267" s="2">
        <v>60</v>
      </c>
      <c r="C267" s="2">
        <v>154</v>
      </c>
      <c r="D267" s="2" t="s">
        <v>101</v>
      </c>
      <c r="E267" s="2">
        <f t="shared" si="4"/>
        <v>25.299375948726599</v>
      </c>
      <c r="F267" s="8">
        <v>1</v>
      </c>
      <c r="G267" s="2">
        <v>1</v>
      </c>
      <c r="H267" s="2">
        <v>0</v>
      </c>
      <c r="I267" s="2">
        <v>0</v>
      </c>
      <c r="J267" s="2">
        <v>0</v>
      </c>
      <c r="K267" s="2" t="s">
        <v>100</v>
      </c>
      <c r="L267" s="2" t="s">
        <v>99</v>
      </c>
      <c r="M267" s="2" t="s">
        <v>99</v>
      </c>
      <c r="N267" s="2" t="s">
        <v>99</v>
      </c>
      <c r="O267" s="2" t="s">
        <v>99</v>
      </c>
      <c r="P267" s="2" t="s">
        <v>99</v>
      </c>
      <c r="Q267" s="2" t="s">
        <v>99</v>
      </c>
      <c r="R267" s="3">
        <v>140</v>
      </c>
      <c r="S267" s="3">
        <v>75</v>
      </c>
      <c r="T267" s="3">
        <v>0</v>
      </c>
      <c r="U267" s="3" t="s">
        <v>99</v>
      </c>
      <c r="V267" s="3" t="s">
        <v>99</v>
      </c>
      <c r="W267" s="3" t="s">
        <v>99</v>
      </c>
      <c r="X267" s="3" t="s">
        <v>99</v>
      </c>
      <c r="Y267" s="3">
        <v>1</v>
      </c>
      <c r="Z267" s="3" t="s">
        <v>100</v>
      </c>
      <c r="AA267" s="3">
        <v>0</v>
      </c>
      <c r="AB267" s="3" t="s">
        <v>99</v>
      </c>
      <c r="AC267" s="3" t="s">
        <v>99</v>
      </c>
      <c r="AD267" s="3" t="s">
        <v>99</v>
      </c>
      <c r="AE267" s="3" t="s">
        <v>99</v>
      </c>
      <c r="AF267" s="4">
        <v>0</v>
      </c>
      <c r="AG267" s="4">
        <v>0</v>
      </c>
      <c r="AH267" s="4">
        <v>0</v>
      </c>
      <c r="AI267" s="4">
        <v>0</v>
      </c>
      <c r="AJ267" s="4" t="s">
        <v>99</v>
      </c>
      <c r="AK267" s="4" t="s">
        <v>99</v>
      </c>
      <c r="AL267" s="4" t="s">
        <v>99</v>
      </c>
      <c r="AM267" s="3">
        <v>208</v>
      </c>
      <c r="AN267" s="3">
        <v>0.9</v>
      </c>
      <c r="AO267" s="3">
        <v>115</v>
      </c>
      <c r="AP267" s="3">
        <v>135</v>
      </c>
      <c r="AQ267" s="3">
        <v>28</v>
      </c>
      <c r="AR267" s="3">
        <v>11</v>
      </c>
      <c r="AS267" s="3">
        <v>23</v>
      </c>
      <c r="AT267" s="3">
        <v>12.4</v>
      </c>
      <c r="AU267" s="3">
        <v>4.5999999999999996</v>
      </c>
      <c r="AV267" s="3">
        <v>138</v>
      </c>
      <c r="AW267" s="3">
        <v>6600</v>
      </c>
      <c r="AX267" s="3">
        <v>27</v>
      </c>
      <c r="AY267" s="3">
        <v>67</v>
      </c>
      <c r="AZ267" s="3">
        <v>205</v>
      </c>
      <c r="BA267" s="4">
        <v>60</v>
      </c>
      <c r="BB267" s="4">
        <v>0</v>
      </c>
      <c r="BC267" s="4" t="s">
        <v>102</v>
      </c>
      <c r="BD267" s="8" t="s">
        <v>105</v>
      </c>
      <c r="BE267" s="8" t="s">
        <v>114</v>
      </c>
      <c r="BF267" s="8" t="s">
        <v>114</v>
      </c>
      <c r="BG267" s="4" t="s">
        <v>115</v>
      </c>
    </row>
    <row r="268" spans="1:59" ht="13.8">
      <c r="A268" s="2">
        <v>48</v>
      </c>
      <c r="B268" s="2">
        <v>82</v>
      </c>
      <c r="C268" s="2">
        <v>156</v>
      </c>
      <c r="D268" s="2" t="s">
        <v>98</v>
      </c>
      <c r="E268" s="2">
        <f t="shared" si="4"/>
        <v>33.694937541091385</v>
      </c>
      <c r="F268" s="8">
        <v>1</v>
      </c>
      <c r="G268" s="2">
        <v>1</v>
      </c>
      <c r="H268" s="2">
        <v>0</v>
      </c>
      <c r="I268" s="2">
        <v>0</v>
      </c>
      <c r="J268" s="2">
        <v>0</v>
      </c>
      <c r="K268" s="2" t="s">
        <v>100</v>
      </c>
      <c r="L268" s="2" t="s">
        <v>99</v>
      </c>
      <c r="M268" s="2" t="s">
        <v>99</v>
      </c>
      <c r="N268" s="2" t="s">
        <v>99</v>
      </c>
      <c r="O268" s="2" t="s">
        <v>99</v>
      </c>
      <c r="P268" s="2" t="s">
        <v>99</v>
      </c>
      <c r="Q268" s="2" t="s">
        <v>99</v>
      </c>
      <c r="R268" s="3">
        <v>150</v>
      </c>
      <c r="S268" s="3">
        <v>80</v>
      </c>
      <c r="T268" s="3">
        <v>0</v>
      </c>
      <c r="U268" s="3" t="s">
        <v>99</v>
      </c>
      <c r="V268" s="3" t="s">
        <v>99</v>
      </c>
      <c r="W268" s="3" t="s">
        <v>99</v>
      </c>
      <c r="X268" s="3" t="s">
        <v>99</v>
      </c>
      <c r="Y268" s="3">
        <v>1</v>
      </c>
      <c r="Z268" s="3" t="s">
        <v>100</v>
      </c>
      <c r="AA268" s="3">
        <v>2</v>
      </c>
      <c r="AB268" s="3" t="s">
        <v>99</v>
      </c>
      <c r="AC268" s="3" t="s">
        <v>99</v>
      </c>
      <c r="AD268" s="3" t="s">
        <v>99</v>
      </c>
      <c r="AE268" s="3" t="s">
        <v>99</v>
      </c>
      <c r="AF268" s="4">
        <v>0</v>
      </c>
      <c r="AG268" s="4">
        <v>0</v>
      </c>
      <c r="AH268" s="4">
        <v>0</v>
      </c>
      <c r="AI268" s="4">
        <v>0</v>
      </c>
      <c r="AJ268" s="4" t="s">
        <v>99</v>
      </c>
      <c r="AK268" s="4" t="s">
        <v>99</v>
      </c>
      <c r="AL268" s="4" t="s">
        <v>99</v>
      </c>
      <c r="AM268" s="3">
        <v>232</v>
      </c>
      <c r="AN268" s="3">
        <v>1.3</v>
      </c>
      <c r="AO268" s="3">
        <v>90</v>
      </c>
      <c r="AP268" s="3">
        <v>43</v>
      </c>
      <c r="AQ268" s="3">
        <v>35</v>
      </c>
      <c r="AR268" s="3">
        <v>25</v>
      </c>
      <c r="AS268" s="3">
        <v>11</v>
      </c>
      <c r="AT268" s="3">
        <v>14.4</v>
      </c>
      <c r="AU268" s="3">
        <v>4.4000000000000004</v>
      </c>
      <c r="AV268" s="3">
        <v>141</v>
      </c>
      <c r="AW268" s="3">
        <v>9200</v>
      </c>
      <c r="AX268" s="3">
        <v>26</v>
      </c>
      <c r="AY268" s="3">
        <v>66</v>
      </c>
      <c r="AZ268" s="3">
        <v>252</v>
      </c>
      <c r="BA268" s="4">
        <v>40</v>
      </c>
      <c r="BB268" s="4">
        <v>0</v>
      </c>
      <c r="BC268" s="4" t="s">
        <v>99</v>
      </c>
      <c r="BD268" s="8" t="s">
        <v>105</v>
      </c>
      <c r="BE268" s="8" t="s">
        <v>114</v>
      </c>
      <c r="BF268" s="8" t="s">
        <v>114</v>
      </c>
      <c r="BG268" s="4" t="s">
        <v>115</v>
      </c>
    </row>
    <row r="269" spans="1:59" ht="13.8">
      <c r="A269" s="2">
        <v>61</v>
      </c>
      <c r="B269" s="2">
        <v>92</v>
      </c>
      <c r="C269" s="2">
        <v>175</v>
      </c>
      <c r="D269" s="2" t="s">
        <v>98</v>
      </c>
      <c r="E269" s="2">
        <f t="shared" si="4"/>
        <v>30.040816326530614</v>
      </c>
      <c r="F269" s="8">
        <v>0</v>
      </c>
      <c r="G269" s="2">
        <v>0</v>
      </c>
      <c r="H269" s="2">
        <v>1</v>
      </c>
      <c r="I269" s="2">
        <v>0</v>
      </c>
      <c r="J269" s="2">
        <v>0</v>
      </c>
      <c r="K269" s="2" t="s">
        <v>100</v>
      </c>
      <c r="L269" s="2" t="s">
        <v>99</v>
      </c>
      <c r="M269" s="2" t="s">
        <v>99</v>
      </c>
      <c r="N269" s="2" t="s">
        <v>99</v>
      </c>
      <c r="O269" s="2" t="s">
        <v>99</v>
      </c>
      <c r="P269" s="2" t="s">
        <v>99</v>
      </c>
      <c r="Q269" s="2" t="s">
        <v>99</v>
      </c>
      <c r="R269" s="3">
        <v>130</v>
      </c>
      <c r="S269" s="3">
        <v>75</v>
      </c>
      <c r="T269" s="3">
        <v>0</v>
      </c>
      <c r="U269" s="3" t="s">
        <v>99</v>
      </c>
      <c r="V269" s="3" t="s">
        <v>99</v>
      </c>
      <c r="W269" s="3" t="s">
        <v>99</v>
      </c>
      <c r="X269" s="3" t="s">
        <v>99</v>
      </c>
      <c r="Y269" s="3">
        <v>1</v>
      </c>
      <c r="Z269" s="3" t="s">
        <v>99</v>
      </c>
      <c r="AA269" s="3">
        <v>0</v>
      </c>
      <c r="AB269" s="3" t="s">
        <v>99</v>
      </c>
      <c r="AC269" s="3" t="s">
        <v>99</v>
      </c>
      <c r="AD269" s="3" t="s">
        <v>99</v>
      </c>
      <c r="AE269" s="3" t="s">
        <v>99</v>
      </c>
      <c r="AF269" s="4">
        <v>0</v>
      </c>
      <c r="AG269" s="4">
        <v>0</v>
      </c>
      <c r="AH269" s="4">
        <v>0</v>
      </c>
      <c r="AI269" s="4">
        <v>0</v>
      </c>
      <c r="AJ269" s="4" t="s">
        <v>99</v>
      </c>
      <c r="AK269" s="4" t="s">
        <v>99</v>
      </c>
      <c r="AL269" s="4" t="s">
        <v>99</v>
      </c>
      <c r="AM269" s="3">
        <v>108</v>
      </c>
      <c r="AN269" s="3">
        <v>0.8</v>
      </c>
      <c r="AO269" s="3">
        <v>130</v>
      </c>
      <c r="AP269" s="3">
        <v>108</v>
      </c>
      <c r="AQ269" s="3">
        <v>39</v>
      </c>
      <c r="AR269" s="3">
        <v>17</v>
      </c>
      <c r="AS269" s="3">
        <v>3</v>
      </c>
      <c r="AT269" s="3">
        <v>14</v>
      </c>
      <c r="AU269" s="3">
        <v>4.2</v>
      </c>
      <c r="AV269" s="3">
        <v>139</v>
      </c>
      <c r="AW269" s="3">
        <v>5900</v>
      </c>
      <c r="AX269" s="3">
        <v>22</v>
      </c>
      <c r="AY269" s="3">
        <v>65</v>
      </c>
      <c r="AZ269" s="3">
        <v>170</v>
      </c>
      <c r="BA269" s="4">
        <v>45</v>
      </c>
      <c r="BB269" s="4">
        <v>0</v>
      </c>
      <c r="BC269" s="4" t="s">
        <v>102</v>
      </c>
      <c r="BD269" s="8" t="s">
        <v>114</v>
      </c>
      <c r="BE269" s="8" t="s">
        <v>114</v>
      </c>
      <c r="BF269" s="8" t="s">
        <v>105</v>
      </c>
      <c r="BG269" s="4" t="s">
        <v>115</v>
      </c>
    </row>
    <row r="270" spans="1:59" ht="13.8">
      <c r="A270" s="2">
        <v>56</v>
      </c>
      <c r="B270" s="2">
        <v>72</v>
      </c>
      <c r="C270" s="2">
        <v>163</v>
      </c>
      <c r="D270" s="2" t="s">
        <v>101</v>
      </c>
      <c r="E270" s="2">
        <f t="shared" si="4"/>
        <v>27.099251006812452</v>
      </c>
      <c r="F270" s="8">
        <v>0</v>
      </c>
      <c r="G270" s="2">
        <v>0</v>
      </c>
      <c r="H270" s="2">
        <v>0</v>
      </c>
      <c r="I270" s="2">
        <v>0</v>
      </c>
      <c r="J270" s="2">
        <v>0</v>
      </c>
      <c r="K270" s="2" t="s">
        <v>100</v>
      </c>
      <c r="L270" s="2" t="s">
        <v>99</v>
      </c>
      <c r="M270" s="2" t="s">
        <v>99</v>
      </c>
      <c r="N270" s="2" t="s">
        <v>99</v>
      </c>
      <c r="O270" s="2" t="s">
        <v>99</v>
      </c>
      <c r="P270" s="2" t="s">
        <v>99</v>
      </c>
      <c r="Q270" s="2" t="s">
        <v>100</v>
      </c>
      <c r="R270" s="3">
        <v>120</v>
      </c>
      <c r="S270" s="3">
        <v>70</v>
      </c>
      <c r="T270" s="3">
        <v>0</v>
      </c>
      <c r="U270" s="3" t="s">
        <v>99</v>
      </c>
      <c r="V270" s="3" t="s">
        <v>99</v>
      </c>
      <c r="W270" s="3" t="s">
        <v>99</v>
      </c>
      <c r="X270" s="3" t="s">
        <v>99</v>
      </c>
      <c r="Y270" s="3">
        <v>0</v>
      </c>
      <c r="Z270" s="3" t="s">
        <v>99</v>
      </c>
      <c r="AA270" s="3">
        <v>0</v>
      </c>
      <c r="AB270" s="3" t="s">
        <v>100</v>
      </c>
      <c r="AC270" s="3" t="s">
        <v>99</v>
      </c>
      <c r="AD270" s="3" t="s">
        <v>99</v>
      </c>
      <c r="AE270" s="3" t="s">
        <v>99</v>
      </c>
      <c r="AF270" s="4">
        <v>0</v>
      </c>
      <c r="AG270" s="4">
        <v>0</v>
      </c>
      <c r="AH270" s="4">
        <v>1</v>
      </c>
      <c r="AI270" s="4">
        <v>0</v>
      </c>
      <c r="AJ270" s="4" t="s">
        <v>99</v>
      </c>
      <c r="AK270" s="4" t="s">
        <v>99</v>
      </c>
      <c r="AL270" s="4" t="s">
        <v>99</v>
      </c>
      <c r="AM270" s="3">
        <v>80</v>
      </c>
      <c r="AN270" s="3">
        <v>0.8</v>
      </c>
      <c r="AO270" s="3">
        <v>55</v>
      </c>
      <c r="AP270" s="3">
        <v>101</v>
      </c>
      <c r="AQ270" s="3">
        <v>44</v>
      </c>
      <c r="AR270" s="3">
        <v>19</v>
      </c>
      <c r="AS270" s="3">
        <v>8</v>
      </c>
      <c r="AT270" s="3">
        <v>12.8</v>
      </c>
      <c r="AU270" s="3">
        <v>3.9</v>
      </c>
      <c r="AV270" s="3">
        <v>142</v>
      </c>
      <c r="AW270" s="3">
        <v>7800</v>
      </c>
      <c r="AX270" s="3">
        <v>28</v>
      </c>
      <c r="AY270" s="3">
        <v>64</v>
      </c>
      <c r="AZ270" s="3">
        <v>243</v>
      </c>
      <c r="BA270" s="4">
        <v>50</v>
      </c>
      <c r="BB270" s="4">
        <v>1</v>
      </c>
      <c r="BC270" s="4" t="s">
        <v>102</v>
      </c>
      <c r="BD270" s="8" t="s">
        <v>105</v>
      </c>
      <c r="BE270" s="8" t="s">
        <v>105</v>
      </c>
      <c r="BF270" s="8" t="s">
        <v>105</v>
      </c>
      <c r="BG270" s="4" t="s">
        <v>105</v>
      </c>
    </row>
    <row r="271" spans="1:59" ht="13.8">
      <c r="A271" s="2">
        <v>70</v>
      </c>
      <c r="B271" s="2">
        <v>53</v>
      </c>
      <c r="C271" s="2">
        <v>145</v>
      </c>
      <c r="D271" s="2" t="s">
        <v>101</v>
      </c>
      <c r="E271" s="2">
        <f t="shared" si="4"/>
        <v>25.208085612366229</v>
      </c>
      <c r="F271" s="8">
        <v>0</v>
      </c>
      <c r="G271" s="2">
        <v>1</v>
      </c>
      <c r="H271" s="2">
        <v>0</v>
      </c>
      <c r="I271" s="2">
        <v>0</v>
      </c>
      <c r="J271" s="2">
        <v>0</v>
      </c>
      <c r="K271" s="2" t="s">
        <v>100</v>
      </c>
      <c r="L271" s="2" t="s">
        <v>99</v>
      </c>
      <c r="M271" s="2" t="s">
        <v>99</v>
      </c>
      <c r="N271" s="2" t="s">
        <v>99</v>
      </c>
      <c r="O271" s="2" t="s">
        <v>99</v>
      </c>
      <c r="P271" s="2" t="s">
        <v>99</v>
      </c>
      <c r="Q271" s="2" t="s">
        <v>99</v>
      </c>
      <c r="R271" s="3">
        <v>130</v>
      </c>
      <c r="S271" s="3">
        <v>65</v>
      </c>
      <c r="T271" s="3">
        <v>0</v>
      </c>
      <c r="U271" s="3" t="s">
        <v>99</v>
      </c>
      <c r="V271" s="3" t="s">
        <v>99</v>
      </c>
      <c r="W271" s="3" t="s">
        <v>100</v>
      </c>
      <c r="X271" s="3" t="s">
        <v>99</v>
      </c>
      <c r="Y271" s="3">
        <v>1</v>
      </c>
      <c r="Z271" s="3" t="s">
        <v>99</v>
      </c>
      <c r="AA271" s="3">
        <v>0</v>
      </c>
      <c r="AB271" s="3" t="s">
        <v>99</v>
      </c>
      <c r="AC271" s="3" t="s">
        <v>99</v>
      </c>
      <c r="AD271" s="3" t="s">
        <v>99</v>
      </c>
      <c r="AE271" s="3" t="s">
        <v>99</v>
      </c>
      <c r="AF271" s="4">
        <v>0</v>
      </c>
      <c r="AG271" s="4">
        <v>0</v>
      </c>
      <c r="AH271" s="4">
        <v>1</v>
      </c>
      <c r="AI271" s="4">
        <v>1</v>
      </c>
      <c r="AJ271" s="4" t="s">
        <v>99</v>
      </c>
      <c r="AK271" s="4" t="s">
        <v>99</v>
      </c>
      <c r="AL271" s="4" t="s">
        <v>99</v>
      </c>
      <c r="AM271" s="3">
        <v>99</v>
      </c>
      <c r="AN271" s="3">
        <v>1.1000000000000001</v>
      </c>
      <c r="AO271" s="3">
        <v>110</v>
      </c>
      <c r="AP271" s="3">
        <v>140</v>
      </c>
      <c r="AQ271" s="3">
        <v>35</v>
      </c>
      <c r="AR271" s="3">
        <v>18</v>
      </c>
      <c r="AS271" s="3">
        <v>41</v>
      </c>
      <c r="AT271" s="3">
        <v>11.2</v>
      </c>
      <c r="AU271" s="3">
        <v>4.4000000000000004</v>
      </c>
      <c r="AV271" s="3">
        <v>143</v>
      </c>
      <c r="AW271" s="3">
        <v>8900</v>
      </c>
      <c r="AX271" s="3">
        <v>54</v>
      </c>
      <c r="AY271" s="3">
        <v>38</v>
      </c>
      <c r="AZ271" s="3">
        <v>234</v>
      </c>
      <c r="BA271" s="4">
        <v>45</v>
      </c>
      <c r="BB271" s="4">
        <v>0</v>
      </c>
      <c r="BC271" s="4" t="s">
        <v>102</v>
      </c>
      <c r="BD271" s="8" t="s">
        <v>114</v>
      </c>
      <c r="BE271" s="8" t="s">
        <v>105</v>
      </c>
      <c r="BF271" s="8" t="s">
        <v>114</v>
      </c>
      <c r="BG271" s="4" t="s">
        <v>115</v>
      </c>
    </row>
    <row r="272" spans="1:59" ht="13.8">
      <c r="A272" s="2">
        <v>48</v>
      </c>
      <c r="B272" s="2">
        <v>80</v>
      </c>
      <c r="C272" s="2">
        <v>167</v>
      </c>
      <c r="D272" s="2" t="s">
        <v>101</v>
      </c>
      <c r="E272" s="2">
        <f t="shared" si="4"/>
        <v>28.685144680698485</v>
      </c>
      <c r="F272" s="8">
        <v>0</v>
      </c>
      <c r="G272" s="2">
        <v>0</v>
      </c>
      <c r="H272" s="2">
        <v>0</v>
      </c>
      <c r="I272" s="2">
        <v>0</v>
      </c>
      <c r="J272" s="2">
        <v>0</v>
      </c>
      <c r="K272" s="2" t="s">
        <v>100</v>
      </c>
      <c r="L272" s="2" t="s">
        <v>99</v>
      </c>
      <c r="M272" s="2" t="s">
        <v>99</v>
      </c>
      <c r="N272" s="2" t="s">
        <v>99</v>
      </c>
      <c r="O272" s="2" t="s">
        <v>99</v>
      </c>
      <c r="P272" s="2" t="s">
        <v>99</v>
      </c>
      <c r="Q272" s="2" t="s">
        <v>100</v>
      </c>
      <c r="R272" s="3">
        <v>130</v>
      </c>
      <c r="S272" s="3">
        <v>80</v>
      </c>
      <c r="T272" s="3">
        <v>0</v>
      </c>
      <c r="U272" s="3" t="s">
        <v>99</v>
      </c>
      <c r="V272" s="3" t="s">
        <v>99</v>
      </c>
      <c r="W272" s="3" t="s">
        <v>99</v>
      </c>
      <c r="X272" s="3" t="s">
        <v>99</v>
      </c>
      <c r="Y272" s="3">
        <v>0</v>
      </c>
      <c r="Z272" s="3" t="s">
        <v>99</v>
      </c>
      <c r="AA272" s="3">
        <v>0</v>
      </c>
      <c r="AB272" s="3" t="s">
        <v>100</v>
      </c>
      <c r="AC272" s="3" t="s">
        <v>99</v>
      </c>
      <c r="AD272" s="3" t="s">
        <v>99</v>
      </c>
      <c r="AE272" s="3" t="s">
        <v>99</v>
      </c>
      <c r="AF272" s="4">
        <v>0</v>
      </c>
      <c r="AG272" s="4">
        <v>0</v>
      </c>
      <c r="AH272" s="4">
        <v>0</v>
      </c>
      <c r="AI272" s="4">
        <v>0</v>
      </c>
      <c r="AJ272" s="4" t="s">
        <v>99</v>
      </c>
      <c r="AK272" s="4" t="s">
        <v>99</v>
      </c>
      <c r="AL272" s="4" t="s">
        <v>99</v>
      </c>
      <c r="AM272" s="3">
        <v>83</v>
      </c>
      <c r="AN272" s="3">
        <v>1.1000000000000001</v>
      </c>
      <c r="AO272" s="3">
        <v>76</v>
      </c>
      <c r="AP272" s="3">
        <v>90</v>
      </c>
      <c r="AQ272" s="3">
        <v>45</v>
      </c>
      <c r="AR272" s="3">
        <v>15</v>
      </c>
      <c r="AS272" s="3">
        <v>20</v>
      </c>
      <c r="AT272" s="3">
        <v>11</v>
      </c>
      <c r="AU272" s="3">
        <v>4</v>
      </c>
      <c r="AV272" s="3">
        <v>140</v>
      </c>
      <c r="AW272" s="3">
        <v>8200</v>
      </c>
      <c r="AX272" s="3">
        <v>30</v>
      </c>
      <c r="AY272" s="3">
        <v>60</v>
      </c>
      <c r="AZ272" s="3">
        <v>330</v>
      </c>
      <c r="BA272" s="4">
        <v>55</v>
      </c>
      <c r="BB272" s="4">
        <v>0</v>
      </c>
      <c r="BC272" s="4" t="s">
        <v>99</v>
      </c>
      <c r="BD272" s="8" t="s">
        <v>105</v>
      </c>
      <c r="BE272" s="8" t="s">
        <v>105</v>
      </c>
      <c r="BF272" s="8" t="s">
        <v>105</v>
      </c>
      <c r="BG272" s="4" t="s">
        <v>105</v>
      </c>
    </row>
    <row r="273" spans="1:59" ht="13.8">
      <c r="A273" s="2">
        <v>64</v>
      </c>
      <c r="B273" s="2">
        <v>65</v>
      </c>
      <c r="C273" s="2">
        <v>165</v>
      </c>
      <c r="D273" s="2" t="s">
        <v>98</v>
      </c>
      <c r="E273" s="2">
        <f t="shared" si="4"/>
        <v>23.875114784205696</v>
      </c>
      <c r="F273" s="8">
        <v>0</v>
      </c>
      <c r="G273" s="2">
        <v>0</v>
      </c>
      <c r="H273" s="2">
        <v>1</v>
      </c>
      <c r="I273" s="2">
        <v>0</v>
      </c>
      <c r="J273" s="2">
        <v>0</v>
      </c>
      <c r="K273" s="2" t="s">
        <v>99</v>
      </c>
      <c r="L273" s="2" t="s">
        <v>99</v>
      </c>
      <c r="M273" s="2" t="s">
        <v>99</v>
      </c>
      <c r="N273" s="2" t="s">
        <v>99</v>
      </c>
      <c r="O273" s="2" t="s">
        <v>99</v>
      </c>
      <c r="P273" s="2" t="s">
        <v>99</v>
      </c>
      <c r="Q273" s="2" t="s">
        <v>99</v>
      </c>
      <c r="R273" s="3">
        <v>130</v>
      </c>
      <c r="S273" s="3">
        <v>80</v>
      </c>
      <c r="T273" s="3">
        <v>0</v>
      </c>
      <c r="U273" s="3" t="s">
        <v>99</v>
      </c>
      <c r="V273" s="3" t="s">
        <v>99</v>
      </c>
      <c r="W273" s="3" t="s">
        <v>99</v>
      </c>
      <c r="X273" s="3" t="s">
        <v>99</v>
      </c>
      <c r="Y273" s="3">
        <v>1</v>
      </c>
      <c r="Z273" s="3" t="s">
        <v>100</v>
      </c>
      <c r="AA273" s="3">
        <v>2</v>
      </c>
      <c r="AB273" s="3" t="s">
        <v>99</v>
      </c>
      <c r="AC273" s="3" t="s">
        <v>99</v>
      </c>
      <c r="AD273" s="3" t="s">
        <v>99</v>
      </c>
      <c r="AE273" s="3" t="s">
        <v>99</v>
      </c>
      <c r="AF273" s="4">
        <v>0</v>
      </c>
      <c r="AG273" s="4">
        <v>0</v>
      </c>
      <c r="AH273" s="4">
        <v>0</v>
      </c>
      <c r="AI273" s="4">
        <v>0</v>
      </c>
      <c r="AJ273" s="4" t="s">
        <v>99</v>
      </c>
      <c r="AK273" s="4" t="s">
        <v>99</v>
      </c>
      <c r="AL273" s="4" t="s">
        <v>110</v>
      </c>
      <c r="AM273" s="3">
        <v>88</v>
      </c>
      <c r="AN273" s="3">
        <v>1</v>
      </c>
      <c r="AO273" s="3">
        <v>70</v>
      </c>
      <c r="AP273" s="3">
        <v>58</v>
      </c>
      <c r="AQ273" s="3">
        <v>31</v>
      </c>
      <c r="AR273" s="3">
        <v>13</v>
      </c>
      <c r="AS273" s="3">
        <v>13</v>
      </c>
      <c r="AT273" s="3">
        <v>11.2</v>
      </c>
      <c r="AU273" s="3">
        <v>4.3</v>
      </c>
      <c r="AV273" s="3">
        <v>141</v>
      </c>
      <c r="AW273" s="3">
        <v>8500</v>
      </c>
      <c r="AX273" s="3">
        <v>13</v>
      </c>
      <c r="AY273" s="3">
        <v>79</v>
      </c>
      <c r="AZ273" s="3">
        <v>183</v>
      </c>
      <c r="BA273" s="4">
        <v>25</v>
      </c>
      <c r="BB273" s="4">
        <v>4</v>
      </c>
      <c r="BC273" s="4" t="s">
        <v>107</v>
      </c>
      <c r="BD273" s="8" t="s">
        <v>114</v>
      </c>
      <c r="BE273" s="8" t="s">
        <v>105</v>
      </c>
      <c r="BF273" s="8" t="s">
        <v>105</v>
      </c>
      <c r="BG273" s="4" t="s">
        <v>115</v>
      </c>
    </row>
    <row r="274" spans="1:59" ht="13.8">
      <c r="A274" s="2">
        <v>76</v>
      </c>
      <c r="B274" s="2">
        <v>60</v>
      </c>
      <c r="C274" s="2">
        <v>164</v>
      </c>
      <c r="D274" s="2" t="s">
        <v>98</v>
      </c>
      <c r="E274" s="2">
        <f t="shared" si="4"/>
        <v>22.308149910767405</v>
      </c>
      <c r="F274" s="8">
        <v>0</v>
      </c>
      <c r="G274" s="2">
        <v>0</v>
      </c>
      <c r="H274" s="2">
        <v>0</v>
      </c>
      <c r="I274" s="2">
        <v>1</v>
      </c>
      <c r="J274" s="2">
        <v>0</v>
      </c>
      <c r="K274" s="2" t="s">
        <v>99</v>
      </c>
      <c r="L274" s="2" t="s">
        <v>99</v>
      </c>
      <c r="M274" s="2" t="s">
        <v>99</v>
      </c>
      <c r="N274" s="2" t="s">
        <v>99</v>
      </c>
      <c r="O274" s="2" t="s">
        <v>99</v>
      </c>
      <c r="P274" s="2" t="s">
        <v>99</v>
      </c>
      <c r="Q274" s="2" t="s">
        <v>99</v>
      </c>
      <c r="R274" s="3">
        <v>130</v>
      </c>
      <c r="S274" s="3">
        <v>70</v>
      </c>
      <c r="T274" s="3">
        <v>0</v>
      </c>
      <c r="U274" s="3" t="s">
        <v>99</v>
      </c>
      <c r="V274" s="3" t="s">
        <v>99</v>
      </c>
      <c r="W274" s="3" t="s">
        <v>99</v>
      </c>
      <c r="X274" s="3" t="s">
        <v>99</v>
      </c>
      <c r="Y274" s="3">
        <v>0</v>
      </c>
      <c r="Z274" s="3" t="s">
        <v>100</v>
      </c>
      <c r="AA274" s="3">
        <v>0</v>
      </c>
      <c r="AB274" s="3" t="s">
        <v>99</v>
      </c>
      <c r="AC274" s="3" t="s">
        <v>99</v>
      </c>
      <c r="AD274" s="3" t="s">
        <v>99</v>
      </c>
      <c r="AE274" s="3" t="s">
        <v>99</v>
      </c>
      <c r="AF274" s="4">
        <v>0</v>
      </c>
      <c r="AG274" s="4">
        <v>0</v>
      </c>
      <c r="AH274" s="4">
        <v>1</v>
      </c>
      <c r="AI274" s="4">
        <v>0</v>
      </c>
      <c r="AJ274" s="4" t="s">
        <v>99</v>
      </c>
      <c r="AK274" s="4" t="s">
        <v>99</v>
      </c>
      <c r="AL274" s="4" t="s">
        <v>99</v>
      </c>
      <c r="AM274" s="3">
        <v>96</v>
      </c>
      <c r="AN274" s="3">
        <v>1.1000000000000001</v>
      </c>
      <c r="AO274" s="3">
        <v>90</v>
      </c>
      <c r="AP274" s="3">
        <v>145</v>
      </c>
      <c r="AQ274" s="3">
        <v>48</v>
      </c>
      <c r="AR274" s="3">
        <v>25</v>
      </c>
      <c r="AS274" s="3">
        <v>12</v>
      </c>
      <c r="AT274" s="3">
        <v>12.1</v>
      </c>
      <c r="AU274" s="3">
        <v>4.3</v>
      </c>
      <c r="AV274" s="3">
        <v>131</v>
      </c>
      <c r="AW274" s="3">
        <v>7100</v>
      </c>
      <c r="AX274" s="3">
        <v>32</v>
      </c>
      <c r="AY274" s="3">
        <v>61</v>
      </c>
      <c r="AZ274" s="3">
        <v>158</v>
      </c>
      <c r="BA274" s="4">
        <v>50</v>
      </c>
      <c r="BB274" s="4">
        <v>0</v>
      </c>
      <c r="BC274" s="4" t="s">
        <v>102</v>
      </c>
      <c r="BD274" s="8" t="s">
        <v>105</v>
      </c>
      <c r="BE274" s="8" t="s">
        <v>105</v>
      </c>
      <c r="BF274" s="8" t="s">
        <v>105</v>
      </c>
      <c r="BG274" s="4" t="s">
        <v>105</v>
      </c>
    </row>
    <row r="275" spans="1:59" ht="13.8">
      <c r="A275" s="2">
        <v>76</v>
      </c>
      <c r="B275" s="2">
        <v>75</v>
      </c>
      <c r="C275" s="2">
        <v>152</v>
      </c>
      <c r="D275" s="2" t="s">
        <v>101</v>
      </c>
      <c r="E275" s="2">
        <f t="shared" si="4"/>
        <v>32.461911357340718</v>
      </c>
      <c r="F275" s="8">
        <v>1</v>
      </c>
      <c r="G275" s="2">
        <v>1</v>
      </c>
      <c r="H275" s="2">
        <v>0</v>
      </c>
      <c r="I275" s="2">
        <v>0</v>
      </c>
      <c r="J275" s="2">
        <v>0</v>
      </c>
      <c r="K275" s="2" t="s">
        <v>100</v>
      </c>
      <c r="L275" s="2" t="s">
        <v>99</v>
      </c>
      <c r="M275" s="2" t="s">
        <v>99</v>
      </c>
      <c r="N275" s="2" t="s">
        <v>99</v>
      </c>
      <c r="O275" s="2" t="s">
        <v>99</v>
      </c>
      <c r="P275" s="2" t="s">
        <v>99</v>
      </c>
      <c r="Q275" s="2" t="s">
        <v>99</v>
      </c>
      <c r="R275" s="3">
        <v>140</v>
      </c>
      <c r="S275" s="3">
        <v>80</v>
      </c>
      <c r="T275" s="3">
        <v>0</v>
      </c>
      <c r="U275" s="3" t="s">
        <v>99</v>
      </c>
      <c r="V275" s="3" t="s">
        <v>99</v>
      </c>
      <c r="W275" s="3" t="s">
        <v>99</v>
      </c>
      <c r="X275" s="3" t="s">
        <v>99</v>
      </c>
      <c r="Y275" s="3">
        <v>1</v>
      </c>
      <c r="Z275" s="3" t="s">
        <v>100</v>
      </c>
      <c r="AA275" s="3">
        <v>3</v>
      </c>
      <c r="AB275" s="3" t="s">
        <v>99</v>
      </c>
      <c r="AC275" s="3" t="s">
        <v>99</v>
      </c>
      <c r="AD275" s="3" t="s">
        <v>99</v>
      </c>
      <c r="AE275" s="3" t="s">
        <v>99</v>
      </c>
      <c r="AF275" s="4">
        <v>0</v>
      </c>
      <c r="AG275" s="4">
        <v>0</v>
      </c>
      <c r="AH275" s="4">
        <v>0</v>
      </c>
      <c r="AI275" s="4">
        <v>0</v>
      </c>
      <c r="AJ275" s="4" t="s">
        <v>99</v>
      </c>
      <c r="AK275" s="4" t="s">
        <v>99</v>
      </c>
      <c r="AL275" s="4" t="s">
        <v>99</v>
      </c>
      <c r="AM275" s="3">
        <v>160</v>
      </c>
      <c r="AN275" s="3">
        <v>1.9</v>
      </c>
      <c r="AO275" s="3">
        <v>236</v>
      </c>
      <c r="AP275" s="3">
        <v>141</v>
      </c>
      <c r="AQ275" s="3">
        <v>52</v>
      </c>
      <c r="AR275" s="3">
        <v>31</v>
      </c>
      <c r="AS275" s="3">
        <v>37</v>
      </c>
      <c r="AT275" s="3">
        <v>13</v>
      </c>
      <c r="AU275" s="3">
        <v>3.9</v>
      </c>
      <c r="AV275" s="3">
        <v>140</v>
      </c>
      <c r="AW275" s="3">
        <v>7400</v>
      </c>
      <c r="AX275" s="3">
        <v>21</v>
      </c>
      <c r="AY275" s="3">
        <v>69</v>
      </c>
      <c r="AZ275" s="3">
        <v>175</v>
      </c>
      <c r="BA275" s="4">
        <v>50</v>
      </c>
      <c r="BB275" s="4">
        <v>0</v>
      </c>
      <c r="BC275" s="4" t="s">
        <v>102</v>
      </c>
      <c r="BD275" s="8" t="s">
        <v>114</v>
      </c>
      <c r="BE275" s="8" t="s">
        <v>114</v>
      </c>
      <c r="BF275" s="8" t="s">
        <v>114</v>
      </c>
      <c r="BG275" s="4" t="s">
        <v>115</v>
      </c>
    </row>
    <row r="276" spans="1:59" ht="13.8">
      <c r="A276" s="2">
        <v>55</v>
      </c>
      <c r="B276" s="2">
        <v>71</v>
      </c>
      <c r="C276" s="2">
        <v>150</v>
      </c>
      <c r="D276" s="2" t="s">
        <v>101</v>
      </c>
      <c r="E276" s="2">
        <f t="shared" si="4"/>
        <v>31.555555555555557</v>
      </c>
      <c r="F276" s="8">
        <v>1</v>
      </c>
      <c r="G276" s="2">
        <v>1</v>
      </c>
      <c r="H276" s="2">
        <v>0</v>
      </c>
      <c r="I276" s="2">
        <v>0</v>
      </c>
      <c r="J276" s="2">
        <v>0</v>
      </c>
      <c r="K276" s="2" t="s">
        <v>100</v>
      </c>
      <c r="L276" s="2" t="s">
        <v>99</v>
      </c>
      <c r="M276" s="2" t="s">
        <v>99</v>
      </c>
      <c r="N276" s="2" t="s">
        <v>99</v>
      </c>
      <c r="O276" s="2" t="s">
        <v>99</v>
      </c>
      <c r="P276" s="2" t="s">
        <v>99</v>
      </c>
      <c r="Q276" s="2" t="s">
        <v>100</v>
      </c>
      <c r="R276" s="3">
        <v>150</v>
      </c>
      <c r="S276" s="3">
        <v>100</v>
      </c>
      <c r="T276" s="3">
        <v>0</v>
      </c>
      <c r="U276" s="3" t="s">
        <v>99</v>
      </c>
      <c r="V276" s="3" t="s">
        <v>99</v>
      </c>
      <c r="W276" s="3" t="s">
        <v>99</v>
      </c>
      <c r="X276" s="3" t="s">
        <v>99</v>
      </c>
      <c r="Y276" s="3">
        <v>1</v>
      </c>
      <c r="Z276" s="3" t="s">
        <v>100</v>
      </c>
      <c r="AA276" s="3">
        <v>0</v>
      </c>
      <c r="AB276" s="3" t="s">
        <v>99</v>
      </c>
      <c r="AC276" s="3" t="s">
        <v>99</v>
      </c>
      <c r="AD276" s="3" t="s">
        <v>99</v>
      </c>
      <c r="AE276" s="3" t="s">
        <v>99</v>
      </c>
      <c r="AF276" s="4">
        <v>0</v>
      </c>
      <c r="AG276" s="4">
        <v>0</v>
      </c>
      <c r="AH276" s="4">
        <v>1</v>
      </c>
      <c r="AI276" s="4">
        <v>1</v>
      </c>
      <c r="AJ276" s="4" t="s">
        <v>99</v>
      </c>
      <c r="AK276" s="4" t="s">
        <v>99</v>
      </c>
      <c r="AL276" s="4" t="s">
        <v>99</v>
      </c>
      <c r="AM276" s="3">
        <v>256</v>
      </c>
      <c r="AN276" s="3">
        <v>1</v>
      </c>
      <c r="AO276" s="3">
        <v>172</v>
      </c>
      <c r="AP276" s="3">
        <v>70</v>
      </c>
      <c r="AQ276" s="3">
        <v>26</v>
      </c>
      <c r="AR276" s="3">
        <v>16</v>
      </c>
      <c r="AS276" s="3">
        <v>56</v>
      </c>
      <c r="AT276" s="3">
        <v>9</v>
      </c>
      <c r="AU276" s="3">
        <v>4.3</v>
      </c>
      <c r="AV276" s="3">
        <v>141</v>
      </c>
      <c r="AW276" s="3">
        <v>14000</v>
      </c>
      <c r="AX276" s="3">
        <v>20</v>
      </c>
      <c r="AY276" s="3">
        <v>75</v>
      </c>
      <c r="AZ276" s="3">
        <v>213</v>
      </c>
      <c r="BA276" s="4">
        <v>40</v>
      </c>
      <c r="BB276" s="4">
        <v>2</v>
      </c>
      <c r="BC276" s="4" t="s">
        <v>102</v>
      </c>
      <c r="BD276" s="8" t="s">
        <v>114</v>
      </c>
      <c r="BE276" s="8" t="s">
        <v>105</v>
      </c>
      <c r="BF276" s="8" t="s">
        <v>114</v>
      </c>
      <c r="BG276" s="4" t="s">
        <v>115</v>
      </c>
    </row>
    <row r="277" spans="1:59" ht="13.8">
      <c r="A277" s="2">
        <v>60</v>
      </c>
      <c r="B277" s="2">
        <v>65</v>
      </c>
      <c r="C277" s="2">
        <v>160</v>
      </c>
      <c r="D277" s="2" t="s">
        <v>101</v>
      </c>
      <c r="E277" s="2">
        <f t="shared" si="4"/>
        <v>25.390624999999996</v>
      </c>
      <c r="F277" s="8">
        <v>0</v>
      </c>
      <c r="G277" s="2">
        <v>1</v>
      </c>
      <c r="H277" s="2">
        <v>0</v>
      </c>
      <c r="I277" s="2">
        <v>0</v>
      </c>
      <c r="J277" s="2">
        <v>0</v>
      </c>
      <c r="K277" s="2" t="s">
        <v>100</v>
      </c>
      <c r="L277" s="2" t="s">
        <v>99</v>
      </c>
      <c r="M277" s="2" t="s">
        <v>99</v>
      </c>
      <c r="N277" s="2" t="s">
        <v>99</v>
      </c>
      <c r="O277" s="2" t="s">
        <v>99</v>
      </c>
      <c r="P277" s="2" t="s">
        <v>99</v>
      </c>
      <c r="Q277" s="2" t="s">
        <v>99</v>
      </c>
      <c r="R277" s="3">
        <v>140</v>
      </c>
      <c r="S277" s="3">
        <v>70</v>
      </c>
      <c r="T277" s="3">
        <v>0</v>
      </c>
      <c r="U277" s="3" t="s">
        <v>99</v>
      </c>
      <c r="V277" s="3" t="s">
        <v>99</v>
      </c>
      <c r="W277" s="3" t="s">
        <v>99</v>
      </c>
      <c r="X277" s="3" t="s">
        <v>99</v>
      </c>
      <c r="Y277" s="3">
        <v>1</v>
      </c>
      <c r="Z277" s="3" t="s">
        <v>99</v>
      </c>
      <c r="AA277" s="3">
        <v>0</v>
      </c>
      <c r="AB277" s="3" t="s">
        <v>99</v>
      </c>
      <c r="AC277" s="3" t="s">
        <v>99</v>
      </c>
      <c r="AD277" s="3" t="s">
        <v>99</v>
      </c>
      <c r="AE277" s="3" t="s">
        <v>99</v>
      </c>
      <c r="AF277" s="4">
        <v>0</v>
      </c>
      <c r="AG277" s="4">
        <v>0</v>
      </c>
      <c r="AH277" s="4">
        <v>0</v>
      </c>
      <c r="AI277" s="4">
        <v>1</v>
      </c>
      <c r="AJ277" s="4" t="s">
        <v>99</v>
      </c>
      <c r="AK277" s="4" t="s">
        <v>99</v>
      </c>
      <c r="AL277" s="4" t="s">
        <v>99</v>
      </c>
      <c r="AM277" s="3">
        <v>95</v>
      </c>
      <c r="AN277" s="3">
        <v>0.9</v>
      </c>
      <c r="AO277" s="3">
        <v>103</v>
      </c>
      <c r="AP277" s="3">
        <v>75</v>
      </c>
      <c r="AQ277" s="3">
        <v>38</v>
      </c>
      <c r="AR277" s="3">
        <v>12</v>
      </c>
      <c r="AS277" s="3">
        <v>64</v>
      </c>
      <c r="AT277" s="3">
        <v>13.2</v>
      </c>
      <c r="AU277" s="3">
        <v>4.2</v>
      </c>
      <c r="AV277" s="3">
        <v>138</v>
      </c>
      <c r="AW277" s="3">
        <v>6300</v>
      </c>
      <c r="AX277" s="3">
        <v>34</v>
      </c>
      <c r="AY277" s="3">
        <v>60</v>
      </c>
      <c r="AZ277" s="3">
        <v>196</v>
      </c>
      <c r="BA277" s="4">
        <v>50</v>
      </c>
      <c r="BB277" s="4">
        <v>0</v>
      </c>
      <c r="BC277" s="4" t="s">
        <v>102</v>
      </c>
      <c r="BD277" s="8" t="s">
        <v>114</v>
      </c>
      <c r="BE277" s="8" t="s">
        <v>105</v>
      </c>
      <c r="BF277" s="8" t="s">
        <v>114</v>
      </c>
      <c r="BG277" s="4" t="s">
        <v>115</v>
      </c>
    </row>
    <row r="278" spans="1:59" ht="13.8">
      <c r="A278" s="2">
        <v>55</v>
      </c>
      <c r="B278" s="2">
        <v>66</v>
      </c>
      <c r="C278" s="2">
        <v>152</v>
      </c>
      <c r="D278" s="2" t="s">
        <v>101</v>
      </c>
      <c r="E278" s="2">
        <f t="shared" si="4"/>
        <v>28.566481994459835</v>
      </c>
      <c r="F278" s="8">
        <v>0</v>
      </c>
      <c r="G278" s="2">
        <v>0</v>
      </c>
      <c r="H278" s="2">
        <v>0</v>
      </c>
      <c r="I278" s="2">
        <v>0</v>
      </c>
      <c r="J278" s="2">
        <v>0</v>
      </c>
      <c r="K278" s="2" t="s">
        <v>100</v>
      </c>
      <c r="L278" s="2" t="s">
        <v>99</v>
      </c>
      <c r="M278" s="2" t="s">
        <v>99</v>
      </c>
      <c r="N278" s="2" t="s">
        <v>99</v>
      </c>
      <c r="O278" s="2" t="s">
        <v>99</v>
      </c>
      <c r="P278" s="2" t="s">
        <v>99</v>
      </c>
      <c r="Q278" s="2" t="s">
        <v>100</v>
      </c>
      <c r="R278" s="3">
        <v>100</v>
      </c>
      <c r="S278" s="3">
        <v>70</v>
      </c>
      <c r="T278" s="3">
        <v>0</v>
      </c>
      <c r="U278" s="3" t="s">
        <v>99</v>
      </c>
      <c r="V278" s="3" t="s">
        <v>99</v>
      </c>
      <c r="W278" s="3" t="s">
        <v>99</v>
      </c>
      <c r="X278" s="3" t="s">
        <v>99</v>
      </c>
      <c r="Y278" s="3">
        <v>0</v>
      </c>
      <c r="Z278" s="3" t="s">
        <v>99</v>
      </c>
      <c r="AA278" s="3">
        <v>0</v>
      </c>
      <c r="AB278" s="3" t="s">
        <v>100</v>
      </c>
      <c r="AC278" s="3" t="s">
        <v>99</v>
      </c>
      <c r="AD278" s="3" t="s">
        <v>99</v>
      </c>
      <c r="AE278" s="3" t="s">
        <v>99</v>
      </c>
      <c r="AF278" s="4">
        <v>0</v>
      </c>
      <c r="AG278" s="4">
        <v>0</v>
      </c>
      <c r="AH278" s="4">
        <v>1</v>
      </c>
      <c r="AI278" s="4">
        <v>1</v>
      </c>
      <c r="AJ278" s="4" t="s">
        <v>99</v>
      </c>
      <c r="AK278" s="4" t="s">
        <v>99</v>
      </c>
      <c r="AL278" s="4" t="s">
        <v>99</v>
      </c>
      <c r="AM278" s="3">
        <v>92</v>
      </c>
      <c r="AN278" s="3">
        <v>1.1000000000000001</v>
      </c>
      <c r="AO278" s="3">
        <v>244</v>
      </c>
      <c r="AP278" s="3">
        <v>160</v>
      </c>
      <c r="AQ278" s="3">
        <v>36</v>
      </c>
      <c r="AR278" s="3">
        <v>18</v>
      </c>
      <c r="AS278" s="3">
        <v>31</v>
      </c>
      <c r="AT278" s="3">
        <v>13.9</v>
      </c>
      <c r="AU278" s="3">
        <v>4.3</v>
      </c>
      <c r="AV278" s="3">
        <v>144</v>
      </c>
      <c r="AW278" s="3">
        <v>5100</v>
      </c>
      <c r="AX278" s="3">
        <v>60</v>
      </c>
      <c r="AY278" s="3">
        <v>40</v>
      </c>
      <c r="AZ278" s="3">
        <v>250</v>
      </c>
      <c r="BA278" s="4">
        <v>55</v>
      </c>
      <c r="BB278" s="4">
        <v>0</v>
      </c>
      <c r="BC278" s="4" t="s">
        <v>99</v>
      </c>
      <c r="BD278" s="8" t="s">
        <v>105</v>
      </c>
      <c r="BE278" s="8" t="s">
        <v>105</v>
      </c>
      <c r="BF278" s="8" t="s">
        <v>105</v>
      </c>
      <c r="BG278" s="4" t="s">
        <v>105</v>
      </c>
    </row>
    <row r="279" spans="1:59" ht="13.8">
      <c r="A279" s="2">
        <v>75</v>
      </c>
      <c r="B279" s="2">
        <v>58</v>
      </c>
      <c r="C279" s="2">
        <v>160</v>
      </c>
      <c r="D279" s="2" t="s">
        <v>101</v>
      </c>
      <c r="E279" s="2">
        <f t="shared" si="4"/>
        <v>22.656249999999996</v>
      </c>
      <c r="F279" s="8">
        <v>0</v>
      </c>
      <c r="G279" s="2">
        <v>1</v>
      </c>
      <c r="H279" s="2">
        <v>0</v>
      </c>
      <c r="I279" s="2">
        <v>0</v>
      </c>
      <c r="J279" s="2">
        <v>0</v>
      </c>
      <c r="K279" s="2" t="s">
        <v>99</v>
      </c>
      <c r="L279" s="2" t="s">
        <v>99</v>
      </c>
      <c r="M279" s="2" t="s">
        <v>99</v>
      </c>
      <c r="N279" s="2" t="s">
        <v>99</v>
      </c>
      <c r="O279" s="2" t="s">
        <v>99</v>
      </c>
      <c r="P279" s="2" t="s">
        <v>99</v>
      </c>
      <c r="Q279" s="2" t="s">
        <v>99</v>
      </c>
      <c r="R279" s="3">
        <v>140</v>
      </c>
      <c r="S279" s="3">
        <v>90</v>
      </c>
      <c r="T279" s="3">
        <v>0</v>
      </c>
      <c r="U279" s="3" t="s">
        <v>99</v>
      </c>
      <c r="V279" s="3" t="s">
        <v>99</v>
      </c>
      <c r="W279" s="3" t="s">
        <v>99</v>
      </c>
      <c r="X279" s="3" t="s">
        <v>99</v>
      </c>
      <c r="Y279" s="3">
        <v>1</v>
      </c>
      <c r="Z279" s="3" t="s">
        <v>99</v>
      </c>
      <c r="AA279" s="3">
        <v>0</v>
      </c>
      <c r="AB279" s="3" t="s">
        <v>99</v>
      </c>
      <c r="AC279" s="3" t="s">
        <v>99</v>
      </c>
      <c r="AD279" s="3" t="s">
        <v>99</v>
      </c>
      <c r="AE279" s="3" t="s">
        <v>99</v>
      </c>
      <c r="AF279" s="4">
        <v>0</v>
      </c>
      <c r="AG279" s="4">
        <v>0</v>
      </c>
      <c r="AH279" s="4">
        <v>0</v>
      </c>
      <c r="AI279" s="4">
        <v>1</v>
      </c>
      <c r="AJ279" s="4" t="s">
        <v>99</v>
      </c>
      <c r="AK279" s="4" t="s">
        <v>99</v>
      </c>
      <c r="AL279" s="4" t="s">
        <v>99</v>
      </c>
      <c r="AM279" s="3">
        <v>87</v>
      </c>
      <c r="AN279" s="3">
        <v>1.2</v>
      </c>
      <c r="AO279" s="3">
        <v>83</v>
      </c>
      <c r="AP279" s="3">
        <v>30</v>
      </c>
      <c r="AQ279" s="3">
        <v>27</v>
      </c>
      <c r="AR279" s="3">
        <v>20</v>
      </c>
      <c r="AS279" s="3">
        <v>32</v>
      </c>
      <c r="AT279" s="3">
        <v>14.5</v>
      </c>
      <c r="AU279" s="3">
        <v>4.3</v>
      </c>
      <c r="AV279" s="3">
        <v>133</v>
      </c>
      <c r="AW279" s="3">
        <v>5500</v>
      </c>
      <c r="AX279" s="3">
        <v>31</v>
      </c>
      <c r="AY279" s="3">
        <v>62</v>
      </c>
      <c r="AZ279" s="3">
        <v>211</v>
      </c>
      <c r="BA279" s="4">
        <v>40</v>
      </c>
      <c r="BB279" s="4">
        <v>1</v>
      </c>
      <c r="BC279" s="4" t="s">
        <v>102</v>
      </c>
      <c r="BD279" s="8" t="s">
        <v>114</v>
      </c>
      <c r="BE279" s="8" t="s">
        <v>105</v>
      </c>
      <c r="BF279" s="8" t="s">
        <v>105</v>
      </c>
      <c r="BG279" s="4" t="s">
        <v>115</v>
      </c>
    </row>
    <row r="280" spans="1:59" ht="13.8">
      <c r="A280" s="2">
        <v>73</v>
      </c>
      <c r="B280" s="2">
        <v>74</v>
      </c>
      <c r="C280" s="2">
        <v>160</v>
      </c>
      <c r="D280" s="2" t="s">
        <v>101</v>
      </c>
      <c r="E280" s="2">
        <f t="shared" si="4"/>
        <v>28.906249999999993</v>
      </c>
      <c r="F280" s="8">
        <v>0</v>
      </c>
      <c r="G280" s="2">
        <v>1</v>
      </c>
      <c r="H280" s="2">
        <v>0</v>
      </c>
      <c r="I280" s="2">
        <v>0</v>
      </c>
      <c r="J280" s="2">
        <v>0</v>
      </c>
      <c r="K280" s="2" t="s">
        <v>100</v>
      </c>
      <c r="L280" s="2" t="s">
        <v>99</v>
      </c>
      <c r="M280" s="2" t="s">
        <v>99</v>
      </c>
      <c r="N280" s="2" t="s">
        <v>99</v>
      </c>
      <c r="O280" s="2" t="s">
        <v>100</v>
      </c>
      <c r="P280" s="2" t="s">
        <v>99</v>
      </c>
      <c r="Q280" s="2" t="s">
        <v>100</v>
      </c>
      <c r="R280" s="3">
        <v>130</v>
      </c>
      <c r="S280" s="3">
        <v>70</v>
      </c>
      <c r="T280" s="3">
        <v>0</v>
      </c>
      <c r="U280" s="3" t="s">
        <v>99</v>
      </c>
      <c r="V280" s="3" t="s">
        <v>99</v>
      </c>
      <c r="W280" s="3" t="s">
        <v>99</v>
      </c>
      <c r="X280" s="3" t="s">
        <v>99</v>
      </c>
      <c r="Y280" s="3">
        <v>1</v>
      </c>
      <c r="Z280" s="3" t="s">
        <v>99</v>
      </c>
      <c r="AA280" s="3">
        <v>0</v>
      </c>
      <c r="AB280" s="3" t="s">
        <v>99</v>
      </c>
      <c r="AC280" s="3" t="s">
        <v>99</v>
      </c>
      <c r="AD280" s="3" t="s">
        <v>99</v>
      </c>
      <c r="AE280" s="3" t="s">
        <v>99</v>
      </c>
      <c r="AF280" s="4">
        <v>0</v>
      </c>
      <c r="AG280" s="4">
        <v>0</v>
      </c>
      <c r="AH280" s="4">
        <v>0</v>
      </c>
      <c r="AI280" s="4">
        <v>0</v>
      </c>
      <c r="AJ280" s="4" t="s">
        <v>99</v>
      </c>
      <c r="AK280" s="4" t="s">
        <v>99</v>
      </c>
      <c r="AL280" s="4" t="s">
        <v>99</v>
      </c>
      <c r="AM280" s="3">
        <v>85</v>
      </c>
      <c r="AN280" s="3">
        <v>1.2</v>
      </c>
      <c r="AO280" s="3">
        <v>151</v>
      </c>
      <c r="AP280" s="3">
        <v>72</v>
      </c>
      <c r="AQ280" s="3">
        <v>36</v>
      </c>
      <c r="AR280" s="3">
        <v>17</v>
      </c>
      <c r="AS280" s="3">
        <v>20</v>
      </c>
      <c r="AT280" s="3">
        <v>13</v>
      </c>
      <c r="AU280" s="3">
        <v>4.5999999999999996</v>
      </c>
      <c r="AV280" s="3">
        <v>138</v>
      </c>
      <c r="AW280" s="3">
        <v>7000</v>
      </c>
      <c r="AX280" s="3">
        <v>41</v>
      </c>
      <c r="AY280" s="3">
        <v>54</v>
      </c>
      <c r="AZ280" s="3">
        <v>188</v>
      </c>
      <c r="BA280" s="4">
        <v>50</v>
      </c>
      <c r="BB280" s="4">
        <v>0</v>
      </c>
      <c r="BC280" s="4" t="s">
        <v>99</v>
      </c>
      <c r="BD280" s="8" t="s">
        <v>105</v>
      </c>
      <c r="BE280" s="8" t="s">
        <v>105</v>
      </c>
      <c r="BF280" s="8" t="s">
        <v>114</v>
      </c>
      <c r="BG280" s="4" t="s">
        <v>115</v>
      </c>
    </row>
    <row r="281" spans="1:59" ht="13.8">
      <c r="A281" s="2">
        <v>46</v>
      </c>
      <c r="B281" s="2">
        <v>71</v>
      </c>
      <c r="C281" s="2">
        <v>160</v>
      </c>
      <c r="D281" s="2" t="s">
        <v>101</v>
      </c>
      <c r="E281" s="2">
        <f t="shared" si="4"/>
        <v>27.734374999999993</v>
      </c>
      <c r="F281" s="8">
        <v>1</v>
      </c>
      <c r="G281" s="2">
        <v>1</v>
      </c>
      <c r="H281" s="2">
        <v>0</v>
      </c>
      <c r="I281" s="2">
        <v>0</v>
      </c>
      <c r="J281" s="2">
        <v>1</v>
      </c>
      <c r="K281" s="2" t="s">
        <v>100</v>
      </c>
      <c r="L281" s="2" t="s">
        <v>99</v>
      </c>
      <c r="M281" s="2" t="s">
        <v>99</v>
      </c>
      <c r="N281" s="2" t="s">
        <v>99</v>
      </c>
      <c r="O281" s="2" t="s">
        <v>99</v>
      </c>
      <c r="P281" s="2" t="s">
        <v>99</v>
      </c>
      <c r="Q281" s="2" t="s">
        <v>99</v>
      </c>
      <c r="R281" s="3">
        <v>140</v>
      </c>
      <c r="S281" s="3">
        <v>90</v>
      </c>
      <c r="T281" s="3">
        <v>0</v>
      </c>
      <c r="U281" s="3" t="s">
        <v>99</v>
      </c>
      <c r="V281" s="3" t="s">
        <v>99</v>
      </c>
      <c r="W281" s="3" t="s">
        <v>99</v>
      </c>
      <c r="X281" s="3" t="s">
        <v>99</v>
      </c>
      <c r="Y281" s="3">
        <v>1</v>
      </c>
      <c r="Z281" s="3" t="s">
        <v>99</v>
      </c>
      <c r="AA281" s="3">
        <v>0</v>
      </c>
      <c r="AB281" s="3" t="s">
        <v>99</v>
      </c>
      <c r="AC281" s="3" t="s">
        <v>99</v>
      </c>
      <c r="AD281" s="3" t="s">
        <v>99</v>
      </c>
      <c r="AE281" s="3" t="s">
        <v>99</v>
      </c>
      <c r="AF281" s="4">
        <v>0</v>
      </c>
      <c r="AG281" s="4">
        <v>0</v>
      </c>
      <c r="AH281" s="4">
        <v>0</v>
      </c>
      <c r="AI281" s="4">
        <v>1</v>
      </c>
      <c r="AJ281" s="4" t="s">
        <v>99</v>
      </c>
      <c r="AK281" s="4" t="s">
        <v>99</v>
      </c>
      <c r="AL281" s="4" t="s">
        <v>99</v>
      </c>
      <c r="AM281" s="3">
        <v>114</v>
      </c>
      <c r="AN281" s="3">
        <v>0.7</v>
      </c>
      <c r="AO281" s="3">
        <v>242</v>
      </c>
      <c r="AP281" s="3">
        <v>147</v>
      </c>
      <c r="AQ281" s="3">
        <v>50</v>
      </c>
      <c r="AR281" s="3">
        <v>11</v>
      </c>
      <c r="AS281" s="3">
        <v>18</v>
      </c>
      <c r="AT281" s="3">
        <v>12.4</v>
      </c>
      <c r="AU281" s="3">
        <v>3.8</v>
      </c>
      <c r="AV281" s="3">
        <v>144</v>
      </c>
      <c r="AW281" s="3">
        <v>7700</v>
      </c>
      <c r="AX281" s="3">
        <v>55</v>
      </c>
      <c r="AY281" s="3">
        <v>40</v>
      </c>
      <c r="AZ281" s="3">
        <v>240</v>
      </c>
      <c r="BA281" s="4">
        <v>55</v>
      </c>
      <c r="BB281" s="4">
        <v>0</v>
      </c>
      <c r="BC281" s="4" t="s">
        <v>102</v>
      </c>
      <c r="BD281" s="8" t="s">
        <v>105</v>
      </c>
      <c r="BE281" s="8" t="s">
        <v>114</v>
      </c>
      <c r="BF281" s="8" t="s">
        <v>105</v>
      </c>
      <c r="BG281" s="4" t="s">
        <v>115</v>
      </c>
    </row>
    <row r="282" spans="1:59" ht="13.8">
      <c r="A282" s="2">
        <v>49</v>
      </c>
      <c r="B282" s="2">
        <v>66</v>
      </c>
      <c r="C282" s="2">
        <v>167</v>
      </c>
      <c r="D282" s="2" t="s">
        <v>98</v>
      </c>
      <c r="E282" s="2">
        <f t="shared" si="4"/>
        <v>23.665244361576249</v>
      </c>
      <c r="F282" s="8">
        <v>0</v>
      </c>
      <c r="G282" s="2">
        <v>0</v>
      </c>
      <c r="H282" s="2">
        <v>1</v>
      </c>
      <c r="I282" s="2">
        <v>0</v>
      </c>
      <c r="J282" s="2">
        <v>0</v>
      </c>
      <c r="K282" s="2" t="s">
        <v>99</v>
      </c>
      <c r="L282" s="2" t="s">
        <v>99</v>
      </c>
      <c r="M282" s="2" t="s">
        <v>99</v>
      </c>
      <c r="N282" s="2" t="s">
        <v>99</v>
      </c>
      <c r="O282" s="2" t="s">
        <v>99</v>
      </c>
      <c r="P282" s="2" t="s">
        <v>99</v>
      </c>
      <c r="Q282" s="2" t="s">
        <v>99</v>
      </c>
      <c r="R282" s="3">
        <v>120</v>
      </c>
      <c r="S282" s="3">
        <v>70</v>
      </c>
      <c r="T282" s="3">
        <v>0</v>
      </c>
      <c r="U282" s="3" t="s">
        <v>99</v>
      </c>
      <c r="V282" s="3" t="s">
        <v>99</v>
      </c>
      <c r="W282" s="3" t="s">
        <v>99</v>
      </c>
      <c r="X282" s="3" t="s">
        <v>99</v>
      </c>
      <c r="Y282" s="3">
        <v>0</v>
      </c>
      <c r="Z282" s="3" t="s">
        <v>99</v>
      </c>
      <c r="AA282" s="3">
        <v>0</v>
      </c>
      <c r="AB282" s="3" t="s">
        <v>100</v>
      </c>
      <c r="AC282" s="3" t="s">
        <v>99</v>
      </c>
      <c r="AD282" s="3" t="s">
        <v>99</v>
      </c>
      <c r="AE282" s="3" t="s">
        <v>99</v>
      </c>
      <c r="AF282" s="4">
        <v>0</v>
      </c>
      <c r="AG282" s="4">
        <v>0</v>
      </c>
      <c r="AH282" s="4">
        <v>0</v>
      </c>
      <c r="AI282" s="4">
        <v>0</v>
      </c>
      <c r="AJ282" s="4" t="s">
        <v>99</v>
      </c>
      <c r="AK282" s="4" t="s">
        <v>99</v>
      </c>
      <c r="AL282" s="4" t="s">
        <v>99</v>
      </c>
      <c r="AM282" s="3">
        <v>121</v>
      </c>
      <c r="AN282" s="3">
        <v>1.2</v>
      </c>
      <c r="AO282" s="3">
        <v>373</v>
      </c>
      <c r="AP282" s="3">
        <v>156</v>
      </c>
      <c r="AQ282" s="3">
        <v>36</v>
      </c>
      <c r="AR282" s="3">
        <v>14</v>
      </c>
      <c r="AS282" s="3">
        <v>7</v>
      </c>
      <c r="AT282" s="3">
        <v>13.1</v>
      </c>
      <c r="AU282" s="3">
        <v>4.2</v>
      </c>
      <c r="AV282" s="3">
        <v>142</v>
      </c>
      <c r="AW282" s="3">
        <v>17800</v>
      </c>
      <c r="AX282" s="3">
        <v>9</v>
      </c>
      <c r="AY282" s="3">
        <v>89</v>
      </c>
      <c r="AZ282" s="3">
        <v>336</v>
      </c>
      <c r="BA282" s="4">
        <v>55</v>
      </c>
      <c r="BB282" s="4">
        <v>0</v>
      </c>
      <c r="BC282" s="4" t="s">
        <v>99</v>
      </c>
      <c r="BD282" s="8" t="s">
        <v>105</v>
      </c>
      <c r="BE282" s="8" t="s">
        <v>105</v>
      </c>
      <c r="BF282" s="8" t="s">
        <v>105</v>
      </c>
      <c r="BG282" s="4" t="s">
        <v>105</v>
      </c>
    </row>
    <row r="283" spans="1:59" ht="13.8">
      <c r="A283" s="2">
        <v>71</v>
      </c>
      <c r="B283" s="2">
        <v>69</v>
      </c>
      <c r="C283" s="2">
        <v>156</v>
      </c>
      <c r="D283" s="2" t="s">
        <v>101</v>
      </c>
      <c r="E283" s="2">
        <f t="shared" si="4"/>
        <v>28.353057199211044</v>
      </c>
      <c r="F283" s="8">
        <v>1</v>
      </c>
      <c r="G283" s="2">
        <v>1</v>
      </c>
      <c r="H283" s="2">
        <v>0</v>
      </c>
      <c r="I283" s="2">
        <v>0</v>
      </c>
      <c r="J283" s="2">
        <v>0</v>
      </c>
      <c r="K283" s="2" t="s">
        <v>100</v>
      </c>
      <c r="L283" s="2" t="s">
        <v>99</v>
      </c>
      <c r="M283" s="2" t="s">
        <v>99</v>
      </c>
      <c r="N283" s="2" t="s">
        <v>99</v>
      </c>
      <c r="O283" s="2" t="s">
        <v>99</v>
      </c>
      <c r="P283" s="2" t="s">
        <v>99</v>
      </c>
      <c r="Q283" s="2" t="s">
        <v>100</v>
      </c>
      <c r="R283" s="3">
        <v>160</v>
      </c>
      <c r="S283" s="3">
        <v>90</v>
      </c>
      <c r="T283" s="3">
        <v>1</v>
      </c>
      <c r="U283" s="3" t="s">
        <v>99</v>
      </c>
      <c r="V283" s="3" t="s">
        <v>99</v>
      </c>
      <c r="W283" s="3" t="s">
        <v>99</v>
      </c>
      <c r="X283" s="3" t="s">
        <v>99</v>
      </c>
      <c r="Y283" s="3">
        <v>0</v>
      </c>
      <c r="Z283" s="3" t="s">
        <v>100</v>
      </c>
      <c r="AA283" s="3">
        <v>0</v>
      </c>
      <c r="AB283" s="3" t="s">
        <v>100</v>
      </c>
      <c r="AC283" s="3" t="s">
        <v>99</v>
      </c>
      <c r="AD283" s="3" t="s">
        <v>99</v>
      </c>
      <c r="AE283" s="3" t="s">
        <v>99</v>
      </c>
      <c r="AF283" s="4">
        <v>0</v>
      </c>
      <c r="AG283" s="4">
        <v>0</v>
      </c>
      <c r="AH283" s="4">
        <v>1</v>
      </c>
      <c r="AI283" s="4">
        <v>0</v>
      </c>
      <c r="AJ283" s="4" t="s">
        <v>99</v>
      </c>
      <c r="AK283" s="4" t="s">
        <v>99</v>
      </c>
      <c r="AL283" s="4" t="s">
        <v>99</v>
      </c>
      <c r="AM283" s="3">
        <v>160</v>
      </c>
      <c r="AN283" s="3">
        <v>1</v>
      </c>
      <c r="AO283" s="3">
        <v>292</v>
      </c>
      <c r="AP283" s="3">
        <v>128</v>
      </c>
      <c r="AQ283" s="3">
        <v>46</v>
      </c>
      <c r="AR283" s="3">
        <v>12</v>
      </c>
      <c r="AS283" s="3">
        <v>15</v>
      </c>
      <c r="AT283" s="3">
        <v>11.2</v>
      </c>
      <c r="AU283" s="3">
        <v>4.8</v>
      </c>
      <c r="AV283" s="3">
        <v>143</v>
      </c>
      <c r="AW283" s="3">
        <v>5200</v>
      </c>
      <c r="AX283" s="3">
        <v>25</v>
      </c>
      <c r="AY283" s="3">
        <v>65</v>
      </c>
      <c r="AZ283" s="3">
        <v>209</v>
      </c>
      <c r="BA283" s="4">
        <v>55</v>
      </c>
      <c r="BB283" s="4">
        <v>0</v>
      </c>
      <c r="BC283" s="4" t="s">
        <v>99</v>
      </c>
      <c r="BD283" s="8" t="s">
        <v>114</v>
      </c>
      <c r="BE283" s="8" t="s">
        <v>114</v>
      </c>
      <c r="BF283" s="8" t="s">
        <v>105</v>
      </c>
      <c r="BG283" s="4" t="s">
        <v>115</v>
      </c>
    </row>
    <row r="284" spans="1:59" ht="13.8">
      <c r="A284" s="2">
        <v>55</v>
      </c>
      <c r="B284" s="2">
        <v>92</v>
      </c>
      <c r="C284" s="2">
        <v>173</v>
      </c>
      <c r="D284" s="2" t="s">
        <v>98</v>
      </c>
      <c r="E284" s="2">
        <f t="shared" si="4"/>
        <v>30.73941661933242</v>
      </c>
      <c r="F284" s="8">
        <v>0</v>
      </c>
      <c r="G284" s="2">
        <v>0</v>
      </c>
      <c r="H284" s="2">
        <v>0</v>
      </c>
      <c r="I284" s="2">
        <v>0</v>
      </c>
      <c r="J284" s="2">
        <v>0</v>
      </c>
      <c r="K284" s="2" t="s">
        <v>100</v>
      </c>
      <c r="L284" s="2" t="s">
        <v>99</v>
      </c>
      <c r="M284" s="2" t="s">
        <v>99</v>
      </c>
      <c r="N284" s="2" t="s">
        <v>99</v>
      </c>
      <c r="O284" s="2" t="s">
        <v>99</v>
      </c>
      <c r="P284" s="2" t="s">
        <v>99</v>
      </c>
      <c r="Q284" s="2" t="s">
        <v>99</v>
      </c>
      <c r="R284" s="3">
        <v>120</v>
      </c>
      <c r="S284" s="3">
        <v>80</v>
      </c>
      <c r="T284" s="3">
        <v>0</v>
      </c>
      <c r="U284" s="3" t="s">
        <v>99</v>
      </c>
      <c r="V284" s="3" t="s">
        <v>99</v>
      </c>
      <c r="W284" s="3" t="s">
        <v>99</v>
      </c>
      <c r="X284" s="3" t="s">
        <v>99</v>
      </c>
      <c r="Y284" s="3">
        <v>1</v>
      </c>
      <c r="Z284" s="3" t="s">
        <v>99</v>
      </c>
      <c r="AA284" s="3">
        <v>2</v>
      </c>
      <c r="AB284" s="3" t="s">
        <v>99</v>
      </c>
      <c r="AC284" s="3" t="s">
        <v>99</v>
      </c>
      <c r="AD284" s="3" t="s">
        <v>99</v>
      </c>
      <c r="AE284" s="3" t="s">
        <v>99</v>
      </c>
      <c r="AF284" s="4">
        <v>0</v>
      </c>
      <c r="AG284" s="4">
        <v>0</v>
      </c>
      <c r="AH284" s="4">
        <v>0</v>
      </c>
      <c r="AI284" s="4">
        <v>0</v>
      </c>
      <c r="AJ284" s="4" t="s">
        <v>99</v>
      </c>
      <c r="AK284" s="4" t="s">
        <v>99</v>
      </c>
      <c r="AL284" s="4" t="s">
        <v>99</v>
      </c>
      <c r="AM284" s="3">
        <v>125</v>
      </c>
      <c r="AN284" s="3">
        <v>1.2</v>
      </c>
      <c r="AO284" s="3">
        <v>158</v>
      </c>
      <c r="AP284" s="3">
        <v>95</v>
      </c>
      <c r="AQ284" s="3">
        <v>34</v>
      </c>
      <c r="AR284" s="3">
        <v>14</v>
      </c>
      <c r="AS284" s="3">
        <v>5</v>
      </c>
      <c r="AT284" s="3">
        <v>13.6</v>
      </c>
      <c r="AU284" s="3">
        <v>4</v>
      </c>
      <c r="AV284" s="3">
        <v>139</v>
      </c>
      <c r="AW284" s="3">
        <v>5200</v>
      </c>
      <c r="AX284" s="3">
        <v>18</v>
      </c>
      <c r="AY284" s="3">
        <v>72</v>
      </c>
      <c r="AZ284" s="3">
        <v>131</v>
      </c>
      <c r="BA284" s="4">
        <v>50</v>
      </c>
      <c r="BB284" s="4">
        <v>0</v>
      </c>
      <c r="BC284" s="4" t="s">
        <v>102</v>
      </c>
      <c r="BD284" s="8" t="s">
        <v>105</v>
      </c>
      <c r="BE284" s="8" t="s">
        <v>105</v>
      </c>
      <c r="BF284" s="8" t="s">
        <v>114</v>
      </c>
      <c r="BG284" s="4" t="s">
        <v>115</v>
      </c>
    </row>
    <row r="285" spans="1:59" ht="13.8">
      <c r="A285" s="2">
        <v>51</v>
      </c>
      <c r="B285" s="2">
        <v>85</v>
      </c>
      <c r="C285" s="2">
        <v>172</v>
      </c>
      <c r="D285" s="2" t="s">
        <v>98</v>
      </c>
      <c r="E285" s="2">
        <f t="shared" si="4"/>
        <v>28.731746890210928</v>
      </c>
      <c r="F285" s="8">
        <v>0</v>
      </c>
      <c r="G285" s="2">
        <v>1</v>
      </c>
      <c r="H285" s="2">
        <v>0</v>
      </c>
      <c r="I285" s="2">
        <v>0</v>
      </c>
      <c r="J285" s="2">
        <v>0</v>
      </c>
      <c r="K285" s="2" t="s">
        <v>100</v>
      </c>
      <c r="L285" s="2" t="s">
        <v>99</v>
      </c>
      <c r="M285" s="2" t="s">
        <v>99</v>
      </c>
      <c r="N285" s="2" t="s">
        <v>99</v>
      </c>
      <c r="O285" s="2" t="s">
        <v>99</v>
      </c>
      <c r="P285" s="2" t="s">
        <v>99</v>
      </c>
      <c r="Q285" s="2" t="s">
        <v>99</v>
      </c>
      <c r="R285" s="3">
        <v>160</v>
      </c>
      <c r="S285" s="3">
        <v>70</v>
      </c>
      <c r="T285" s="3">
        <v>0</v>
      </c>
      <c r="U285" s="3" t="s">
        <v>99</v>
      </c>
      <c r="V285" s="3" t="s">
        <v>99</v>
      </c>
      <c r="W285" s="3" t="s">
        <v>99</v>
      </c>
      <c r="X285" s="3" t="s">
        <v>99</v>
      </c>
      <c r="Y285" s="3">
        <v>0</v>
      </c>
      <c r="Z285" s="3" t="s">
        <v>99</v>
      </c>
      <c r="AA285" s="3">
        <v>0</v>
      </c>
      <c r="AB285" s="3" t="s">
        <v>99</v>
      </c>
      <c r="AC285" s="3" t="s">
        <v>99</v>
      </c>
      <c r="AD285" s="3" t="s">
        <v>99</v>
      </c>
      <c r="AE285" s="3" t="s">
        <v>99</v>
      </c>
      <c r="AF285" s="4">
        <v>0</v>
      </c>
      <c r="AG285" s="4">
        <v>0</v>
      </c>
      <c r="AH285" s="4">
        <v>0</v>
      </c>
      <c r="AI285" s="4">
        <v>1</v>
      </c>
      <c r="AJ285" s="4" t="s">
        <v>99</v>
      </c>
      <c r="AK285" s="4" t="s">
        <v>99</v>
      </c>
      <c r="AL285" s="4" t="s">
        <v>99</v>
      </c>
      <c r="AM285" s="3">
        <v>76</v>
      </c>
      <c r="AN285" s="3">
        <v>1.1000000000000001</v>
      </c>
      <c r="AO285" s="3">
        <v>221</v>
      </c>
      <c r="AP285" s="3">
        <v>111</v>
      </c>
      <c r="AQ285" s="3">
        <v>32</v>
      </c>
      <c r="AR285" s="3">
        <v>14</v>
      </c>
      <c r="AS285" s="3">
        <v>68</v>
      </c>
      <c r="AT285" s="3">
        <v>11</v>
      </c>
      <c r="AU285" s="3">
        <v>4.4000000000000004</v>
      </c>
      <c r="AV285" s="3">
        <v>140</v>
      </c>
      <c r="AW285" s="3">
        <v>6100</v>
      </c>
      <c r="AX285" s="3">
        <v>26</v>
      </c>
      <c r="AY285" s="3">
        <v>64</v>
      </c>
      <c r="AZ285" s="3">
        <v>275</v>
      </c>
      <c r="BA285" s="4">
        <v>50</v>
      </c>
      <c r="BB285" s="4">
        <v>0</v>
      </c>
      <c r="BC285" s="4" t="s">
        <v>102</v>
      </c>
      <c r="BD285" s="8" t="s">
        <v>105</v>
      </c>
      <c r="BE285" s="8" t="s">
        <v>105</v>
      </c>
      <c r="BF285" s="8" t="s">
        <v>114</v>
      </c>
      <c r="BG285" s="4" t="s">
        <v>115</v>
      </c>
    </row>
    <row r="286" spans="1:59" ht="13.8">
      <c r="A286" s="2">
        <v>70</v>
      </c>
      <c r="B286" s="2">
        <v>70</v>
      </c>
      <c r="C286" s="2">
        <v>161</v>
      </c>
      <c r="D286" s="2" t="s">
        <v>101</v>
      </c>
      <c r="E286" s="2">
        <f t="shared" si="4"/>
        <v>27.005130974885226</v>
      </c>
      <c r="F286" s="8">
        <v>0</v>
      </c>
      <c r="G286" s="2">
        <v>1</v>
      </c>
      <c r="H286" s="2">
        <v>0</v>
      </c>
      <c r="I286" s="2">
        <v>0</v>
      </c>
      <c r="J286" s="2">
        <v>0</v>
      </c>
      <c r="K286" s="2" t="s">
        <v>100</v>
      </c>
      <c r="L286" s="2" t="s">
        <v>99</v>
      </c>
      <c r="M286" s="2" t="s">
        <v>99</v>
      </c>
      <c r="N286" s="2" t="s">
        <v>99</v>
      </c>
      <c r="O286" s="2" t="s">
        <v>99</v>
      </c>
      <c r="P286" s="2" t="s">
        <v>99</v>
      </c>
      <c r="Q286" s="2" t="s">
        <v>99</v>
      </c>
      <c r="R286" s="3">
        <v>140</v>
      </c>
      <c r="S286" s="3">
        <v>70</v>
      </c>
      <c r="T286" s="3">
        <v>0</v>
      </c>
      <c r="U286" s="3" t="s">
        <v>99</v>
      </c>
      <c r="V286" s="3" t="s">
        <v>99</v>
      </c>
      <c r="W286" s="3" t="s">
        <v>99</v>
      </c>
      <c r="X286" s="3" t="s">
        <v>99</v>
      </c>
      <c r="Y286" s="3">
        <v>0</v>
      </c>
      <c r="Z286" s="3" t="s">
        <v>99</v>
      </c>
      <c r="AA286" s="3">
        <v>0</v>
      </c>
      <c r="AB286" s="3" t="s">
        <v>99</v>
      </c>
      <c r="AC286" s="3" t="s">
        <v>100</v>
      </c>
      <c r="AD286" s="3" t="s">
        <v>99</v>
      </c>
      <c r="AE286" s="3" t="s">
        <v>99</v>
      </c>
      <c r="AF286" s="4">
        <v>0</v>
      </c>
      <c r="AG286" s="4">
        <v>0</v>
      </c>
      <c r="AH286" s="4">
        <v>0</v>
      </c>
      <c r="AI286" s="4">
        <v>1</v>
      </c>
      <c r="AJ286" s="4" t="s">
        <v>99</v>
      </c>
      <c r="AK286" s="4" t="s">
        <v>99</v>
      </c>
      <c r="AL286" s="4" t="s">
        <v>99</v>
      </c>
      <c r="AM286" s="3">
        <v>98</v>
      </c>
      <c r="AN286" s="3">
        <v>1</v>
      </c>
      <c r="AO286" s="3">
        <v>166</v>
      </c>
      <c r="AP286" s="3">
        <v>122</v>
      </c>
      <c r="AQ286" s="3">
        <v>40</v>
      </c>
      <c r="AR286" s="3">
        <v>11</v>
      </c>
      <c r="AS286" s="3">
        <v>10</v>
      </c>
      <c r="AT286" s="3">
        <v>13.2</v>
      </c>
      <c r="AU286" s="3">
        <v>4.4000000000000004</v>
      </c>
      <c r="AV286" s="3">
        <v>143</v>
      </c>
      <c r="AW286" s="3">
        <v>5500</v>
      </c>
      <c r="AX286" s="3">
        <v>31</v>
      </c>
      <c r="AY286" s="3">
        <v>57</v>
      </c>
      <c r="AZ286" s="3">
        <v>182</v>
      </c>
      <c r="BA286" s="4">
        <v>50</v>
      </c>
      <c r="BB286" s="4">
        <v>0</v>
      </c>
      <c r="BC286" s="4" t="s">
        <v>102</v>
      </c>
      <c r="BD286" s="8" t="s">
        <v>105</v>
      </c>
      <c r="BE286" s="8" t="s">
        <v>105</v>
      </c>
      <c r="BF286" s="8" t="s">
        <v>105</v>
      </c>
      <c r="BG286" s="4" t="s">
        <v>105</v>
      </c>
    </row>
    <row r="287" spans="1:59" ht="13.8">
      <c r="A287" s="2">
        <v>56</v>
      </c>
      <c r="B287" s="2">
        <v>60</v>
      </c>
      <c r="C287" s="2">
        <v>158</v>
      </c>
      <c r="D287" s="2" t="s">
        <v>101</v>
      </c>
      <c r="E287" s="2">
        <f t="shared" si="4"/>
        <v>24.034609838166958</v>
      </c>
      <c r="F287" s="8">
        <v>0</v>
      </c>
      <c r="G287" s="2">
        <v>0</v>
      </c>
      <c r="H287" s="2">
        <v>0</v>
      </c>
      <c r="I287" s="2">
        <v>0</v>
      </c>
      <c r="J287" s="2">
        <v>0</v>
      </c>
      <c r="K287" s="2" t="s">
        <v>99</v>
      </c>
      <c r="L287" s="2" t="s">
        <v>99</v>
      </c>
      <c r="M287" s="2" t="s">
        <v>99</v>
      </c>
      <c r="N287" s="2" t="s">
        <v>99</v>
      </c>
      <c r="O287" s="2" t="s">
        <v>99</v>
      </c>
      <c r="P287" s="2" t="s">
        <v>99</v>
      </c>
      <c r="Q287" s="2" t="s">
        <v>100</v>
      </c>
      <c r="R287" s="3">
        <v>100</v>
      </c>
      <c r="S287" s="3">
        <v>70</v>
      </c>
      <c r="T287" s="3">
        <v>0</v>
      </c>
      <c r="U287" s="3" t="s">
        <v>99</v>
      </c>
      <c r="V287" s="3" t="s">
        <v>99</v>
      </c>
      <c r="W287" s="3" t="s">
        <v>99</v>
      </c>
      <c r="X287" s="3" t="s">
        <v>99</v>
      </c>
      <c r="Y287" s="3">
        <v>0</v>
      </c>
      <c r="Z287" s="3" t="s">
        <v>99</v>
      </c>
      <c r="AA287" s="3">
        <v>0</v>
      </c>
      <c r="AB287" s="3" t="s">
        <v>100</v>
      </c>
      <c r="AC287" s="3" t="s">
        <v>99</v>
      </c>
      <c r="AD287" s="3" t="s">
        <v>99</v>
      </c>
      <c r="AE287" s="3" t="s">
        <v>99</v>
      </c>
      <c r="AF287" s="4">
        <v>0</v>
      </c>
      <c r="AG287" s="4">
        <v>0</v>
      </c>
      <c r="AH287" s="4">
        <v>0</v>
      </c>
      <c r="AI287" s="4">
        <v>0</v>
      </c>
      <c r="AJ287" s="4" t="s">
        <v>99</v>
      </c>
      <c r="AK287" s="4" t="s">
        <v>99</v>
      </c>
      <c r="AL287" s="4" t="s">
        <v>99</v>
      </c>
      <c r="AM287" s="3">
        <v>104</v>
      </c>
      <c r="AN287" s="3">
        <v>0.8</v>
      </c>
      <c r="AO287" s="3">
        <v>227</v>
      </c>
      <c r="AP287" s="3">
        <v>127</v>
      </c>
      <c r="AQ287" s="3">
        <v>47</v>
      </c>
      <c r="AR287" s="3">
        <v>16</v>
      </c>
      <c r="AS287" s="3">
        <v>19</v>
      </c>
      <c r="AT287" s="3">
        <v>12.6</v>
      </c>
      <c r="AU287" s="3">
        <v>4.3</v>
      </c>
      <c r="AV287" s="3">
        <v>140</v>
      </c>
      <c r="AW287" s="3">
        <v>7400</v>
      </c>
      <c r="AX287" s="3">
        <v>23</v>
      </c>
      <c r="AY287" s="3">
        <v>70</v>
      </c>
      <c r="AZ287" s="3">
        <v>270</v>
      </c>
      <c r="BA287" s="4">
        <v>55</v>
      </c>
      <c r="BB287" s="4">
        <v>0</v>
      </c>
      <c r="BC287" s="4" t="s">
        <v>99</v>
      </c>
      <c r="BD287" s="8" t="s">
        <v>105</v>
      </c>
      <c r="BE287" s="8" t="s">
        <v>105</v>
      </c>
      <c r="BF287" s="8" t="s">
        <v>105</v>
      </c>
      <c r="BG287" s="4" t="s">
        <v>105</v>
      </c>
    </row>
    <row r="288" spans="1:59" ht="13.8">
      <c r="A288" s="2">
        <v>50</v>
      </c>
      <c r="B288" s="2">
        <v>80</v>
      </c>
      <c r="C288" s="2">
        <v>175</v>
      </c>
      <c r="D288" s="2" t="s">
        <v>98</v>
      </c>
      <c r="E288" s="2">
        <f t="shared" si="4"/>
        <v>26.122448979591837</v>
      </c>
      <c r="F288" s="8">
        <v>0</v>
      </c>
      <c r="G288" s="2">
        <v>1</v>
      </c>
      <c r="H288" s="2">
        <v>0</v>
      </c>
      <c r="I288" s="2">
        <v>0</v>
      </c>
      <c r="J288" s="2">
        <v>0</v>
      </c>
      <c r="K288" s="2" t="s">
        <v>100</v>
      </c>
      <c r="L288" s="2" t="s">
        <v>99</v>
      </c>
      <c r="M288" s="2" t="s">
        <v>99</v>
      </c>
      <c r="N288" s="2" t="s">
        <v>99</v>
      </c>
      <c r="O288" s="2" t="s">
        <v>99</v>
      </c>
      <c r="P288" s="2" t="s">
        <v>99</v>
      </c>
      <c r="Q288" s="2" t="s">
        <v>99</v>
      </c>
      <c r="R288" s="3">
        <v>140</v>
      </c>
      <c r="S288" s="3">
        <v>80</v>
      </c>
      <c r="T288" s="3">
        <v>0</v>
      </c>
      <c r="U288" s="3" t="s">
        <v>99</v>
      </c>
      <c r="V288" s="3" t="s">
        <v>99</v>
      </c>
      <c r="W288" s="3" t="s">
        <v>99</v>
      </c>
      <c r="X288" s="3" t="s">
        <v>99</v>
      </c>
      <c r="Y288" s="3">
        <v>0</v>
      </c>
      <c r="Z288" s="3" t="s">
        <v>100</v>
      </c>
      <c r="AA288" s="3">
        <v>0</v>
      </c>
      <c r="AB288" s="3" t="s">
        <v>99</v>
      </c>
      <c r="AC288" s="3" t="s">
        <v>99</v>
      </c>
      <c r="AD288" s="3" t="s">
        <v>99</v>
      </c>
      <c r="AE288" s="3" t="s">
        <v>99</v>
      </c>
      <c r="AF288" s="4">
        <v>0</v>
      </c>
      <c r="AG288" s="4">
        <v>0</v>
      </c>
      <c r="AH288" s="4">
        <v>0</v>
      </c>
      <c r="AI288" s="4">
        <v>0</v>
      </c>
      <c r="AJ288" s="4" t="s">
        <v>100</v>
      </c>
      <c r="AK288" s="4" t="s">
        <v>99</v>
      </c>
      <c r="AL288" s="4" t="s">
        <v>99</v>
      </c>
      <c r="AM288" s="3">
        <v>86</v>
      </c>
      <c r="AN288" s="3">
        <v>1.3</v>
      </c>
      <c r="AO288" s="3">
        <v>114</v>
      </c>
      <c r="AP288" s="3">
        <v>125</v>
      </c>
      <c r="AQ288" s="3">
        <v>44</v>
      </c>
      <c r="AR288" s="3">
        <v>12</v>
      </c>
      <c r="AS288" s="3">
        <v>17</v>
      </c>
      <c r="AT288" s="3">
        <v>14.9</v>
      </c>
      <c r="AU288" s="3">
        <v>3.9</v>
      </c>
      <c r="AV288" s="3">
        <v>153</v>
      </c>
      <c r="AW288" s="3">
        <v>5700</v>
      </c>
      <c r="AX288" s="3">
        <v>36</v>
      </c>
      <c r="AY288" s="3">
        <v>57</v>
      </c>
      <c r="AZ288" s="3">
        <v>190</v>
      </c>
      <c r="BA288" s="4">
        <v>50</v>
      </c>
      <c r="BB288" s="4">
        <v>0</v>
      </c>
      <c r="BC288" s="4" t="s">
        <v>102</v>
      </c>
      <c r="BD288" s="8" t="s">
        <v>105</v>
      </c>
      <c r="BE288" s="8" t="s">
        <v>105</v>
      </c>
      <c r="BF288" s="8" t="s">
        <v>105</v>
      </c>
      <c r="BG288" s="4" t="s">
        <v>105</v>
      </c>
    </row>
    <row r="289" spans="1:59" ht="13.8">
      <c r="A289" s="2">
        <v>56</v>
      </c>
      <c r="B289" s="2">
        <v>62</v>
      </c>
      <c r="C289" s="2">
        <v>154</v>
      </c>
      <c r="D289" s="2" t="s">
        <v>101</v>
      </c>
      <c r="E289" s="2">
        <f t="shared" si="4"/>
        <v>26.14268848035082</v>
      </c>
      <c r="F289" s="8">
        <v>0</v>
      </c>
      <c r="G289" s="2">
        <v>0</v>
      </c>
      <c r="H289" s="2">
        <v>0</v>
      </c>
      <c r="I289" s="2">
        <v>0</v>
      </c>
      <c r="J289" s="2">
        <v>0</v>
      </c>
      <c r="K289" s="2" t="s">
        <v>100</v>
      </c>
      <c r="L289" s="2" t="s">
        <v>99</v>
      </c>
      <c r="M289" s="2" t="s">
        <v>99</v>
      </c>
      <c r="N289" s="2" t="s">
        <v>99</v>
      </c>
      <c r="O289" s="2" t="s">
        <v>99</v>
      </c>
      <c r="P289" s="2" t="s">
        <v>99</v>
      </c>
      <c r="Q289" s="2" t="s">
        <v>100</v>
      </c>
      <c r="R289" s="3">
        <v>110</v>
      </c>
      <c r="S289" s="3">
        <v>70</v>
      </c>
      <c r="T289" s="3">
        <v>0</v>
      </c>
      <c r="U289" s="3" t="s">
        <v>99</v>
      </c>
      <c r="V289" s="3" t="s">
        <v>99</v>
      </c>
      <c r="W289" s="3" t="s">
        <v>99</v>
      </c>
      <c r="X289" s="3" t="s">
        <v>99</v>
      </c>
      <c r="Y289" s="3">
        <v>0</v>
      </c>
      <c r="Z289" s="3" t="s">
        <v>99</v>
      </c>
      <c r="AA289" s="3">
        <v>0</v>
      </c>
      <c r="AB289" s="3" t="s">
        <v>100</v>
      </c>
      <c r="AC289" s="3" t="s">
        <v>99</v>
      </c>
      <c r="AD289" s="3" t="s">
        <v>99</v>
      </c>
      <c r="AE289" s="3" t="s">
        <v>99</v>
      </c>
      <c r="AF289" s="4">
        <v>0</v>
      </c>
      <c r="AG289" s="4">
        <v>0</v>
      </c>
      <c r="AH289" s="4">
        <v>0</v>
      </c>
      <c r="AI289" s="4">
        <v>1</v>
      </c>
      <c r="AJ289" s="4" t="s">
        <v>99</v>
      </c>
      <c r="AK289" s="4" t="s">
        <v>99</v>
      </c>
      <c r="AL289" s="4" t="s">
        <v>99</v>
      </c>
      <c r="AM289" s="3">
        <v>151</v>
      </c>
      <c r="AN289" s="3">
        <v>1.4</v>
      </c>
      <c r="AO289" s="3">
        <v>124</v>
      </c>
      <c r="AP289" s="3">
        <v>80</v>
      </c>
      <c r="AQ289" s="3">
        <v>45</v>
      </c>
      <c r="AR289" s="3">
        <v>41</v>
      </c>
      <c r="AS289" s="3">
        <v>19</v>
      </c>
      <c r="AT289" s="3">
        <v>13.9</v>
      </c>
      <c r="AU289" s="3">
        <v>4.5</v>
      </c>
      <c r="AV289" s="3">
        <v>138</v>
      </c>
      <c r="AW289" s="3">
        <v>5700</v>
      </c>
      <c r="AX289" s="3">
        <v>37</v>
      </c>
      <c r="AY289" s="3">
        <v>55</v>
      </c>
      <c r="AZ289" s="3">
        <v>240</v>
      </c>
      <c r="BA289" s="4">
        <v>45</v>
      </c>
      <c r="BB289" s="4">
        <v>0</v>
      </c>
      <c r="BC289" s="4" t="s">
        <v>107</v>
      </c>
      <c r="BD289" s="8" t="s">
        <v>105</v>
      </c>
      <c r="BE289" s="8" t="s">
        <v>105</v>
      </c>
      <c r="BF289" s="8" t="s">
        <v>105</v>
      </c>
      <c r="BG289" s="4" t="s">
        <v>105</v>
      </c>
    </row>
    <row r="290" spans="1:59" ht="13.8">
      <c r="A290" s="2">
        <v>67</v>
      </c>
      <c r="B290" s="2">
        <v>68</v>
      </c>
      <c r="C290" s="2">
        <v>150</v>
      </c>
      <c r="D290" s="2" t="s">
        <v>101</v>
      </c>
      <c r="E290" s="2">
        <f t="shared" si="4"/>
        <v>30.222222222222221</v>
      </c>
      <c r="F290" s="8">
        <v>0</v>
      </c>
      <c r="G290" s="2">
        <v>1</v>
      </c>
      <c r="H290" s="2">
        <v>0</v>
      </c>
      <c r="I290" s="2">
        <v>0</v>
      </c>
      <c r="J290" s="2">
        <v>0</v>
      </c>
      <c r="K290" s="2" t="s">
        <v>100</v>
      </c>
      <c r="L290" s="2" t="s">
        <v>99</v>
      </c>
      <c r="M290" s="2" t="s">
        <v>99</v>
      </c>
      <c r="N290" s="2" t="s">
        <v>99</v>
      </c>
      <c r="O290" s="2" t="s">
        <v>99</v>
      </c>
      <c r="P290" s="2" t="s">
        <v>99</v>
      </c>
      <c r="Q290" s="2" t="s">
        <v>100</v>
      </c>
      <c r="R290" s="3">
        <v>140</v>
      </c>
      <c r="S290" s="3">
        <v>70</v>
      </c>
      <c r="T290" s="3">
        <v>0</v>
      </c>
      <c r="U290" s="3" t="s">
        <v>99</v>
      </c>
      <c r="V290" s="3" t="s">
        <v>99</v>
      </c>
      <c r="W290" s="3" t="s">
        <v>99</v>
      </c>
      <c r="X290" s="3" t="s">
        <v>99</v>
      </c>
      <c r="Y290" s="3">
        <v>0</v>
      </c>
      <c r="Z290" s="3" t="s">
        <v>99</v>
      </c>
      <c r="AA290" s="3">
        <v>0</v>
      </c>
      <c r="AB290" s="3" t="s">
        <v>100</v>
      </c>
      <c r="AC290" s="3" t="s">
        <v>99</v>
      </c>
      <c r="AD290" s="3" t="s">
        <v>99</v>
      </c>
      <c r="AE290" s="3" t="s">
        <v>99</v>
      </c>
      <c r="AF290" s="4">
        <v>0</v>
      </c>
      <c r="AG290" s="4">
        <v>0</v>
      </c>
      <c r="AH290" s="4">
        <v>0</v>
      </c>
      <c r="AI290" s="4">
        <v>0</v>
      </c>
      <c r="AJ290" s="4" t="s">
        <v>100</v>
      </c>
      <c r="AK290" s="4" t="s">
        <v>99</v>
      </c>
      <c r="AL290" s="4" t="s">
        <v>99</v>
      </c>
      <c r="AM290" s="3">
        <v>98</v>
      </c>
      <c r="AN290" s="3">
        <v>0.7</v>
      </c>
      <c r="AO290" s="3">
        <v>93</v>
      </c>
      <c r="AP290" s="3">
        <v>92</v>
      </c>
      <c r="AQ290" s="3">
        <v>47</v>
      </c>
      <c r="AR290" s="3">
        <v>21</v>
      </c>
      <c r="AS290" s="3">
        <v>24</v>
      </c>
      <c r="AT290" s="3">
        <v>13.8</v>
      </c>
      <c r="AU290" s="3">
        <v>4.7</v>
      </c>
      <c r="AV290" s="3">
        <v>144</v>
      </c>
      <c r="AW290" s="3">
        <v>6800</v>
      </c>
      <c r="AX290" s="3">
        <v>33</v>
      </c>
      <c r="AY290" s="3">
        <v>57</v>
      </c>
      <c r="AZ290" s="3">
        <v>301</v>
      </c>
      <c r="BA290" s="4">
        <v>50</v>
      </c>
      <c r="BB290" s="4">
        <v>0</v>
      </c>
      <c r="BC290" s="4" t="s">
        <v>99</v>
      </c>
      <c r="BD290" s="8" t="s">
        <v>105</v>
      </c>
      <c r="BE290" s="8" t="s">
        <v>114</v>
      </c>
      <c r="BF290" s="8" t="s">
        <v>114</v>
      </c>
      <c r="BG290" s="4" t="s">
        <v>115</v>
      </c>
    </row>
    <row r="291" spans="1:59" ht="13.8">
      <c r="A291" s="2">
        <v>67</v>
      </c>
      <c r="B291" s="2">
        <v>75</v>
      </c>
      <c r="C291" s="2">
        <v>155</v>
      </c>
      <c r="D291" s="2" t="s">
        <v>101</v>
      </c>
      <c r="E291" s="2">
        <f t="shared" si="4"/>
        <v>31.217481789802285</v>
      </c>
      <c r="F291" s="8">
        <v>0</v>
      </c>
      <c r="G291" s="2">
        <v>0</v>
      </c>
      <c r="H291" s="2">
        <v>0</v>
      </c>
      <c r="I291" s="2">
        <v>0</v>
      </c>
      <c r="J291" s="2">
        <v>0</v>
      </c>
      <c r="K291" s="2" t="s">
        <v>100</v>
      </c>
      <c r="L291" s="2" t="s">
        <v>99</v>
      </c>
      <c r="M291" s="2" t="s">
        <v>99</v>
      </c>
      <c r="N291" s="2" t="s">
        <v>99</v>
      </c>
      <c r="O291" s="2" t="s">
        <v>99</v>
      </c>
      <c r="P291" s="2" t="s">
        <v>99</v>
      </c>
      <c r="Q291" s="2" t="s">
        <v>100</v>
      </c>
      <c r="R291" s="3">
        <v>110</v>
      </c>
      <c r="S291" s="3">
        <v>70</v>
      </c>
      <c r="T291" s="3">
        <v>0</v>
      </c>
      <c r="U291" s="3" t="s">
        <v>99</v>
      </c>
      <c r="V291" s="3" t="s">
        <v>99</v>
      </c>
      <c r="W291" s="3" t="s">
        <v>99</v>
      </c>
      <c r="X291" s="3" t="s">
        <v>99</v>
      </c>
      <c r="Y291" s="3">
        <v>0</v>
      </c>
      <c r="Z291" s="3" t="s">
        <v>100</v>
      </c>
      <c r="AA291" s="3">
        <v>0</v>
      </c>
      <c r="AB291" s="3" t="s">
        <v>99</v>
      </c>
      <c r="AC291" s="3" t="s">
        <v>99</v>
      </c>
      <c r="AD291" s="3" t="s">
        <v>99</v>
      </c>
      <c r="AE291" s="3" t="s">
        <v>99</v>
      </c>
      <c r="AF291" s="4">
        <v>0</v>
      </c>
      <c r="AG291" s="4">
        <v>0</v>
      </c>
      <c r="AH291" s="4">
        <v>1</v>
      </c>
      <c r="AI291" s="4">
        <v>1</v>
      </c>
      <c r="AJ291" s="4" t="s">
        <v>99</v>
      </c>
      <c r="AK291" s="4" t="s">
        <v>99</v>
      </c>
      <c r="AL291" s="4" t="s">
        <v>99</v>
      </c>
      <c r="AM291" s="3">
        <v>93</v>
      </c>
      <c r="AN291" s="3">
        <v>0.8</v>
      </c>
      <c r="AO291" s="3">
        <v>90</v>
      </c>
      <c r="AP291" s="3">
        <v>112</v>
      </c>
      <c r="AQ291" s="3">
        <v>42</v>
      </c>
      <c r="AR291" s="3">
        <v>11</v>
      </c>
      <c r="AS291" s="3">
        <v>20</v>
      </c>
      <c r="AT291" s="3">
        <v>13.8</v>
      </c>
      <c r="AU291" s="3">
        <v>3.8</v>
      </c>
      <c r="AV291" s="3">
        <v>141</v>
      </c>
      <c r="AW291" s="3">
        <v>8700</v>
      </c>
      <c r="AX291" s="3">
        <v>36</v>
      </c>
      <c r="AY291" s="3">
        <v>51</v>
      </c>
      <c r="AZ291" s="3">
        <v>196</v>
      </c>
      <c r="BA291" s="4">
        <v>55</v>
      </c>
      <c r="BB291" s="4">
        <v>0</v>
      </c>
      <c r="BC291" s="4" t="s">
        <v>102</v>
      </c>
      <c r="BD291" s="8" t="s">
        <v>105</v>
      </c>
      <c r="BE291" s="8" t="s">
        <v>105</v>
      </c>
      <c r="BF291" s="8" t="s">
        <v>105</v>
      </c>
      <c r="BG291" s="4" t="s">
        <v>105</v>
      </c>
    </row>
    <row r="292" spans="1:59" ht="13.8">
      <c r="A292" s="2">
        <v>58</v>
      </c>
      <c r="B292" s="2">
        <v>75</v>
      </c>
      <c r="C292" s="2">
        <v>166</v>
      </c>
      <c r="D292" s="2" t="s">
        <v>98</v>
      </c>
      <c r="E292" s="2">
        <f t="shared" si="4"/>
        <v>27.217302946726669</v>
      </c>
      <c r="F292" s="8">
        <v>0</v>
      </c>
      <c r="G292" s="2">
        <v>0</v>
      </c>
      <c r="H292" s="2">
        <v>0</v>
      </c>
      <c r="I292" s="2">
        <v>0</v>
      </c>
      <c r="J292" s="2">
        <v>1</v>
      </c>
      <c r="K292" s="2" t="s">
        <v>100</v>
      </c>
      <c r="L292" s="2" t="s">
        <v>99</v>
      </c>
      <c r="M292" s="2" t="s">
        <v>99</v>
      </c>
      <c r="N292" s="2" t="s">
        <v>99</v>
      </c>
      <c r="O292" s="2" t="s">
        <v>99</v>
      </c>
      <c r="P292" s="2" t="s">
        <v>99</v>
      </c>
      <c r="Q292" s="2" t="s">
        <v>100</v>
      </c>
      <c r="R292" s="3">
        <v>110</v>
      </c>
      <c r="S292" s="3">
        <v>70</v>
      </c>
      <c r="T292" s="3">
        <v>0</v>
      </c>
      <c r="U292" s="3" t="s">
        <v>99</v>
      </c>
      <c r="V292" s="3" t="s">
        <v>99</v>
      </c>
      <c r="W292" s="3" t="s">
        <v>99</v>
      </c>
      <c r="X292" s="3" t="s">
        <v>99</v>
      </c>
      <c r="Y292" s="3">
        <v>0</v>
      </c>
      <c r="Z292" s="3" t="s">
        <v>99</v>
      </c>
      <c r="AA292" s="3">
        <v>0</v>
      </c>
      <c r="AB292" s="3" t="s">
        <v>100</v>
      </c>
      <c r="AC292" s="3" t="s">
        <v>99</v>
      </c>
      <c r="AD292" s="3" t="s">
        <v>99</v>
      </c>
      <c r="AE292" s="3" t="s">
        <v>99</v>
      </c>
      <c r="AF292" s="4">
        <v>0</v>
      </c>
      <c r="AG292" s="4">
        <v>0</v>
      </c>
      <c r="AH292" s="4">
        <v>1</v>
      </c>
      <c r="AI292" s="4">
        <v>0</v>
      </c>
      <c r="AJ292" s="4" t="s">
        <v>99</v>
      </c>
      <c r="AK292" s="4" t="s">
        <v>99</v>
      </c>
      <c r="AL292" s="4" t="s">
        <v>99</v>
      </c>
      <c r="AM292" s="3">
        <v>86</v>
      </c>
      <c r="AN292" s="3">
        <v>1.2</v>
      </c>
      <c r="AO292" s="3">
        <v>84</v>
      </c>
      <c r="AP292" s="3">
        <v>72</v>
      </c>
      <c r="AQ292" s="3">
        <v>27</v>
      </c>
      <c r="AR292" s="3">
        <v>15</v>
      </c>
      <c r="AS292" s="3">
        <v>2</v>
      </c>
      <c r="AT292" s="3">
        <v>15.1</v>
      </c>
      <c r="AU292" s="3">
        <v>3.7</v>
      </c>
      <c r="AV292" s="3">
        <v>141</v>
      </c>
      <c r="AW292" s="3">
        <v>7300</v>
      </c>
      <c r="AX292" s="3">
        <v>33</v>
      </c>
      <c r="AY292" s="3">
        <v>62</v>
      </c>
      <c r="AZ292" s="3">
        <v>181</v>
      </c>
      <c r="BA292" s="4">
        <v>55</v>
      </c>
      <c r="BB292" s="4">
        <v>0</v>
      </c>
      <c r="BC292" s="4" t="s">
        <v>99</v>
      </c>
      <c r="BD292" s="8" t="s">
        <v>105</v>
      </c>
      <c r="BE292" s="8" t="s">
        <v>105</v>
      </c>
      <c r="BF292" s="8" t="s">
        <v>105</v>
      </c>
      <c r="BG292" s="4" t="s">
        <v>105</v>
      </c>
    </row>
    <row r="293" spans="1:59" ht="13.8">
      <c r="A293" s="2">
        <v>53</v>
      </c>
      <c r="B293" s="2">
        <v>79</v>
      </c>
      <c r="C293" s="2">
        <v>175</v>
      </c>
      <c r="D293" s="2" t="s">
        <v>98</v>
      </c>
      <c r="E293" s="2">
        <f t="shared" si="4"/>
        <v>25.795918367346939</v>
      </c>
      <c r="F293" s="8">
        <v>0</v>
      </c>
      <c r="G293" s="2">
        <v>1</v>
      </c>
      <c r="H293" s="2">
        <v>0</v>
      </c>
      <c r="I293" s="2">
        <v>0</v>
      </c>
      <c r="J293" s="2">
        <v>0</v>
      </c>
      <c r="K293" s="2" t="s">
        <v>100</v>
      </c>
      <c r="L293" s="2" t="s">
        <v>99</v>
      </c>
      <c r="M293" s="2" t="s">
        <v>99</v>
      </c>
      <c r="N293" s="2" t="s">
        <v>99</v>
      </c>
      <c r="O293" s="2" t="s">
        <v>99</v>
      </c>
      <c r="P293" s="2" t="s">
        <v>99</v>
      </c>
      <c r="Q293" s="2" t="s">
        <v>99</v>
      </c>
      <c r="R293" s="3">
        <v>140</v>
      </c>
      <c r="S293" s="3">
        <v>85</v>
      </c>
      <c r="T293" s="3">
        <v>0</v>
      </c>
      <c r="U293" s="3" t="s">
        <v>99</v>
      </c>
      <c r="V293" s="3" t="s">
        <v>99</v>
      </c>
      <c r="W293" s="3" t="s">
        <v>99</v>
      </c>
      <c r="X293" s="3" t="s">
        <v>99</v>
      </c>
      <c r="Y293" s="3">
        <v>0</v>
      </c>
      <c r="Z293" s="3" t="s">
        <v>99</v>
      </c>
      <c r="AA293" s="3">
        <v>0</v>
      </c>
      <c r="AB293" s="3" t="s">
        <v>100</v>
      </c>
      <c r="AC293" s="3" t="s">
        <v>99</v>
      </c>
      <c r="AD293" s="3" t="s">
        <v>99</v>
      </c>
      <c r="AE293" s="3" t="s">
        <v>99</v>
      </c>
      <c r="AF293" s="4">
        <v>0</v>
      </c>
      <c r="AG293" s="4">
        <v>0</v>
      </c>
      <c r="AH293" s="4">
        <v>0</v>
      </c>
      <c r="AI293" s="4">
        <v>0</v>
      </c>
      <c r="AJ293" s="4" t="s">
        <v>99</v>
      </c>
      <c r="AK293" s="4" t="s">
        <v>99</v>
      </c>
      <c r="AL293" s="4" t="s">
        <v>99</v>
      </c>
      <c r="AM293" s="3">
        <v>85</v>
      </c>
      <c r="AN293" s="3">
        <v>1.1000000000000001</v>
      </c>
      <c r="AO293" s="3">
        <v>112</v>
      </c>
      <c r="AP293" s="3">
        <v>99</v>
      </c>
      <c r="AQ293" s="3">
        <v>15.9</v>
      </c>
      <c r="AR293" s="3">
        <v>14</v>
      </c>
      <c r="AS293" s="3">
        <v>2</v>
      </c>
      <c r="AT293" s="3">
        <v>12.9</v>
      </c>
      <c r="AU293" s="3">
        <v>3.8</v>
      </c>
      <c r="AV293" s="3">
        <v>137</v>
      </c>
      <c r="AW293" s="3">
        <v>5800</v>
      </c>
      <c r="AX293" s="3">
        <v>23</v>
      </c>
      <c r="AY293" s="3">
        <v>69</v>
      </c>
      <c r="AZ293" s="3">
        <v>198</v>
      </c>
      <c r="BA293" s="4">
        <v>45</v>
      </c>
      <c r="BB293" s="4">
        <v>0</v>
      </c>
      <c r="BC293" s="4" t="s">
        <v>99</v>
      </c>
      <c r="BD293" s="8" t="s">
        <v>105</v>
      </c>
      <c r="BE293" s="8" t="s">
        <v>105</v>
      </c>
      <c r="BF293" s="8" t="s">
        <v>105</v>
      </c>
      <c r="BG293" s="4" t="s">
        <v>105</v>
      </c>
    </row>
    <row r="294" spans="1:59" ht="13.8">
      <c r="A294" s="2">
        <v>57</v>
      </c>
      <c r="B294" s="2">
        <v>85</v>
      </c>
      <c r="C294" s="2">
        <v>174</v>
      </c>
      <c r="D294" s="2" t="s">
        <v>98</v>
      </c>
      <c r="E294" s="2">
        <f t="shared" si="4"/>
        <v>28.075042938300964</v>
      </c>
      <c r="F294" s="8">
        <v>1</v>
      </c>
      <c r="G294" s="2">
        <v>1</v>
      </c>
      <c r="H294" s="2">
        <v>0</v>
      </c>
      <c r="I294" s="2">
        <v>0</v>
      </c>
      <c r="J294" s="2">
        <v>0</v>
      </c>
      <c r="K294" s="2" t="s">
        <v>100</v>
      </c>
      <c r="L294" s="2" t="s">
        <v>99</v>
      </c>
      <c r="M294" s="2" t="s">
        <v>99</v>
      </c>
      <c r="N294" s="2" t="s">
        <v>99</v>
      </c>
      <c r="O294" s="2" t="s">
        <v>99</v>
      </c>
      <c r="P294" s="2" t="s">
        <v>99</v>
      </c>
      <c r="Q294" s="2" t="s">
        <v>100</v>
      </c>
      <c r="R294" s="3">
        <v>140</v>
      </c>
      <c r="S294" s="3">
        <v>80</v>
      </c>
      <c r="T294" s="3">
        <v>0</v>
      </c>
      <c r="U294" s="3" t="s">
        <v>99</v>
      </c>
      <c r="V294" s="3" t="s">
        <v>99</v>
      </c>
      <c r="W294" s="3" t="s">
        <v>100</v>
      </c>
      <c r="X294" s="3" t="s">
        <v>99</v>
      </c>
      <c r="Y294" s="3">
        <v>0</v>
      </c>
      <c r="Z294" s="3" t="s">
        <v>99</v>
      </c>
      <c r="AA294" s="3">
        <v>0</v>
      </c>
      <c r="AB294" s="3" t="s">
        <v>99</v>
      </c>
      <c r="AC294" s="3" t="s">
        <v>99</v>
      </c>
      <c r="AD294" s="3" t="s">
        <v>99</v>
      </c>
      <c r="AE294" s="3" t="s">
        <v>99</v>
      </c>
      <c r="AF294" s="4">
        <v>0</v>
      </c>
      <c r="AG294" s="4">
        <v>0</v>
      </c>
      <c r="AH294" s="4">
        <v>0</v>
      </c>
      <c r="AI294" s="4">
        <v>0</v>
      </c>
      <c r="AJ294" s="4" t="s">
        <v>100</v>
      </c>
      <c r="AK294" s="4" t="s">
        <v>99</v>
      </c>
      <c r="AL294" s="4" t="s">
        <v>99</v>
      </c>
      <c r="AM294" s="3">
        <v>190</v>
      </c>
      <c r="AN294" s="3">
        <v>1.2</v>
      </c>
      <c r="AO294" s="3">
        <v>96</v>
      </c>
      <c r="AP294" s="3">
        <v>112</v>
      </c>
      <c r="AQ294" s="3">
        <v>30</v>
      </c>
      <c r="AR294" s="3">
        <v>17</v>
      </c>
      <c r="AS294" s="3">
        <v>11</v>
      </c>
      <c r="AT294" s="3">
        <v>15.6</v>
      </c>
      <c r="AU294" s="3">
        <v>3.9</v>
      </c>
      <c r="AV294" s="3">
        <v>142</v>
      </c>
      <c r="AW294" s="3">
        <v>7800</v>
      </c>
      <c r="AX294" s="3">
        <v>38</v>
      </c>
      <c r="AY294" s="3">
        <v>49</v>
      </c>
      <c r="AZ294" s="3">
        <v>301</v>
      </c>
      <c r="BA294" s="4">
        <v>60</v>
      </c>
      <c r="BB294" s="4">
        <v>0</v>
      </c>
      <c r="BC294" s="4" t="s">
        <v>102</v>
      </c>
      <c r="BD294" s="8" t="s">
        <v>105</v>
      </c>
      <c r="BE294" s="8" t="s">
        <v>105</v>
      </c>
      <c r="BF294" s="8" t="s">
        <v>105</v>
      </c>
      <c r="BG294" s="4" t="s">
        <v>105</v>
      </c>
    </row>
    <row r="295" spans="1:59" ht="13.8">
      <c r="A295" s="2">
        <v>59</v>
      </c>
      <c r="B295" s="2">
        <v>79</v>
      </c>
      <c r="C295" s="2">
        <v>159</v>
      </c>
      <c r="D295" s="2" t="s">
        <v>98</v>
      </c>
      <c r="E295" s="2">
        <f t="shared" si="4"/>
        <v>31.24876389383331</v>
      </c>
      <c r="F295" s="8">
        <v>0</v>
      </c>
      <c r="G295" s="2">
        <v>0</v>
      </c>
      <c r="H295" s="2">
        <v>0</v>
      </c>
      <c r="I295" s="2">
        <v>0</v>
      </c>
      <c r="J295" s="2">
        <v>0</v>
      </c>
      <c r="K295" s="2" t="s">
        <v>100</v>
      </c>
      <c r="L295" s="2" t="s">
        <v>99</v>
      </c>
      <c r="M295" s="2" t="s">
        <v>99</v>
      </c>
      <c r="N295" s="2" t="s">
        <v>99</v>
      </c>
      <c r="O295" s="2" t="s">
        <v>99</v>
      </c>
      <c r="P295" s="2" t="s">
        <v>99</v>
      </c>
      <c r="Q295" s="2" t="s">
        <v>99</v>
      </c>
      <c r="R295" s="3">
        <v>100</v>
      </c>
      <c r="S295" s="3">
        <v>60</v>
      </c>
      <c r="T295" s="3">
        <v>0</v>
      </c>
      <c r="U295" s="3" t="s">
        <v>99</v>
      </c>
      <c r="V295" s="3" t="s">
        <v>99</v>
      </c>
      <c r="W295" s="3" t="s">
        <v>99</v>
      </c>
      <c r="X295" s="3" t="s">
        <v>99</v>
      </c>
      <c r="Y295" s="3">
        <v>0</v>
      </c>
      <c r="Z295" s="3" t="s">
        <v>99</v>
      </c>
      <c r="AA295" s="3">
        <v>0</v>
      </c>
      <c r="AB295" s="3" t="s">
        <v>100</v>
      </c>
      <c r="AC295" s="3" t="s">
        <v>99</v>
      </c>
      <c r="AD295" s="3" t="s">
        <v>99</v>
      </c>
      <c r="AE295" s="3" t="s">
        <v>99</v>
      </c>
      <c r="AF295" s="4">
        <v>0</v>
      </c>
      <c r="AG295" s="4">
        <v>0</v>
      </c>
      <c r="AH295" s="4">
        <v>0</v>
      </c>
      <c r="AI295" s="4">
        <v>0</v>
      </c>
      <c r="AJ295" s="4" t="s">
        <v>99</v>
      </c>
      <c r="AK295" s="4" t="s">
        <v>99</v>
      </c>
      <c r="AL295" s="4" t="s">
        <v>99</v>
      </c>
      <c r="AM295" s="3">
        <v>90</v>
      </c>
      <c r="AN295" s="3">
        <v>1.1000000000000001</v>
      </c>
      <c r="AO295" s="3">
        <v>450</v>
      </c>
      <c r="AP295" s="3">
        <v>90</v>
      </c>
      <c r="AQ295" s="3">
        <v>30</v>
      </c>
      <c r="AR295" s="3">
        <v>14</v>
      </c>
      <c r="AS295" s="3">
        <v>5</v>
      </c>
      <c r="AT295" s="3">
        <v>15.2</v>
      </c>
      <c r="AU295" s="3">
        <v>3.6</v>
      </c>
      <c r="AV295" s="3">
        <v>141</v>
      </c>
      <c r="AW295" s="3">
        <v>6500</v>
      </c>
      <c r="AX295" s="3">
        <v>36</v>
      </c>
      <c r="AY295" s="3">
        <v>59</v>
      </c>
      <c r="AZ295" s="3">
        <v>177</v>
      </c>
      <c r="BA295" s="4">
        <v>50</v>
      </c>
      <c r="BB295" s="4">
        <v>0</v>
      </c>
      <c r="BC295" s="4" t="s">
        <v>102</v>
      </c>
      <c r="BD295" s="8" t="s">
        <v>105</v>
      </c>
      <c r="BE295" s="8" t="s">
        <v>105</v>
      </c>
      <c r="BF295" s="8" t="s">
        <v>105</v>
      </c>
      <c r="BG295" s="4" t="s">
        <v>105</v>
      </c>
    </row>
    <row r="296" spans="1:59" ht="13.8">
      <c r="A296" s="2">
        <v>64</v>
      </c>
      <c r="B296" s="2">
        <v>70</v>
      </c>
      <c r="C296" s="2">
        <v>175</v>
      </c>
      <c r="D296" s="2" t="s">
        <v>98</v>
      </c>
      <c r="E296" s="2">
        <f t="shared" si="4"/>
        <v>22.857142857142858</v>
      </c>
      <c r="F296" s="8">
        <v>1</v>
      </c>
      <c r="G296" s="2">
        <v>0</v>
      </c>
      <c r="H296" s="2">
        <v>1</v>
      </c>
      <c r="I296" s="2">
        <v>0</v>
      </c>
      <c r="J296" s="2">
        <v>0</v>
      </c>
      <c r="K296" s="2" t="s">
        <v>99</v>
      </c>
      <c r="L296" s="2" t="s">
        <v>99</v>
      </c>
      <c r="M296" s="2" t="s">
        <v>99</v>
      </c>
      <c r="N296" s="2" t="s">
        <v>99</v>
      </c>
      <c r="O296" s="2" t="s">
        <v>99</v>
      </c>
      <c r="P296" s="2" t="s">
        <v>99</v>
      </c>
      <c r="Q296" s="2" t="s">
        <v>100</v>
      </c>
      <c r="R296" s="3">
        <v>100</v>
      </c>
      <c r="S296" s="3">
        <v>80</v>
      </c>
      <c r="T296" s="3">
        <v>0</v>
      </c>
      <c r="U296" s="3" t="s">
        <v>99</v>
      </c>
      <c r="V296" s="3" t="s">
        <v>99</v>
      </c>
      <c r="W296" s="3" t="s">
        <v>100</v>
      </c>
      <c r="X296" s="3" t="s">
        <v>99</v>
      </c>
      <c r="Y296" s="3">
        <v>0</v>
      </c>
      <c r="Z296" s="3" t="s">
        <v>100</v>
      </c>
      <c r="AA296" s="3">
        <v>3</v>
      </c>
      <c r="AB296" s="3" t="s">
        <v>100</v>
      </c>
      <c r="AC296" s="3" t="s">
        <v>99</v>
      </c>
      <c r="AD296" s="3" t="s">
        <v>99</v>
      </c>
      <c r="AE296" s="3" t="s">
        <v>99</v>
      </c>
      <c r="AF296" s="4">
        <v>0</v>
      </c>
      <c r="AG296" s="4">
        <v>0</v>
      </c>
      <c r="AH296" s="4">
        <v>1</v>
      </c>
      <c r="AI296" s="4">
        <v>1</v>
      </c>
      <c r="AJ296" s="4" t="s">
        <v>99</v>
      </c>
      <c r="AK296" s="4" t="s">
        <v>99</v>
      </c>
      <c r="AL296" s="4" t="s">
        <v>99</v>
      </c>
      <c r="AM296" s="3">
        <v>112</v>
      </c>
      <c r="AN296" s="3">
        <v>0.8</v>
      </c>
      <c r="AO296" s="3">
        <v>147</v>
      </c>
      <c r="AP296" s="3">
        <v>82</v>
      </c>
      <c r="AQ296" s="3">
        <v>25</v>
      </c>
      <c r="AR296" s="3">
        <v>20</v>
      </c>
      <c r="AS296" s="3">
        <v>67</v>
      </c>
      <c r="AT296" s="3">
        <v>12.3</v>
      </c>
      <c r="AU296" s="3">
        <v>3.7</v>
      </c>
      <c r="AV296" s="3">
        <v>140</v>
      </c>
      <c r="AW296" s="3">
        <v>11300</v>
      </c>
      <c r="AX296" s="3">
        <v>23</v>
      </c>
      <c r="AY296" s="3">
        <v>70</v>
      </c>
      <c r="AZ296" s="3">
        <v>266</v>
      </c>
      <c r="BA296" s="4">
        <v>50</v>
      </c>
      <c r="BB296" s="4">
        <v>0</v>
      </c>
      <c r="BC296" s="4" t="s">
        <v>107</v>
      </c>
      <c r="BD296" s="8" t="s">
        <v>114</v>
      </c>
      <c r="BE296" s="8" t="s">
        <v>114</v>
      </c>
      <c r="BF296" s="8" t="s">
        <v>114</v>
      </c>
      <c r="BG296" s="4" t="s">
        <v>115</v>
      </c>
    </row>
    <row r="297" spans="1:59" ht="13.8">
      <c r="A297" s="2">
        <v>62</v>
      </c>
      <c r="B297" s="2">
        <v>48</v>
      </c>
      <c r="C297" s="2">
        <v>152</v>
      </c>
      <c r="D297" s="2" t="s">
        <v>101</v>
      </c>
      <c r="E297" s="2">
        <f t="shared" si="4"/>
        <v>20.775623268698062</v>
      </c>
      <c r="F297" s="8">
        <v>0</v>
      </c>
      <c r="G297" s="2">
        <v>1</v>
      </c>
      <c r="H297" s="2">
        <v>0</v>
      </c>
      <c r="I297" s="2">
        <v>0</v>
      </c>
      <c r="J297" s="2">
        <v>0</v>
      </c>
      <c r="K297" s="2" t="s">
        <v>99</v>
      </c>
      <c r="L297" s="2" t="s">
        <v>99</v>
      </c>
      <c r="M297" s="2" t="s">
        <v>99</v>
      </c>
      <c r="N297" s="2" t="s">
        <v>99</v>
      </c>
      <c r="O297" s="2" t="s">
        <v>99</v>
      </c>
      <c r="P297" s="2" t="s">
        <v>99</v>
      </c>
      <c r="Q297" s="2" t="s">
        <v>100</v>
      </c>
      <c r="R297" s="3">
        <v>180</v>
      </c>
      <c r="S297" s="3">
        <v>80</v>
      </c>
      <c r="T297" s="3">
        <v>0</v>
      </c>
      <c r="U297" s="3" t="s">
        <v>99</v>
      </c>
      <c r="V297" s="3" t="s">
        <v>99</v>
      </c>
      <c r="W297" s="3" t="s">
        <v>99</v>
      </c>
      <c r="X297" s="3" t="s">
        <v>99</v>
      </c>
      <c r="Y297" s="3">
        <v>0</v>
      </c>
      <c r="Z297" s="3" t="s">
        <v>100</v>
      </c>
      <c r="AA297" s="3">
        <v>0</v>
      </c>
      <c r="AB297" s="3" t="s">
        <v>99</v>
      </c>
      <c r="AC297" s="3" t="s">
        <v>100</v>
      </c>
      <c r="AD297" s="3" t="s">
        <v>99</v>
      </c>
      <c r="AE297" s="3" t="s">
        <v>99</v>
      </c>
      <c r="AF297" s="4">
        <v>0</v>
      </c>
      <c r="AG297" s="4">
        <v>0</v>
      </c>
      <c r="AH297" s="4">
        <v>0</v>
      </c>
      <c r="AI297" s="4">
        <v>0</v>
      </c>
      <c r="AJ297" s="4" t="s">
        <v>99</v>
      </c>
      <c r="AK297" s="4" t="s">
        <v>99</v>
      </c>
      <c r="AL297" s="4" t="s">
        <v>110</v>
      </c>
      <c r="AM297" s="3">
        <v>94</v>
      </c>
      <c r="AN297" s="3">
        <v>0.8</v>
      </c>
      <c r="AO297" s="3">
        <v>100</v>
      </c>
      <c r="AP297" s="3">
        <v>78</v>
      </c>
      <c r="AQ297" s="3">
        <v>41</v>
      </c>
      <c r="AR297" s="3">
        <v>22</v>
      </c>
      <c r="AS297" s="3">
        <v>49</v>
      </c>
      <c r="AT297" s="3">
        <v>9</v>
      </c>
      <c r="AU297" s="3">
        <v>3.6</v>
      </c>
      <c r="AV297" s="3">
        <v>143</v>
      </c>
      <c r="AW297" s="3">
        <v>4800</v>
      </c>
      <c r="AX297" s="3">
        <v>30</v>
      </c>
      <c r="AY297" s="3">
        <v>56</v>
      </c>
      <c r="AZ297" s="3">
        <v>360</v>
      </c>
      <c r="BA297" s="4">
        <v>45</v>
      </c>
      <c r="BB297" s="4">
        <v>0</v>
      </c>
      <c r="BC297" s="4" t="s">
        <v>102</v>
      </c>
      <c r="BD297" s="8" t="s">
        <v>105</v>
      </c>
      <c r="BE297" s="8" t="s">
        <v>105</v>
      </c>
      <c r="BF297" s="8" t="s">
        <v>105</v>
      </c>
      <c r="BG297" s="4" t="s">
        <v>105</v>
      </c>
    </row>
    <row r="298" spans="1:59" ht="13.8">
      <c r="A298" s="2">
        <v>42</v>
      </c>
      <c r="B298" s="2">
        <v>63</v>
      </c>
      <c r="C298" s="2">
        <v>163</v>
      </c>
      <c r="D298" s="2" t="s">
        <v>98</v>
      </c>
      <c r="E298" s="2">
        <f t="shared" si="4"/>
        <v>23.711844630960897</v>
      </c>
      <c r="F298" s="8">
        <v>0</v>
      </c>
      <c r="G298" s="2">
        <v>0</v>
      </c>
      <c r="H298" s="2">
        <v>0</v>
      </c>
      <c r="I298" s="2">
        <v>0</v>
      </c>
      <c r="J298" s="2">
        <v>1</v>
      </c>
      <c r="K298" s="2" t="s">
        <v>99</v>
      </c>
      <c r="L298" s="2" t="s">
        <v>99</v>
      </c>
      <c r="M298" s="2" t="s">
        <v>99</v>
      </c>
      <c r="N298" s="2" t="s">
        <v>99</v>
      </c>
      <c r="O298" s="2" t="s">
        <v>99</v>
      </c>
      <c r="P298" s="2" t="s">
        <v>99</v>
      </c>
      <c r="Q298" s="2" t="s">
        <v>99</v>
      </c>
      <c r="R298" s="3">
        <v>120</v>
      </c>
      <c r="S298" s="3">
        <v>70</v>
      </c>
      <c r="T298" s="3">
        <v>0</v>
      </c>
      <c r="U298" s="3" t="s">
        <v>99</v>
      </c>
      <c r="V298" s="3" t="s">
        <v>99</v>
      </c>
      <c r="W298" s="3" t="s">
        <v>99</v>
      </c>
      <c r="X298" s="3" t="s">
        <v>99</v>
      </c>
      <c r="Y298" s="3">
        <v>0</v>
      </c>
      <c r="Z298" s="3" t="s">
        <v>100</v>
      </c>
      <c r="AA298" s="3">
        <v>0</v>
      </c>
      <c r="AB298" s="3" t="s">
        <v>100</v>
      </c>
      <c r="AC298" s="3" t="s">
        <v>99</v>
      </c>
      <c r="AD298" s="3" t="s">
        <v>99</v>
      </c>
      <c r="AE298" s="3" t="s">
        <v>99</v>
      </c>
      <c r="AF298" s="4">
        <v>0</v>
      </c>
      <c r="AG298" s="4">
        <v>0</v>
      </c>
      <c r="AH298" s="4">
        <v>0</v>
      </c>
      <c r="AI298" s="4">
        <v>0</v>
      </c>
      <c r="AJ298" s="4" t="s">
        <v>99</v>
      </c>
      <c r="AK298" s="4" t="s">
        <v>99</v>
      </c>
      <c r="AL298" s="4" t="s">
        <v>99</v>
      </c>
      <c r="AM298" s="3">
        <v>202</v>
      </c>
      <c r="AN298" s="3">
        <v>1</v>
      </c>
      <c r="AO298" s="3">
        <v>204</v>
      </c>
      <c r="AP298" s="3">
        <v>120</v>
      </c>
      <c r="AQ298" s="3">
        <v>41</v>
      </c>
      <c r="AR298" s="3">
        <v>19</v>
      </c>
      <c r="AS298" s="3">
        <v>3</v>
      </c>
      <c r="AT298" s="3">
        <v>11</v>
      </c>
      <c r="AU298" s="3">
        <v>3.9</v>
      </c>
      <c r="AV298" s="3">
        <v>141</v>
      </c>
      <c r="AW298" s="3">
        <v>8400</v>
      </c>
      <c r="AX298" s="3">
        <v>45</v>
      </c>
      <c r="AY298" s="3">
        <v>47</v>
      </c>
      <c r="AZ298" s="3">
        <v>292</v>
      </c>
      <c r="BA298" s="4">
        <v>50</v>
      </c>
      <c r="BB298" s="4">
        <v>0</v>
      </c>
      <c r="BC298" s="4" t="s">
        <v>102</v>
      </c>
      <c r="BD298" s="8" t="s">
        <v>105</v>
      </c>
      <c r="BE298" s="8" t="s">
        <v>105</v>
      </c>
      <c r="BF298" s="8" t="s">
        <v>105</v>
      </c>
      <c r="BG298" s="4" t="s">
        <v>105</v>
      </c>
    </row>
    <row r="299" spans="1:59" ht="13.8">
      <c r="A299" s="2">
        <v>30</v>
      </c>
      <c r="B299" s="2">
        <v>100</v>
      </c>
      <c r="C299" s="2">
        <v>172</v>
      </c>
      <c r="D299" s="2" t="s">
        <v>98</v>
      </c>
      <c r="E299" s="2">
        <f t="shared" si="4"/>
        <v>33.802055164954034</v>
      </c>
      <c r="F299" s="8">
        <v>0</v>
      </c>
      <c r="G299" s="2">
        <v>0</v>
      </c>
      <c r="H299" s="2">
        <v>1</v>
      </c>
      <c r="I299" s="2">
        <v>0</v>
      </c>
      <c r="J299" s="2">
        <v>1</v>
      </c>
      <c r="K299" s="2" t="s">
        <v>100</v>
      </c>
      <c r="L299" s="2" t="s">
        <v>99</v>
      </c>
      <c r="M299" s="2" t="s">
        <v>99</v>
      </c>
      <c r="N299" s="2" t="s">
        <v>99</v>
      </c>
      <c r="O299" s="2" t="s">
        <v>99</v>
      </c>
      <c r="P299" s="2" t="s">
        <v>99</v>
      </c>
      <c r="Q299" s="2" t="s">
        <v>99</v>
      </c>
      <c r="R299" s="3">
        <v>110</v>
      </c>
      <c r="S299" s="3">
        <v>60</v>
      </c>
      <c r="T299" s="3">
        <v>0</v>
      </c>
      <c r="U299" s="3" t="s">
        <v>99</v>
      </c>
      <c r="V299" s="3" t="s">
        <v>99</v>
      </c>
      <c r="W299" s="3" t="s">
        <v>99</v>
      </c>
      <c r="X299" s="3" t="s">
        <v>99</v>
      </c>
      <c r="Y299" s="3">
        <v>0</v>
      </c>
      <c r="Z299" s="3" t="s">
        <v>99</v>
      </c>
      <c r="AA299" s="3">
        <v>0</v>
      </c>
      <c r="AB299" s="3" t="s">
        <v>100</v>
      </c>
      <c r="AC299" s="3" t="s">
        <v>99</v>
      </c>
      <c r="AD299" s="3" t="s">
        <v>99</v>
      </c>
      <c r="AE299" s="3" t="s">
        <v>99</v>
      </c>
      <c r="AF299" s="4">
        <v>0</v>
      </c>
      <c r="AG299" s="4">
        <v>0</v>
      </c>
      <c r="AH299" s="4">
        <v>0</v>
      </c>
      <c r="AI299" s="4">
        <v>0</v>
      </c>
      <c r="AJ299" s="4" t="s">
        <v>99</v>
      </c>
      <c r="AK299" s="4" t="s">
        <v>99</v>
      </c>
      <c r="AL299" s="4" t="s">
        <v>99</v>
      </c>
      <c r="AM299" s="3">
        <v>83</v>
      </c>
      <c r="AN299" s="3">
        <v>1</v>
      </c>
      <c r="AO299" s="3">
        <v>205</v>
      </c>
      <c r="AP299" s="3">
        <v>97</v>
      </c>
      <c r="AQ299" s="3">
        <v>53</v>
      </c>
      <c r="AR299" s="3">
        <v>20</v>
      </c>
      <c r="AS299" s="3">
        <v>16</v>
      </c>
      <c r="AT299" s="3">
        <v>13.1</v>
      </c>
      <c r="AU299" s="3">
        <v>4</v>
      </c>
      <c r="AV299" s="3">
        <v>143</v>
      </c>
      <c r="AW299" s="3">
        <v>9100</v>
      </c>
      <c r="AX299" s="3">
        <v>39</v>
      </c>
      <c r="AY299" s="3">
        <v>60</v>
      </c>
      <c r="AZ299" s="3">
        <v>294</v>
      </c>
      <c r="BA299" s="4">
        <v>55</v>
      </c>
      <c r="BB299" s="4">
        <v>1</v>
      </c>
      <c r="BC299" s="4" t="s">
        <v>99</v>
      </c>
      <c r="BD299" s="8" t="s">
        <v>105</v>
      </c>
      <c r="BE299" s="8" t="s">
        <v>105</v>
      </c>
      <c r="BF299" s="8" t="s">
        <v>105</v>
      </c>
      <c r="BG299" s="4" t="s">
        <v>105</v>
      </c>
    </row>
    <row r="300" spans="1:59" ht="13.8">
      <c r="A300" s="2">
        <v>58</v>
      </c>
      <c r="B300" s="2">
        <v>84</v>
      </c>
      <c r="C300" s="2">
        <v>168</v>
      </c>
      <c r="D300" s="2" t="s">
        <v>98</v>
      </c>
      <c r="E300" s="2">
        <f t="shared" si="4"/>
        <v>29.761904761904766</v>
      </c>
      <c r="F300" s="8">
        <v>0</v>
      </c>
      <c r="G300" s="2">
        <v>0</v>
      </c>
      <c r="H300" s="2">
        <v>0</v>
      </c>
      <c r="I300" s="2">
        <v>0</v>
      </c>
      <c r="J300" s="2">
        <v>0</v>
      </c>
      <c r="K300" s="2" t="s">
        <v>100</v>
      </c>
      <c r="L300" s="2" t="s">
        <v>99</v>
      </c>
      <c r="M300" s="2" t="s">
        <v>99</v>
      </c>
      <c r="N300" s="2" t="s">
        <v>99</v>
      </c>
      <c r="O300" s="2" t="s">
        <v>99</v>
      </c>
      <c r="P300" s="2" t="s">
        <v>99</v>
      </c>
      <c r="Q300" s="2" t="s">
        <v>99</v>
      </c>
      <c r="R300" s="3">
        <v>100</v>
      </c>
      <c r="S300" s="3">
        <v>76</v>
      </c>
      <c r="T300" s="3">
        <v>0</v>
      </c>
      <c r="U300" s="3" t="s">
        <v>99</v>
      </c>
      <c r="V300" s="3" t="s">
        <v>99</v>
      </c>
      <c r="W300" s="3" t="s">
        <v>99</v>
      </c>
      <c r="X300" s="3" t="s">
        <v>99</v>
      </c>
      <c r="Y300" s="3">
        <v>1</v>
      </c>
      <c r="Z300" s="3" t="s">
        <v>99</v>
      </c>
      <c r="AA300" s="3">
        <v>0</v>
      </c>
      <c r="AB300" s="3" t="s">
        <v>99</v>
      </c>
      <c r="AC300" s="3" t="s">
        <v>99</v>
      </c>
      <c r="AD300" s="3" t="s">
        <v>99</v>
      </c>
      <c r="AE300" s="3" t="s">
        <v>99</v>
      </c>
      <c r="AF300" s="4">
        <v>0</v>
      </c>
      <c r="AG300" s="4">
        <v>0</v>
      </c>
      <c r="AH300" s="4">
        <v>0</v>
      </c>
      <c r="AI300" s="4">
        <v>0</v>
      </c>
      <c r="AJ300" s="4" t="s">
        <v>99</v>
      </c>
      <c r="AK300" s="4" t="s">
        <v>99</v>
      </c>
      <c r="AL300" s="4" t="s">
        <v>99</v>
      </c>
      <c r="AM300" s="3">
        <v>92</v>
      </c>
      <c r="AN300" s="3">
        <v>1</v>
      </c>
      <c r="AO300" s="3">
        <v>112</v>
      </c>
      <c r="AP300" s="3">
        <v>115</v>
      </c>
      <c r="AQ300" s="3">
        <v>44</v>
      </c>
      <c r="AR300" s="3">
        <v>13</v>
      </c>
      <c r="AS300" s="3">
        <v>13</v>
      </c>
      <c r="AT300" s="3">
        <v>12.3</v>
      </c>
      <c r="AU300" s="3">
        <v>4.8</v>
      </c>
      <c r="AV300" s="3">
        <v>146</v>
      </c>
      <c r="AW300" s="3">
        <v>8500</v>
      </c>
      <c r="AX300" s="3">
        <v>34</v>
      </c>
      <c r="AY300" s="3">
        <v>58</v>
      </c>
      <c r="AZ300" s="3">
        <v>251</v>
      </c>
      <c r="BA300" s="4">
        <v>45</v>
      </c>
      <c r="BB300" s="4">
        <v>0</v>
      </c>
      <c r="BC300" s="4" t="s">
        <v>99</v>
      </c>
      <c r="BD300" s="8" t="s">
        <v>114</v>
      </c>
      <c r="BE300" s="8" t="s">
        <v>114</v>
      </c>
      <c r="BF300" s="8" t="s">
        <v>114</v>
      </c>
      <c r="BG300" s="4" t="s">
        <v>115</v>
      </c>
    </row>
    <row r="301" spans="1:59" ht="13.8">
      <c r="A301" s="2">
        <v>55</v>
      </c>
      <c r="B301" s="2">
        <v>64</v>
      </c>
      <c r="C301" s="2">
        <v>152</v>
      </c>
      <c r="D301" s="2" t="s">
        <v>101</v>
      </c>
      <c r="E301" s="2">
        <f t="shared" si="4"/>
        <v>27.700831024930746</v>
      </c>
      <c r="F301" s="8">
        <v>0</v>
      </c>
      <c r="G301" s="2">
        <v>0</v>
      </c>
      <c r="H301" s="2">
        <v>0</v>
      </c>
      <c r="I301" s="2">
        <v>0</v>
      </c>
      <c r="J301" s="2">
        <v>0</v>
      </c>
      <c r="K301" s="2" t="s">
        <v>100</v>
      </c>
      <c r="L301" s="2" t="s">
        <v>99</v>
      </c>
      <c r="M301" s="2" t="s">
        <v>99</v>
      </c>
      <c r="N301" s="2" t="s">
        <v>99</v>
      </c>
      <c r="O301" s="2" t="s">
        <v>99</v>
      </c>
      <c r="P301" s="2" t="s">
        <v>99</v>
      </c>
      <c r="Q301" s="2" t="s">
        <v>99</v>
      </c>
      <c r="R301" s="3">
        <v>100</v>
      </c>
      <c r="S301" s="3">
        <v>60</v>
      </c>
      <c r="T301" s="3">
        <v>0</v>
      </c>
      <c r="U301" s="3" t="s">
        <v>99</v>
      </c>
      <c r="V301" s="3" t="s">
        <v>99</v>
      </c>
      <c r="W301" s="3" t="s">
        <v>100</v>
      </c>
      <c r="X301" s="3" t="s">
        <v>99</v>
      </c>
      <c r="Y301" s="3">
        <v>0</v>
      </c>
      <c r="Z301" s="3" t="s">
        <v>100</v>
      </c>
      <c r="AA301" s="3">
        <v>0</v>
      </c>
      <c r="AB301" s="3" t="s">
        <v>100</v>
      </c>
      <c r="AC301" s="3" t="s">
        <v>99</v>
      </c>
      <c r="AD301" s="3" t="s">
        <v>99</v>
      </c>
      <c r="AE301" s="3" t="s">
        <v>99</v>
      </c>
      <c r="AF301" s="4">
        <v>0</v>
      </c>
      <c r="AG301" s="4">
        <v>0</v>
      </c>
      <c r="AH301" s="4">
        <v>0</v>
      </c>
      <c r="AI301" s="4">
        <v>0</v>
      </c>
      <c r="AJ301" s="4" t="s">
        <v>99</v>
      </c>
      <c r="AK301" s="4" t="s">
        <v>99</v>
      </c>
      <c r="AL301" s="4" t="s">
        <v>110</v>
      </c>
      <c r="AM301" s="3">
        <v>86</v>
      </c>
      <c r="AN301" s="3">
        <v>0.9</v>
      </c>
      <c r="AO301" s="3">
        <v>111</v>
      </c>
      <c r="AP301" s="3">
        <v>40</v>
      </c>
      <c r="AQ301" s="3">
        <v>23</v>
      </c>
      <c r="AR301" s="3">
        <v>23</v>
      </c>
      <c r="AS301" s="3">
        <v>3</v>
      </c>
      <c r="AT301" s="3">
        <v>12.4</v>
      </c>
      <c r="AU301" s="3">
        <v>4</v>
      </c>
      <c r="AV301" s="3">
        <v>139</v>
      </c>
      <c r="AW301" s="3">
        <v>11400</v>
      </c>
      <c r="AX301" s="3">
        <v>16</v>
      </c>
      <c r="AY301" s="3">
        <v>80</v>
      </c>
      <c r="AZ301" s="3">
        <v>377</v>
      </c>
      <c r="BA301" s="4">
        <v>40</v>
      </c>
      <c r="BB301" s="4">
        <v>0</v>
      </c>
      <c r="BC301" s="4" t="s">
        <v>102</v>
      </c>
      <c r="BD301" s="8" t="s">
        <v>105</v>
      </c>
      <c r="BE301" s="8" t="s">
        <v>105</v>
      </c>
      <c r="BF301" s="8" t="s">
        <v>105</v>
      </c>
      <c r="BG301" s="4" t="s">
        <v>105</v>
      </c>
    </row>
    <row r="302" spans="1:59" ht="20.100000000000001" customHeight="1">
      <c r="A302" s="2">
        <v>48</v>
      </c>
      <c r="B302" s="2">
        <v>77</v>
      </c>
      <c r="C302" s="2">
        <v>160</v>
      </c>
      <c r="D302" s="2" t="s">
        <v>101</v>
      </c>
      <c r="E302" s="2">
        <f t="shared" si="4"/>
        <v>30.078124999999993</v>
      </c>
      <c r="F302" s="8">
        <v>0</v>
      </c>
      <c r="G302" s="2">
        <v>1</v>
      </c>
      <c r="H302" s="2">
        <v>0</v>
      </c>
      <c r="I302" s="2">
        <v>0</v>
      </c>
      <c r="J302" s="2">
        <v>1</v>
      </c>
      <c r="K302" s="2" t="s">
        <v>100</v>
      </c>
      <c r="L302" s="2" t="s">
        <v>99</v>
      </c>
      <c r="M302" s="2" t="s">
        <v>99</v>
      </c>
      <c r="N302" s="2" t="s">
        <v>99</v>
      </c>
      <c r="O302" s="2" t="s">
        <v>99</v>
      </c>
      <c r="P302" s="2" t="s">
        <v>99</v>
      </c>
      <c r="Q302" s="2" t="s">
        <v>99</v>
      </c>
      <c r="R302" s="3">
        <v>130</v>
      </c>
      <c r="S302" s="3">
        <v>70</v>
      </c>
      <c r="T302" s="3">
        <v>0</v>
      </c>
      <c r="U302" s="3" t="s">
        <v>99</v>
      </c>
      <c r="V302" s="3" t="s">
        <v>99</v>
      </c>
      <c r="W302" s="3" t="s">
        <v>99</v>
      </c>
      <c r="X302" s="3" t="s">
        <v>99</v>
      </c>
      <c r="Y302" s="3">
        <v>0</v>
      </c>
      <c r="Z302" s="3" t="s">
        <v>99</v>
      </c>
      <c r="AA302" s="3">
        <v>0</v>
      </c>
      <c r="AB302" s="3" t="s">
        <v>99</v>
      </c>
      <c r="AC302" s="3" t="s">
        <v>100</v>
      </c>
      <c r="AD302" s="3" t="s">
        <v>99</v>
      </c>
      <c r="AE302" s="3" t="s">
        <v>99</v>
      </c>
      <c r="AF302" s="4">
        <v>0</v>
      </c>
      <c r="AG302" s="4">
        <v>0</v>
      </c>
      <c r="AH302" s="4">
        <v>0</v>
      </c>
      <c r="AI302" s="4">
        <v>0</v>
      </c>
      <c r="AJ302" s="4" t="s">
        <v>99</v>
      </c>
      <c r="AK302" s="4" t="s">
        <v>99</v>
      </c>
      <c r="AL302" s="4" t="s">
        <v>109</v>
      </c>
      <c r="AM302" s="3">
        <v>83</v>
      </c>
      <c r="AN302" s="3">
        <v>1</v>
      </c>
      <c r="AO302" s="3">
        <v>93</v>
      </c>
      <c r="AP302" s="3">
        <v>112</v>
      </c>
      <c r="AQ302" s="3">
        <v>42</v>
      </c>
      <c r="AR302" s="3">
        <v>13</v>
      </c>
      <c r="AS302" s="3">
        <v>20</v>
      </c>
      <c r="AT302" s="3">
        <v>12.8</v>
      </c>
      <c r="AU302" s="3">
        <v>4</v>
      </c>
      <c r="AV302" s="3">
        <v>140</v>
      </c>
      <c r="AW302" s="3">
        <v>9000</v>
      </c>
      <c r="AX302" s="3">
        <v>35</v>
      </c>
      <c r="AY302" s="3">
        <v>55</v>
      </c>
      <c r="AZ302" s="3">
        <v>279</v>
      </c>
      <c r="BA302" s="4">
        <v>55</v>
      </c>
      <c r="BB302" s="4">
        <v>0</v>
      </c>
      <c r="BC302" s="4" t="s">
        <v>99</v>
      </c>
      <c r="BD302" s="8" t="s">
        <v>105</v>
      </c>
      <c r="BE302" s="8" t="s">
        <v>105</v>
      </c>
      <c r="BF302" s="8" t="s">
        <v>105</v>
      </c>
      <c r="BG302" s="4" t="s">
        <v>105</v>
      </c>
    </row>
    <row r="303" spans="1:59" ht="20.100000000000001" customHeight="1">
      <c r="A303" s="2">
        <v>57</v>
      </c>
      <c r="B303" s="2">
        <v>90</v>
      </c>
      <c r="C303" s="2">
        <v>159</v>
      </c>
      <c r="D303" s="2" t="s">
        <v>101</v>
      </c>
      <c r="E303" s="2">
        <f t="shared" si="4"/>
        <v>35.599857600569592</v>
      </c>
      <c r="F303" s="8">
        <v>1</v>
      </c>
      <c r="G303" s="2">
        <v>0</v>
      </c>
      <c r="H303" s="2">
        <v>0</v>
      </c>
      <c r="I303" s="2">
        <v>0</v>
      </c>
      <c r="J303" s="2">
        <v>0</v>
      </c>
      <c r="K303" s="2" t="s">
        <v>100</v>
      </c>
      <c r="L303" s="2" t="s">
        <v>99</v>
      </c>
      <c r="M303" s="2" t="s">
        <v>99</v>
      </c>
      <c r="N303" s="2" t="s">
        <v>99</v>
      </c>
      <c r="O303" s="2" t="s">
        <v>99</v>
      </c>
      <c r="P303" s="2" t="s">
        <v>99</v>
      </c>
      <c r="Q303" s="2" t="s">
        <v>99</v>
      </c>
      <c r="R303" s="3">
        <v>100</v>
      </c>
      <c r="S303" s="3">
        <v>60</v>
      </c>
      <c r="T303" s="3">
        <v>0</v>
      </c>
      <c r="U303" s="3" t="s">
        <v>99</v>
      </c>
      <c r="V303" s="3" t="s">
        <v>99</v>
      </c>
      <c r="W303" s="3" t="s">
        <v>99</v>
      </c>
      <c r="X303" s="3" t="s">
        <v>99</v>
      </c>
      <c r="Y303" s="3">
        <v>0</v>
      </c>
      <c r="Z303" s="3" t="s">
        <v>100</v>
      </c>
      <c r="AA303" s="3">
        <v>0</v>
      </c>
      <c r="AB303" s="3" t="s">
        <v>100</v>
      </c>
      <c r="AC303" s="3" t="s">
        <v>99</v>
      </c>
      <c r="AD303" s="3" t="s">
        <v>99</v>
      </c>
      <c r="AE303" s="3" t="s">
        <v>99</v>
      </c>
      <c r="AF303" s="4">
        <v>0</v>
      </c>
      <c r="AG303" s="4">
        <v>0</v>
      </c>
      <c r="AH303" s="4">
        <v>0</v>
      </c>
      <c r="AI303" s="4">
        <v>0</v>
      </c>
      <c r="AJ303" s="4" t="s">
        <v>99</v>
      </c>
      <c r="AK303" s="4" t="s">
        <v>99</v>
      </c>
      <c r="AL303" s="4" t="s">
        <v>99</v>
      </c>
      <c r="AM303" s="3">
        <v>96</v>
      </c>
      <c r="AN303" s="3">
        <v>1</v>
      </c>
      <c r="AO303" s="3">
        <v>116</v>
      </c>
      <c r="AP303" s="3">
        <v>130</v>
      </c>
      <c r="AQ303" s="3">
        <v>49</v>
      </c>
      <c r="AR303" s="3">
        <v>14</v>
      </c>
      <c r="AS303" s="3">
        <v>31</v>
      </c>
      <c r="AT303" s="3">
        <v>10.1</v>
      </c>
      <c r="AU303" s="3">
        <v>3.8</v>
      </c>
      <c r="AV303" s="3">
        <v>141</v>
      </c>
      <c r="AW303" s="3">
        <v>3800</v>
      </c>
      <c r="AX303" s="3">
        <v>48</v>
      </c>
      <c r="AY303" s="3">
        <v>40</v>
      </c>
      <c r="AZ303" s="3">
        <v>208</v>
      </c>
      <c r="BA303" s="4">
        <v>55</v>
      </c>
      <c r="BB303" s="4">
        <v>0</v>
      </c>
      <c r="BC303" s="4" t="s">
        <v>99</v>
      </c>
      <c r="BD303" s="8" t="s">
        <v>105</v>
      </c>
      <c r="BE303" s="8" t="s">
        <v>105</v>
      </c>
      <c r="BF303" s="8" t="s">
        <v>105</v>
      </c>
      <c r="BG303" s="4" t="s">
        <v>105</v>
      </c>
    </row>
    <row r="304" spans="1:59" ht="20.100000000000001" customHeight="1">
      <c r="A304" s="2">
        <v>56</v>
      </c>
      <c r="B304" s="2">
        <v>85</v>
      </c>
      <c r="C304" s="2">
        <v>170</v>
      </c>
      <c r="D304" s="2" t="s">
        <v>101</v>
      </c>
      <c r="E304" s="2">
        <f t="shared" si="4"/>
        <v>29.411764705882355</v>
      </c>
      <c r="F304" s="8">
        <v>0</v>
      </c>
      <c r="G304" s="2">
        <v>1</v>
      </c>
      <c r="H304" s="2">
        <v>1</v>
      </c>
      <c r="I304" s="2">
        <v>0</v>
      </c>
      <c r="J304" s="2">
        <v>0</v>
      </c>
      <c r="K304" s="2" t="s">
        <v>100</v>
      </c>
      <c r="L304" s="2" t="s">
        <v>99</v>
      </c>
      <c r="M304" s="2" t="s">
        <v>99</v>
      </c>
      <c r="N304" s="2" t="s">
        <v>99</v>
      </c>
      <c r="O304" s="2" t="s">
        <v>99</v>
      </c>
      <c r="P304" s="2" t="s">
        <v>99</v>
      </c>
      <c r="Q304" s="2" t="s">
        <v>99</v>
      </c>
      <c r="R304" s="3">
        <v>120</v>
      </c>
      <c r="S304" s="3">
        <v>80</v>
      </c>
      <c r="T304" s="3">
        <v>0</v>
      </c>
      <c r="U304" s="3" t="s">
        <v>99</v>
      </c>
      <c r="V304" s="3" t="s">
        <v>99</v>
      </c>
      <c r="W304" s="3" t="s">
        <v>99</v>
      </c>
      <c r="X304" s="3" t="s">
        <v>99</v>
      </c>
      <c r="Y304" s="3">
        <v>1</v>
      </c>
      <c r="Z304" s="3" t="s">
        <v>99</v>
      </c>
      <c r="AA304" s="3">
        <v>0</v>
      </c>
      <c r="AB304" s="3" t="s">
        <v>99</v>
      </c>
      <c r="AC304" s="3" t="s">
        <v>99</v>
      </c>
      <c r="AD304" s="3" t="s">
        <v>99</v>
      </c>
      <c r="AE304" s="3" t="s">
        <v>99</v>
      </c>
      <c r="AF304" s="4">
        <v>0</v>
      </c>
      <c r="AG304" s="4">
        <v>0</v>
      </c>
      <c r="AH304" s="4">
        <v>0</v>
      </c>
      <c r="AI304" s="4">
        <v>1</v>
      </c>
      <c r="AJ304" s="4" t="s">
        <v>99</v>
      </c>
      <c r="AK304" s="4" t="s">
        <v>99</v>
      </c>
      <c r="AL304" s="4" t="s">
        <v>99</v>
      </c>
      <c r="AM304" s="3">
        <v>78</v>
      </c>
      <c r="AN304" s="3">
        <v>0.7</v>
      </c>
      <c r="AO304" s="3">
        <v>139</v>
      </c>
      <c r="AP304" s="3">
        <v>124</v>
      </c>
      <c r="AQ304" s="3">
        <v>34</v>
      </c>
      <c r="AR304" s="3">
        <v>16</v>
      </c>
      <c r="AS304" s="3">
        <v>13</v>
      </c>
      <c r="AT304" s="3">
        <v>14.7</v>
      </c>
      <c r="AU304" s="3">
        <v>4.4000000000000004</v>
      </c>
      <c r="AV304" s="3">
        <v>147</v>
      </c>
      <c r="AW304" s="3">
        <v>6000</v>
      </c>
      <c r="AX304" s="3">
        <v>32</v>
      </c>
      <c r="AY304" s="3">
        <v>55</v>
      </c>
      <c r="AZ304" s="3">
        <v>302</v>
      </c>
      <c r="BA304" s="4">
        <v>55</v>
      </c>
      <c r="BB304" s="4">
        <v>0</v>
      </c>
      <c r="BC304" s="4" t="s">
        <v>99</v>
      </c>
      <c r="BD304" s="8" t="s">
        <v>114</v>
      </c>
      <c r="BE304" s="8" t="s">
        <v>105</v>
      </c>
      <c r="BF304" s="8" t="s">
        <v>105</v>
      </c>
      <c r="BG304" s="4" t="s">
        <v>115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106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Niraj Chaudhari</cp:lastModifiedBy>
  <dcterms:created xsi:type="dcterms:W3CDTF">2012-02-20T12:24:36Z</dcterms:created>
  <dcterms:modified xsi:type="dcterms:W3CDTF">2024-06-08T04:38:53Z</dcterms:modified>
</cp:coreProperties>
</file>