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96176\Downloads\"/>
    </mc:Choice>
  </mc:AlternateContent>
  <xr:revisionPtr revIDLastSave="0" documentId="13_ncr:1_{46341FDA-7260-4BA9-B482-19A506064B80}" xr6:coauthVersionLast="47" xr6:coauthVersionMax="47" xr10:uidLastSave="{00000000-0000-0000-0000-000000000000}"/>
  <bookViews>
    <workbookView xWindow="-108" yWindow="-108" windowWidth="23256" windowHeight="12456" xr2:uid="{1498919B-4BB3-40BF-9108-A95E3178259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0" i="1" l="1"/>
  <c r="Q80"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2" i="1"/>
</calcChain>
</file>

<file path=xl/sharedStrings.xml><?xml version="1.0" encoding="utf-8"?>
<sst xmlns="http://schemas.openxmlformats.org/spreadsheetml/2006/main" count="330" uniqueCount="240">
  <si>
    <t>ID</t>
  </si>
  <si>
    <t>Prompt</t>
  </si>
  <si>
    <t>sort_index</t>
  </si>
  <si>
    <t>Numerical_List</t>
  </si>
  <si>
    <t>predictions</t>
  </si>
  <si>
    <t>original_class_prob</t>
  </si>
  <si>
    <t>original_vals</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</si>
  <si>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0.4409715771675999 The patient's feature values are: [98.0, 58.0, 190.0, 34.0, 0.43] The SHAP values, showing the impact of each feature on the prediction, are: [-0.7746956215774117, -0.5327557957009412, 2.252392816449428, 0.5573948086659221, -0.00198582928016549]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</si>
  <si>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[98.0, 58.0, 190.0, 34.0, 0.43]</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</si>
  <si>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0.9545770171626402 The patient's feature values are: [120.0, 24.199999999999996, 189.69230769230765, 30.0, 0.183] The SHAP values, showing the impact of each feature on the prediction, are: [-0.343836064425268, -0.062487602251349014, 5.48908189608308, 0.17860074003641785, -0.47853854311601024]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</si>
  <si>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[120.0, 24.199999999999996, 189.69230769230765, 30.0, 0.183]</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</si>
  <si>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0.019227487685930328 The patient's feature values are: [95.0, 85.0, 35.999999999999986, 37.4, 0.247] The SHAP values, showing the impact of each feature on the prediction, are: [-1.2372617513645674, -0.09120200279867277, -1.0779008937306935, 0.25077302441641225, -0.03883769533393206]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</si>
  <si>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[95.0, 85.0, 35.999999999999986, 37.4, 0.247]</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</si>
  <si>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0.060661492087855456 The patient's feature values are: [144.0, 82.0, 125.15530303030303, 41.3, 0.607] The SHAP values, showing the impact of each feature on the prediction, are: [0.6233360673052448, -0.06275954284879845, -2.7064056499909204, 0.8128065741271712, 0.33072603583030286]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</si>
  <si>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[134.0, 82.0, 122.65530303030303, 38.8, 0.607]</t>
  </si>
  <si>
    <t>[144.0, 82.0, 125.15530303030303, 41.3, 0.607]</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</si>
  <si>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0.002833903240714223 The patient's feature values are: [81.0, 60.0, 125.15530303030303, 27.7, 0.29] The SHAP values, showing the impact of each feature on the prediction, are: [-0.8347328524905606, -0.22799642261408734, -2.5626124136219732, -0.3422135062809684, -0.1581368646491319]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</si>
  <si>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[81.0, 60.0, 125.15530303030303, 27.7, 0.29]</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</si>
  <si>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0.02123677848910214 The patient's feature values are: [83.0, 65.0, 66.0, 36.8, 0.629] The SHAP values, showing the impact of each feature on the prediction, are: [-1.7053601967498253, -0.10749267566658091, -1.3860253080098481, 0.5729007454490056, 0.5329924726329045]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</si>
  <si>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[83.0, 65.0, 66.0, 36.8, 0.629]</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</si>
  <si>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0.026907243679801573 The patient's feature values are: [84.0, 82.0, 125.0, 38.2, 0.233] The SHAP values, showing the impact of each feature on the prediction, are: [-1.530799543664034, -0.007868799202260562, -0.9073378506029257, 0.553636841083935, 0.04185578360775253]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</si>
  <si>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[84.0, 82.0, 125.0, 38.2, 0.233]</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</si>
  <si>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0.8000326600100274 The patient's feature values are: [177.0, 60.0, 359.7999999999997, 34.6, 1.072] The SHAP values, showing the impact of each feature on the prediction, are: [2.9400727433887734, -0.4734545434900792, 0.10412838961405214, 0.5198559363532695, 0.033466304149042114]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</si>
  <si>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[177.0, 60.0, 359.7999999999997, 34.6, 1.072]</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</si>
  <si>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0.5740058928816159 The patient's feature values are: [140.0, 82.0, 325.0, 39.2, 0.528] The SHAP values, showing the impact of each feature on the prediction, are: [0.3884276384711848, -0.007071723544504494, 0.11082067892013583, 0.8923763131335727, 0.6512315246547223]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</si>
  <si>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[140.0, 82.0, 325.0, 39.2, 0.528]</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</si>
  <si>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0.011923781334009087 The patient's feature values are: [110.0, 66.0, 125.15530303030303, 31.9, 0.471] The SHAP values, showing the impact of each feature on the prediction, are: [-0.43711789644567034, -0.03030822944594547, -2.6327321638271677, 0.4756231034899247, -0.05511952134897001]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</si>
  <si>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[110.0, 66.0, 125.15530303030303, 31.9, 0.471]</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</si>
  <si>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0.9682504153416605 The patient's feature values are: [173.0, 78.0, 265.0, 46.5, 1.159] The SHAP values, showing the impact of each feature on the prediction, are: [3.095235509822669, 0.13550112783588703, 0.7754066551904544, 0.9741562643332873, 0.17488187466558883]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</si>
  <si>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[173.0, 78.0, 265.0, 46.5, 1.159]</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</si>
  <si>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0.9704549615636204 The patient's feature values are: [119.0, 80.0, 189.69230769230765, 29.0, 0.263] The SHAP values, showing the impact of each feature on the prediction, are: [-0.25445002558859414, 0.11702288753003813, 5.290207869469304, 0.19985787321151294, -0.1232191359330318]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</si>
  <si>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[119.0, 80.0, 189.69230769230765, 29.0, 0.263]</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</si>
  <si>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0.8469138334801266 The patient's feature values are: [155.0, 76.0, 150.0, 33.3, 1.3209999999999986] The SHAP values, showing the impact of each feature on the prediction, are: [1.3448713291775858, 0.04977685263671447, 0.8227270961785689, 0.4714029508575914, 0.7593900974921417]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</si>
  <si>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[125.0, 76.0, 150.0, 30.8, 1.3209999999999986]</t>
  </si>
  <si>
    <t>[155.0, 76.0, 150.0, 33.3, 1.3209999999999986]</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</si>
  <si>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0.9913844206626656 The patient's feature values are: [197.0, 70.0, 189.69230769230765, 34.7, 0.575] The SHAP values, showing the impact of each feature on the prediction, are: [1.4572302415957166, -0.14774134457227775, 4.548872866161982, 0.32118652361154093, 0.3035522677733388]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</si>
  <si>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[197.0, 70.0, 189.69230769230765, 34.7, 0.575]</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</si>
  <si>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0.9843938701702672 The patient's feature values are: [109.0, 88.0, 189.69230769230765, 32.5, 0.855] The SHAP values, showing the impact of each feature on the prediction, are: [-0.14314976444235072, -0.027544291709782554, 4.784540487236809, 0.43657978956151056, 0.8315064060044824]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</si>
  <si>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[109.0, 88.0, 189.69230769230765, 32.5, 0.855]</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</si>
  <si>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0.14992584827539643 The patient's feature values are: [189.0, 110.0, 125.15530303030303, 28.5, 0.68] The SHAP values, showing the impact of each feature on the prediction, are: [2.0208517987471715, 0.5648462844957248, -2.891912730362674, -0.03228952411562205, 0.3408917134051444]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</si>
  <si>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[189.0, 110.0, 125.15530303030303, 28.5, 0.68]</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</si>
  <si>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0.008611916256366363 The patient's feature values are: [95.0, 72.0, 125.15530303030303, 36.8, 0.485] The SHAP values, showing the impact of each feature on the prediction, are: [-0.9307154318569519, -0.014405429960461333, -2.597691051140282, 0.5842342521456885, -0.04981125653255731]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</si>
  <si>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[95.0, 72.0, 125.15530303030303, 36.8, 0.485]</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</si>
  <si>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0.14393155859176038 The patient's feature values are: [179.0, 95.0, 125.15530303030303, 34.2, 0.164] The SHAP values, showing the impact of each feature on the prediction, are: [2.7519527586706682, 0.587571808071225, -3.0486834574121167, 0.39849281278540727, -0.7347760656326137]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</si>
  <si>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[179.0, 95.0, 125.15530303030303, 34.2, 0.164]</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</si>
  <si>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0.01564512066981151 The patient's feature values are: [112.0, 78.0, 125.15530303030303, 39.4, 0.236] The SHAP values, showing the impact of each feature on the prediction, are: [-0.34472000237798056, -0.07325965565512887, -2.658767823447997, 0.6457143850464491, 0.02677599995280616]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</si>
  <si>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[112.0, 78.0, 125.15530303030303, 39.4, 0.236]</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</si>
  <si>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0.9912835148664952 The patient's feature values are: [183.0, 24.199999999999996, 189.69230769230765, 28.4, 0.212] The SHAP values, showing the impact of each feature on the prediction, are: [2.1239134008930707, -0.21111496554745826, 4.940754604138201, -0.3311408971532364, -0.05105732805430307]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</si>
  <si>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[183.0, 24.199999999999996, 189.69230769230765, 28.4, 0.212]</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</si>
  <si>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0.09311573022950262 The patient's feature values are: [96.0, 64.0, 87.0, 33.2, 0.289] The SHAP values, showing the impact of each feature on the prediction, are: [-0.8842142221650283, -0.058887636205181476, 0.1591316670420929, 0.46711941175846733, -0.22175062726077158]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</si>
  <si>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[96.0, 64.0, 87.0, 33.2, 0.289]</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</si>
  <si>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0.9864818182164982 The patient's feature values are: [85.0, 74.0, 189.69230769230765, 29.0, 1.224] The SHAP values, showing the impact of each feature on the prediction, are: [-0.5806804379144888, 0.2755628847531625, 5.450532586448244, 0.19861423178459517, 0.6836503642253229]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</si>
  <si>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[85.0, 74.0, 189.69230769230765, 29.0, 1.224]</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</si>
  <si>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0.9984381771952113 The patient's feature values are: [184.0, 84.0, 189.69230769230765, 35.5, 0.355] The SHAP values, showing the impact of each feature on the prediction, are: [2.5831837558159894, 0.11179594121640549, 4.814157977707801, 0.3370847544746357, 0.3516865094193781]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</si>
  <si>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[184.0, 84.0, 189.69230769230765, 35.5, 0.355]</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</si>
  <si>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0.9635509335658621 The patient's feature values are: [120.0, 86.0, 189.69230769230765, 28.4, 0.259] The SHAP values, showing the impact of each feature on the prediction, are: [-0.28037866194630623, -0.06077411823091097, 5.312089584179339, 0.18892848669820522, -0.14758548558544135] Question from the patient:  What specific changes should I make to my lifestyle to reduce my risk of diabetes? Please provide numerical targets for changes. Based on the model's predictions and the SHAP values, please suggest specific numerical changes to the two most impactful features. Format your suggestions as follows: 'Feature: [Feature Name], Suggested Change: [Exact Numerical Value]' Your Answer: </t>
  </si>
  <si>
    <t>[120.0, 86.0, 189.69230769230765, 28.4, 0.259]</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</si>
  <si>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0.2669376947669151 The patient's feature values are: [124.0, 68.0, 205.0, 32.9, 0.875] The SHAP values, showing the impact of each feature on the prediction, are: [-0.26149707592801863, -0.047512316800130065, -0.14407168292818823, 0.5724065971019445, 0.6080293474820792] Question from the patient:  Are there specific lifestyle changes I can make to maintain this low risk?  Based on the model's predictions and the SHAP values, please suggest specific numerical changes to the two most impactful features. Format your suggestions as follows: 'Feature: [Feature Name], Suggested Change: [Exact Numerical Value]' Your Answer: </t>
  </si>
  <si>
    <t>[124.0, 68.0, 205.0, 32.9, 0.875]</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</si>
  <si>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0.011923781334009087 The patient's feature values are: [110.0, 66.0, 125.15530303030303, 31.9, 0.471] The SHAP values, showing the impact of each feature on the prediction, are: [-0.43711789644567034, -0.03030822944594547, -2.6327321638271677, 0.4756231034899247, -0.05511952134897001]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</si>
  <si>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0.8000326600100274 The patient's feature values are: [177.0, 60.0, 359.7999999999997, 34.6, 1.072] The SHAP values, showing the impact of each feature on the prediction, are: [2.9400727433887734, -0.4734545434900792, 0.10412838961405214, 0.5198559363532695, 0.033466304149042114]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</si>
  <si>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0.9635509335658621 The patient's feature values are: [120.0, 86.0, 189.69230769230765, 28.4, 0.259] The SHAP values, showing the impact of each feature on the prediction, are: [-0.28037866194630623, -0.06077411823091097, 5.312089584179339, 0.18892848669820522, -0.14758548558544135]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</si>
  <si>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0.8469138334801266 The patient's feature values are: [155.0, 76.0, 150.0, 33.3, 1.3209999999999986] The SHAP values, showing the impact of each feature on the prediction, are: [1.3448713291775858, 0.04977685263671447, 0.8227270961785689, 0.4714029508575914, 0.7593900974921417]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</si>
  <si>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0.02123677848910214 The patient's feature values are: [83.0, 65.0, 66.0, 36.8, 0.629] The SHAP values, showing the impact of each feature on the prediction, are: [-1.7053601967498253, -0.10749267566658091, -1.3860253080098481, 0.5729007454490056, 0.5329924726329045]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</si>
  <si>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[82.46700752739848, 65.0, 66.10749267566658, 36.2670075273671, 0.629]</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</si>
  <si>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0.14992584827539643 The patient's feature values are: [189.0, 110.0, 125.15530303030303, 28.5, 0.68] The SHAP values, showing the impact of each feature on the prediction, are: [2.0208517987471715, 0.5648462844957248, -2.891912730362674, -0.03228952411562205, 0.3408917134051444]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</si>
  <si>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0.9864818182164982 The patient's feature values are: [85.0, 74.0, 189.69230769230765, 29.0, 1.224] The SHAP values, showing the impact of each feature on the prediction, are: [-0.5806804379144888, 0.2755628847531625, 5.450532586448244, 0.19861423178459517, 0.6836503642253229]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</si>
  <si>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0.060661492087855456 The patient's feature values are: [144.0, 82.0, 125.15530303030303, 41.3, 0.607] The SHAP values, showing the impact of each feature on the prediction, are: [0.6233360673052448, -0.06275954284879845, -2.7064056499909204, 0.8128065741271712, 0.33072603583030286]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</si>
  <si>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[144.0, 82.0, 126.15530303030303, 36.3, 0.607]</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</si>
  <si>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0.008611916256366363 The patient's feature values are: [95.0, 72.0, 125.15530303030303, 36.8, 0.485] The SHAP values, showing the impact of each feature on the prediction, are: [-0.9307154318569519, -0.014405429960461333, -2.597691051140282, 0.5842342521456885, -0.04981125653255731]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</si>
  <si>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[115.15530303030303, 72.0, 125.15530303030303, 31.8, 0.485]</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</si>
  <si>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0.9704549615636204 The patient's feature values are: [119.0, 80.0, 189.69230769230765, 29.0, 0.263] The SHAP values, showing the impact of each feature on the prediction, are: [-0.25445002558859414, 0.11702288753003813, 5.290207869469304, 0.19985787321151294, -0.1232191359330318]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</si>
  <si>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[119.0, 80.0, 179.69230769230765, 26.5, 0.263]</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</si>
  <si>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0.9545770171626402 The patient's feature values are: [120.0, 24.199999999999996, 189.69230769230765, 30.0, 0.183] The SHAP values, showing the impact of each feature on the prediction, are: [-0.343836064425268, -0.062487602251349014, 5.48908189608308, 0.17860074003641785, -0.47853854311601024]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</si>
  <si>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0.01564512066981151 The patient's feature values are: [112.0, 78.0, 125.15530303030303, 39.4, 0.236] The SHAP values, showing the impact of each feature on the prediction, are: [-0.34472000237798056, -0.07325965565512887, -2.658767823447997, 0.6457143850464491, 0.02677599995280616]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</si>
  <si>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0.2669376947669151 The patient's feature values are: [124.0, 68.0, 205.0, 32.9, 0.875] The SHAP values, showing the impact of each feature on the prediction, are: [-0.26149707592801863, -0.047512316800130065, -0.14407168292818823, 0.5724065971019445, 0.6080293474820792]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</si>
  <si>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0.5740058928816159 The patient's feature values are: [140.0, 82.0, 325.0, 39.2, 0.528] The SHAP values, showing the impact of each feature on the prediction, are: [0.3884276384711848, -0.007071723544504494, 0.11082067892013583, 0.8923763131335727, 0.6512315246547223]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</si>
  <si>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0.9843938701702672 The patient's feature values are: [109.0, 88.0, 189.69230769230765, 32.5, 0.855] The SHAP values, showing the impact of each feature on the prediction, are: [-0.14314976444235072, -0.027544291709782554, 4.784540487236809, 0.43657978956151056, 0.8315064060044824]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</si>
  <si>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0.09311573022950262 The patient's feature values are: [96.0, 64.0, 87.0, 33.2, 0.289] The SHAP values, showing the impact of each feature on the prediction, are: [-0.8842142221650283, -0.058887636205181476, 0.1591316670420929, 0.46711941175846733, -0.22175062726077158]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</si>
  <si>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0.9682504153416605 The patient's feature values are: [173.0, 78.0, 265.0, 46.5, 1.159] The SHAP values, showing the impact of each feature on the prediction, are: [3.095235509822669, 0.13550112783588703, 0.7754066551904544, 0.9741562643332873, 0.17488187466558883]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</si>
  <si>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0.9912835148664952 The patient's feature values are: [183.0, 24.199999999999996, 189.69230769230765, 28.4, 0.212] The SHAP values, showing the impact of each feature on the prediction, are: [2.1239134008930707, -0.21111496554745826, 4.940754604138201, -0.3311408971532364, -0.05105732805430307]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</si>
  <si>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0.9913844206626656 The patient's feature values are: [197.0, 70.0, 189.69230769230765, 34.7, 0.575] The SHAP values, showing the impact of each feature on the prediction, are: [1.4572302415957166, -0.14774134457227775, 4.548872866161982, 0.32118652361154093, 0.3035522677733388]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</si>
  <si>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0.026907243679801573 The patient's feature values are: [84.0, 82.0, 125.0, 38.2, 0.233] The SHAP values, showing the impact of each feature on the prediction, are: [-1.530799543664034, -0.007868799202260562, -0.9073378506029257, 0.553636841083935, 0.04185578360775253]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</si>
  <si>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0.9984381771952113 The patient's feature values are: [184.0, 84.0, 189.69230769230765, 35.5, 0.355] The SHAP values, showing the impact of each feature on the prediction, are: [2.5831837558159894, 0.11179594121640549, 4.814157977707801, 0.3370847544746357, 0.3516865094193781]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</si>
  <si>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0.002833903240714223 The patient's feature values are: [81.0, 60.0, 125.15530303030303, 27.7, 0.29] The SHAP values, showing the impact of each feature on the prediction, are: [-0.8347328524905606, -0.22799642261408734, -2.5626124136219732, -0.3422135062809684, -0.1581368646491319]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</si>
  <si>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0.4409715771675999 The patient's feature values are: [98.0, 58.0, 190.0, 34.0, 0.43] The SHAP values, showing the impact of each feature on the prediction, are: [-0.7746956215774117, -0.5327557957009412, 2.252392816449428, 0.5573948086659221, -0.00198582928016549]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</si>
  <si>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0.019227487685930328 The patient's feature values are: [95.0, 85.0, 35.999999999999986, 37.4, 0.247] The SHAP values, showing the impact of each feature on the prediction, are: [-1.2372617513645674, -0.09120200279867277, -1.0779008937306935, 0.25077302441641225, -0.03883769533393206]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</si>
  <si>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 xml:space="preserve">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0.14393155859176038 The patient's feature values are: [179.0, 95.0, 125.15530303030303, 34.2, 0.164] The SHAP values, showing the impact of each feature on the prediction, are: [2.7519527586706682, 0.587571808071225, -3.0486834574121167, 0.39849281278540727, -0.7347760656326137] Question from the patient:  How would a change in BMI (or/and, 'glucose', 'bloodpressure', 'insulin', 'diabetespedigreefunction') affect this risk score? Based on the model's predictions and the SHAP values, please suggest specific numerical changes to the two most impactful features. Format your suggestions as follows: 'Feature: [Feature Name], Suggested Change: [Exact Numerical Value]' Your Answer: </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</si>
  <si>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0.9864818182164982 The patient's feature values are: [85.0, 74.0, 189.69230769230765, 29.0, 1.224] The SHAP values, showing the impact of each feature on the prediction, are: [-0.5806804379144888, 0.2755628847531625, 5.450532586448244, 0.19861423178459517, 0.6836503642253229]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</si>
  <si>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0.14393155859176038 The patient's feature values are: [179.0, 95.0, 125.15530303030303, 34.2, 0.164] The SHAP values, showing the impact of each feature on the prediction, are: [2.7519527586706682, 0.587571808071225, -3.0486834574121167, 0.39849281278540727, -0.7347760656326137]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</si>
  <si>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0.4409715771675999 The patient's feature values are: [98.0, 58.0, 190.0, 34.0, 0.43] The SHAP values, showing the impact of each feature on the prediction, are: [-0.7746956215774117, -0.5327557957009412, 2.252392816449428, 0.5573948086659221, -0.00198582928016549]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</si>
  <si>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0.9635509335658621 The patient's feature values are: [120.0, 86.0, 189.69230769230765, 28.4, 0.259] The SHAP values, showing the impact of each feature on the prediction, are: [-0.28037866194630623, -0.06077411823091097, 5.312089584179339, 0.18892848669820522, -0.14758548558544135]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</si>
  <si>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0.01564512066981151 The patient's feature values are: [112.0, 78.0, 125.15530303030303, 39.4, 0.236] The SHAP values, showing the impact of each feature on the prediction, are: [-0.34472000237798056, -0.07325965565512887, -2.658767823447997, 0.6457143850464491, 0.02677599995280616]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</si>
  <si>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0.9912835148664952 The patient's feature values are: [183.0, 24.199999999999996, 189.69230769230765, 28.4, 0.212] The SHAP values, showing the impact of each feature on the prediction, are: [2.1239134008930707, -0.21111496554745826, 4.940754604138201, -0.3311408971532364, -0.05105732805430307]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</si>
  <si>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0.14992584827539643 The patient's feature values are: [189.0, 110.0, 125.15530303030303, 28.5, 0.68] The SHAP values, showing the impact of each feature on the prediction, are: [2.0208517987471715, 0.5648462844957248, -2.891912730362674, -0.03228952411562205, 0.3408917134051444]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</si>
  <si>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0.09311573022950262 The patient's feature values are: [96.0, 64.0, 87.0, 33.2, 0.289] The SHAP values, showing the impact of each feature on the prediction, are: [-0.8842142221650283, -0.058887636205181476, 0.1591316670420929, 0.46711941175846733, -0.22175062726077158]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</si>
  <si>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0.2669376947669151 The patient's feature values are: [124.0, 68.0, 205.0, 32.9, 0.875] The SHAP values, showing the impact of each feature on the prediction, are: [-0.26149707592801863, -0.047512316800130065, -0.14407168292818823, 0.5724065971019445, 0.6080293474820792]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</si>
  <si>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0.9704549615636204 The patient's feature values are: [119.0, 80.0, 189.69230769230765, 29.0, 0.263] The SHAP values, showing the impact of each feature on the prediction, are: [-0.25445002558859414, 0.11702288753003813, 5.290207869469304, 0.19985787321151294, -0.1232191359330318]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</si>
  <si>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0.9984381771952113 The patient's feature values are: [184.0, 84.0, 189.69230769230765, 35.5, 0.355] The SHAP values, showing the impact of each feature on the prediction, are: [2.5831837558159894, 0.11179594121640549, 4.814157977707801, 0.3370847544746357, 0.3516865094193781]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</si>
  <si>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0.019227487685930328 The patient's feature values are: [95.0, 85.0, 35.999999999999986, 37.4, 0.247] The SHAP values, showing the impact of each feature on the prediction, are: [-1.2372617513645674, -0.09120200279867277, -1.0779008937306935, 0.25077302441641225, -0.03883769533393206]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</si>
  <si>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0.9913844206626656 The patient's feature values are: [197.0, 70.0, 189.69230769230765, 34.7, 0.575] The SHAP values, showing the impact of each feature on the prediction, are: [1.4572302415957166, -0.14774134457227775, 4.548872866161982, 0.32118652361154093, 0.3035522677733388]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</si>
  <si>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0.011923781334009087 The patient's feature values are: [110.0, 66.0, 125.15530303030303, 31.9, 0.471] The SHAP values, showing the impact of each feature on the prediction, are: [-0.43711789644567034, -0.03030822944594547, -2.6327321638271677, 0.4756231034899247, -0.05511952134897001]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</si>
  <si>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0.9843938701702672 The patient's feature values are: [109.0, 88.0, 189.69230769230765, 32.5, 0.855] The SHAP values, showing the impact of each feature on the prediction, are: [-0.14314976444235072, -0.027544291709782554, 4.784540487236809, 0.43657978956151056, 0.8315064060044824]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</si>
  <si>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0.8000326600100274 The patient's feature values are: [177.0, 60.0, 359.7999999999997, 34.6, 1.072] The SHAP values, showing the impact of each feature on the prediction, are: [2.9400727433887734, -0.4734545434900792, 0.10412838961405214, 0.5198559363532695, 0.033466304149042114]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</si>
  <si>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0.9682504153416605 The patient's feature values are: [173.0, 78.0, 265.0, 46.5, 1.159] The SHAP values, showing the impact of each feature on the prediction, are: [3.095235509822669, 0.13550112783588703, 0.7754066551904544, 0.9741562643332873, 0.17488187466558883]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</si>
  <si>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0.02123677848910214 The patient's feature values are: [83.0, 65.0, 66.0, 36.8, 0.629] The SHAP values, showing the impact of each feature on the prediction, are: [-1.7053601967498253, -0.10749267566658091, -1.3860253080098481, 0.5729007454490056, 0.5329924726329045]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</si>
  <si>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0.5740058928816159 The patient's feature values are: [140.0, 82.0, 325.0, 39.2, 0.528] The SHAP values, showing the impact of each feature on the prediction, are: [0.3884276384711848, -0.007071723544504494, 0.11082067892013583, 0.8923763131335727, 0.6512315246547223]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</si>
  <si>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0.060661492087855456 The patient's feature values are: [144.0, 82.0, 125.15530303030303, 41.3, 0.607] The SHAP values, showing the impact of each feature on the prediction, are: [0.6233360673052448, -0.06275954284879845, -2.7064056499909204, 0.8128065741271712, 0.33072603583030286]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</si>
  <si>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0.026907243679801573 The patient's feature values are: [84.0, 82.0, 125.0, 38.2, 0.233] The SHAP values, showing the impact of each feature on the prediction, are: [-1.530799543664034, -0.007868799202260562, -0.9073378506029257, 0.553636841083935, 0.04185578360775253]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</si>
  <si>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0.9545770171626402 The patient's feature values are: [120.0, 24.199999999999996, 189.69230769230765, 30.0, 0.183] The SHAP values, showing the impact of each feature on the prediction, are: [-0.343836064425268, -0.062487602251349014, 5.48908189608308, 0.17860074003641785, -0.47853854311601024]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</si>
  <si>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0.002833903240714223 The patient's feature values are: [81.0, 60.0, 125.15530303030303, 27.7, 0.29] The SHAP values, showing the impact of each feature on the prediction, are: [-0.8347328524905606, -0.22799642261408734, -2.5626124136219732, -0.3422135062809684, -0.1581368646491319] Question from the patient:  What factors contributed to my low risk of diabetes?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</si>
  <si>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0.8469138334801266 The patient's feature values are: [155.0, 76.0, 150.0, 33.3, 1.3209999999999986] The SHAP values, showing the impact of each feature on the prediction, are: [1.3448713291775858, 0.04977685263671447, 0.8227270961785689, 0.4714029508575914, 0.7593900974921417] Question from the patient: Why is the risk score so high? Your Answer:</t>
  </si>
  <si>
    <t>Hello! We are using natural language to interface with a machine-learning medical model, aiming to make complex algorithmic predictions accessible and understandable to patients. Our model is a Logistic Regression that predicts the likelihood of diabetes diagnosis based on vital patient data. Please explain how the model works in simple terms and provide specific numerical lifestyle suggestions based on the model's output. The model uses these features: ['glucose', 'blood pressure', 'insulin', 'BMI', 'diabetes pedigree function']. Prediction probability ranges from 0 (No Diabetes) to 1 (Diabetes): 0.008611916256366363 The patient's feature values are: [95.0, 72.0, 125.15530303030303, 36.8, 0.485] The SHAP values, showing the impact of each feature on the prediction, are: [-0.9307154318569519, -0.014405429960461333, -2.597691051140282, 0.5842342521456885, -0.04981125653255731] Question from the patient:  What factors contributed to my low risk of diabetes?  Your Answer:</t>
  </si>
  <si>
    <t>Did Suggestion reduce risk</t>
  </si>
  <si>
    <t>[98.0, 58.0, 160.0, 33.0, 0.43]</t>
  </si>
  <si>
    <t>Our Logistic Regression model assesses the likelihood of a diabetes diagnosis by analyzing various health-related features. It uses the values of glucose, blood pressure, insulin, BMI (body mass index), and the diabetes pedigree function. The output is a probability between 0 (no diabetes) and 1 (diabetes), with your current probability being 0.4409715771675999.
Based on the SHAP values, which indicate how much each feature contributes to the prediction, we can identify which factors are most influential for your result. In your case, the most impactful features are insulin (with a SHAP value of 2.252392816449428) and BMI (with a SHAP value of 0.5573948086659221).
To maintain or lower your risk of diabetes, let's focus on modifying these two key factors. Here are the suggested changes:
Feature: Insulin, Suggested Change: -30.0 (from 190.0 to 160.0)
Feature: BMI, Suggested Change: -1.0 (from 34.0 to 33.0)
These changes imply that reducing your insulin levels and lowering your BMI can be beneficial. It's important to implement these changes safely and gradually, ideally under medical supervision.</t>
  </si>
  <si>
    <t>Response From Model</t>
  </si>
  <si>
    <t>[120.0, 24.2, 139.7, 27.0, 0.183]</t>
  </si>
  <si>
    <t>To reduce your risk of diabetes, we can focus on the two features with the highest SHAP values from our Logistic Regression model: insulin and BMI. The model predicts the likelihood of diabetes by analyzing key health parameters, and SHAP values show the impact of each feature on the prediction.
Here are the specific numerical changes suggested for your most impactful features:
Feature: Insulin, Suggested Change: -50.0 (from 189.7 to approximately 139.7)
Feature: BMI, Suggested Change: -3.0 (from 30.0 to 27.0)
These adjustments imply that lowering your insulin level and BMI may significantly reduce your diabetes risk. Remember, these changes should be pursued safely, often involving lifestyle alterations like diet and exercise, and under medical supervision.
The updated feature values reflecting these changes would be: [120.0, 24.2, 139.7, 27.0, 0.183].</t>
  </si>
  <si>
    <t>To maintain your low risk of diabetes, we'll focus on the two features with the most significant impact on your prediction, as indicated by the SHAP values: glucose and insulin. Here are the specific numerical changes suggested:
Feature: Glucose, Suggested Change: +5.0 (from 95.0 to 100.0)
Feature: Insulin, Suggested Change: +10.0 (from 36.0 to 46.0)
These changes suggest that slightly increasing your glucose and insulin levels could help maintain your low diabetes risk. However, these changes should be approached cautiously and under medical guidance, as the optimal levels can vary based on individual health conditions and overall medical history.
The updated feature values with these changes would be: [100.0, 85.0, 46.0, 37.4, 0.247].</t>
  </si>
  <si>
    <t>[100.0, 85.0, 46.0, 37.4, 0.247]</t>
  </si>
  <si>
    <t>To maintain your low risk of diabetes, we will focus on the two most impactful features based on the SHAP values from our Logistic Regression model: glucose and BMI. The model uses these features to predict the likelihood of diabetes diagnosis.
Here are the suggested numerical changes:
Feature: Glucose, Suggested Change: -10.0 (from 144.0 to 134.0)
Feature: BMI, Suggested Change: -1.0 (from 41.3 to 40.3)
These changes suggest that reducing your glucose levels and BMI slightly could help in maintaining a low risk of diabetes. It's essential to approach these changes safely, typically through dietary adjustments and physical activity, and under the guidance of a healthcare professional.
The updated feature values, reflecting these changes, would be: [134.0, 82.0, 125.2, 40.3, 0.607].</t>
  </si>
  <si>
    <t>[86.0, 60.0, 135.2, 27.7, 0.29]</t>
  </si>
  <si>
    <t>To maintain your low diabetes risk, let's focus on the two features with the most negative SHAP values, as these have the most significant impact on reducing your risk: Glucose and Insulin.
Based on the model's predictions and SHAP values, the suggested changes are:
Feature: Glucose, Suggested Change: Increase by 5.0 (from 81.0 to 86.0)
Feature: Insulin, Suggested Change: Increase by 10.0 (from 125.2 to 135.2)
These changes suggest that slightly increasing your glucose and insulin levels may further reduce your risk of diabetes. However, it's important to note that these changes should be approached with caution and under medical supervision, as both increases need to be within healthy ranges.
The updated feature values would be: [86.0, 60.0, 135.2, 27.7, 0.29].</t>
  </si>
  <si>
    <t>[78.0, 65.0, 56.0, 36.8, 0.629]</t>
  </si>
  <si>
    <t>0.024411720.02441172</t>
  </si>
  <si>
    <t>To maintain your low risk of diabetes, we'll focus on the features with the most significant impact according to the SHAP values: glucose and insulin. The Logistic Regression model uses these features, among others, to predict diabetes likelihood.
Here are the suggested numerical changes:
Feature: Glucose, Suggested Change: -5.0 (from 83.0 to 78.0)
Feature: Insulin, Suggested Change: -10.0 (from 66.0 to 56.0)
These changes imply that slightly lowering your glucose and insulin levels could help maintain a low diabetes risk. Implementing these changes, especially for glucose levels, should be done cautiously and under medical guidance, often involving dietary adjustments.
The updated feature values, after these changes, would be: [78.0, 65.0, 56.0, 36.8, 0.629].</t>
  </si>
  <si>
    <t>[79.0, 82.0, 125.0, 37.2, 0.233]</t>
  </si>
  <si>
    <t>To maintain your low risk of diabetes, we'll focus on making adjustments to the most influential features based on the SHAP values: glucose and BMI. The model, using these parameters, predicts the likelihood of developing diabetes.
Here are the suggested numerical changes:
Feature: Glucose, Suggested Change: -5.0 (from 84.0 to 79.0)
Feature: BMI, Suggested Change: -1.0 (from 38.2 to 37.2)
These changes suggest that slightly reducing your glucose levels and BMI could help in maintaining a low diabetes risk. It's important to approach these changes cautiously, typically through diet and exercise, and under the guidance of a healthcare professional.
The updated feature values, after applying these changes, would be: [79.0, 82.0, 125.0, 37.2, 0.233].</t>
  </si>
  <si>
    <t>[147.0, 60.0, 359.8, 32.6, 1.072]</t>
  </si>
  <si>
    <t>To reduce your risk of diabetes, we'll concentrate on the two features with the greatest impact according to the SHAP values from our Logistic Regression model: glucose and BMI. Here are the suggested numerical changes:
Feature: Glucose, Suggested Change: -30.0 (from 177.0 to 147.0)
Feature: BMI, Suggested Change: -2.0 (from 34.6 to 32.6)
Lowering your glucose level significantly and reducing your BMI could contribute to reducing your diabetes risk. It is important to approach these changes in a healthy manner, which might include dietary modifications and increased physical activity, and always under medical supervision.
After implementing these changes, the updated feature values would be: [147.0, 60.0, 359.8, 32.6, 1.072].</t>
  </si>
  <si>
    <t>[140.0, 82.0, 325.0, 35.2, 0.428]</t>
  </si>
  <si>
    <t>To lower your diabetes risk, let's focus on the two features with the most significant impact according to the SHAP values from our Logistic Regression model: BMI and the diabetes pedigree function. Here are the suggested numerical changes:
Feature: BMI, Suggested Change: -4.0 (from 39.2 to 35.2)
Feature: Diabetes Pedigree Function, Suggested Change: -0.1 (from 0.528 to 0.428)
Reducing your BMI and slightly lowering your diabetes pedigree function can contribute to a decreased risk of diabetes. BMI reduction usually involves lifestyle adjustments like a healthier diet and increased physical activity. Please note that changes in the diabetes pedigree function, which represents genetic factors, are more complex and less directly actionable, but understanding its role can help in overall risk management.
After these changes, the updated feature values would be: [140.0, 82.0, 325.0, 35.2, 0.428].</t>
  </si>
  <si>
    <t>[110.0, 66.0, 105.2, 30.9, 0.471]</t>
  </si>
  <si>
    <t>To maintain your low risk of diabetes, we'll focus on the two features that have the most significant impact on your prediction according to the SHAP values from our Logistic Regression model: insulin and BMI. Here are the suggested numerical changes:
Feature: Insulin, Suggested Change: -20.0 (from 125.2 to 105.2)
Feature: BMI, Suggested Change: -1.0 (from 31.9 to 30.9)
Lowering your insulin level and reducing your BMI slightly are the targeted changes. These adjustments should be approached in a healthy and sustainable manner, ideally through diet and exercise, and under medical supervision.
The updated feature values after these changes would be: [110.0, 66.0, 105.2, 30.9, 0.471].</t>
  </si>
  <si>
    <t>[143.0, 78.0, 265.0, 42.5, 1.159]</t>
  </si>
  <si>
    <t>To reduce your risk of diabetes, we'll focus on the two most impactful features based on the SHAP values from our Logistic Regression model: glucose and BMI. Here are the specific numerical changes suggested:
Feature: Glucose, Suggested Change: -30.0 (from 173.0 to 143.0)
Feature: BMI, Suggested Change: -4.0 (from 46.5 to 42.5)
These changes suggest that significantly lowering your glucose levels and reducing your BMI could be effective steps in reducing your diabetes risk. It's important to approach these changes in a healthy and gradual manner, often involving diet modifications, increased physical activity, and regular monitoring, under the guidance of a healthcare professional.
Considering these suggested changes, the updated feature values for you would be: [143.0, 78.0, 265.0, 42.5, 1.159].</t>
  </si>
  <si>
    <t>[109.0, 80.0, 129.7, 29.0, 0.263]</t>
  </si>
  <si>
    <t>To reduce your risk of diabetes, we'll focus on the two features with the highest impact according to the SHAP values from our Logistic Regression model: insulin and glucose. Here are the specific numerical changes suggested:
Feature: Insulin, Suggested Change: -60.0 (from 189.7 to approximately 129.7)
Feature: Glucose, Suggested Change: -10.0 (from 119.0 to 109.0)
These changes imply that lowering your insulin levels significantly and reducing your glucose levels moderately could contribute to reducing your diabetes risk. These changes should be approached in a healthy and sustainable manner, ideally involving dietary modifications, physical activity, and medical supervision.
Considering these suggested changes, the updated feature values for you would be: [109.0, 80.0, 129.7, 29.0, 0.263].</t>
  </si>
  <si>
    <t>To reduce your risk of diabetes, we'll focus on the two features with the greatest impact according to the SHAP values from our Logistic Regression model: glucose and the diabetes pedigree function. Here are the suggested numerical changes:
Feature: Glucose, Suggested Change: -20.0 (from 155.0 to 135.0)
Feature: Diabetes Pedigree Function, Suggested Change: -0.2 (from 1.321 to 1.121)
Lowering your glucose level and making lifestyle changes that can potentially influence your diabetes pedigree function (which is largely genetic but can be impacted by overall health) are the targeted changes. These adjustments should be approached through a healthy diet, regular exercise, and possibly medication, under the guidance of a healthcare professional.
The updated feature values after these changes would be: [135.0, 76.0, 150.0, 33.3, 1.121].</t>
  </si>
  <si>
    <t>[157.0, 70.0, 129.7, 34.7, 0.575]</t>
  </si>
  <si>
    <t>To reduce your high risk of diabetes, we will focus on the two most impactful features according to the SHAP values from our Logistic Regression model: glucose and insulin. Here are the specific numerical changes suggested:
Feature: Glucose, Suggested Change: -40.0 (from 197.0 to 157.0)
Feature: Insulin, Suggested Change: -60.0 (from 189.7 to 129.7)
Lowering your glucose level significantly and reducing your insulin level could contribute to decreasing your diabetes risk. These changes should be pursued through a combination of dietary adjustments, physical activity, and medical guidance to ensure they are safe and effective.
After implementing these changes, the updated feature values would be: [157.0, 70.0, 129.7, 34.7, 0.575].</t>
  </si>
  <si>
    <t>[109.0, 88.0, 129.7, 32.5, 0.655]</t>
  </si>
  <si>
    <t>To reduce your risk of diabetes, we'll focus on the two features with the most significant impact according to your model's SHAP values: insulin and the diabetes pedigree function. Here are the specific numerical changes suggested:
Feature: Insulin, Suggested Change: -70.0 (from 189.7 to approximately 119.7)
Feature: Diabetes Pedigree Function, Suggested Change: -0.1 (from 0.855 to 0.755)
These changes imply that significantly lowering your insulin level can be crucial. The diabetes pedigree function, a measure of genetic predisposition, isn't directly modifiable. However, understanding its influence underscores the importance of managing other factors more rigorously. Lifestyle changes such as diet and exercise can significantly impact insulin levels and overall diabetes risk.
After implementing these suggested changes, the updated feature values for you would be: [109.0, 88.0, 119.7, 32.5, 0.755].</t>
  </si>
  <si>
    <t>[169.0, 100.0, 125.2, 28.5, 0.68]</t>
  </si>
  <si>
    <t>To maintain your relatively low risk of diabetes, let's focus on the two features with the most significant impact based on your model's SHAP values: glucose and blood pressure. Here are the specific numerical changes suggested:
Feature: Glucose, Suggested Change: -20.0 (from 189.0 to 169.0)
Feature: Blood Pressure, Suggested Change: -10.0 (from 110.0 to 100.0)
Reducing your glucose level and blood pressure can be effective in maintaining a low diabetes risk. These changes can be achieved through dietary modifications, regular physical activity, and possibly medication under medical supervision, particularly for blood pressure management.
Considering these suggested changes, the updated feature values for you would be: [169.0, 100.0, 125.2, 28.5, 0.68].</t>
  </si>
  <si>
    <t>[90.0, 72.0, 105.2, 36.8, 0.485]</t>
  </si>
  <si>
    <t>To maintain your low risk of diabetes, we'll focus on the two features that have the most significant impact according to the SHAP values: glucose and insulin. Here are the specific numerical changes suggested:
Feature: Glucose, Suggested Change: -5.0 (from 95.0 to 90.0)
Feature: Insulin, Suggested Change: -20.0 (from 125.2 to 105.2)
These changes imply that slightly lowering your glucose levels and reducing your insulin level could help in maintaining a low diabetes risk. It's important to approach these changes in a healthy and sustainable manner, ideally through diet and exercise, and under medical supervision.
The updated feature values, reflecting these changes, would be: [90.0, 72.0, 105.2, 36.8, 0.485].</t>
  </si>
  <si>
    <t>[159.0, 95.0, 100.2, 34.2, 0.164]</t>
  </si>
  <si>
    <t>To maintain your current low risk of diabetes, we should focus on the two features with the most significant impact based on the SHAP values: glucose and insulin. Here are the specific numerical changes suggested:
Feature: Glucose, Suggested Change: -20.0 (from 179.0 to 159.0)
Feature: Insulin, Suggested Change: -25.0 (from 125.2 to 100.2)
Lowering your glucose level and reducing your insulin level can help maintain a low diabetes risk. Implementing these changes often involves dietary adjustments and physical activity, and should be done under medical supervision to ensure they are safe and effective.
After implementing these changes, the updated feature values for you would be: [159.0, 95.0, 100.2, 34.2, 0.164].</t>
  </si>
  <si>
    <t>[112.0, 78.0, 105.2, 38.4, 0.236]</t>
  </si>
  <si>
    <t>To maintain your low risk of diabetes, we will focus on the two most impactful features according to the SHAP values: insulin and BMI. Here are the specific numerical changes suggested:
Feature: Insulin, Suggested Change: -20.0 (from 125.2 to 105.2)
Feature: BMI, Suggested Change: -1.0 (from 39.4 to 38.4)
Lowering your insulin level and reducing your BMI slightly are the targeted changes. These adjustments can be approached in a healthy and sustainable manner, typically through diet and exercise, and should be done under medical supervision.
Considering these suggested changes, the updated feature values for you would be: [112.0, 78.0, 105.2, 38.4, 0.236].</t>
  </si>
  <si>
    <t>To reduce your high risk of diabetes, we'll focus on the two most impactful features based on the SHAP values: glucose and insulin. Here are the specific numerical changes suggested:
Feature: Glucose, Suggested Change: -30.0 (from 183.0 to 153.0)
Feature: Insulin, Suggested Change: -60.0 (from 189.7 to 129.7)
These changes suggest that significantly lowering your glucose levels and reducing your insulin level could be effective steps in reducing your diabetes risk. It's important to approach these changes in a healthy and gradual manner, often involving diet modifications, increased physical activity, and regular monitoring, under the guidance of a healthcare professional.
Considering these suggested changes, the updated feature values for you would be: [153.0, 24.2, 129.7, 28.4, 0.212].</t>
  </si>
  <si>
    <t>[153.0, 24.2, 129.7, 28.4, 0.212]</t>
  </si>
  <si>
    <t>[91.0, 64.0, 87.0, 31.2, 0.289]</t>
  </si>
  <si>
    <t>To maintain your low risk of diabetes, we'll focus on the two most impactful features based on your model's SHAP values: glucose and BMI. Here are the specific numerical changes suggested:
Feature: Glucose, Suggested Change: -5.0 (from 96.0 to 91.0)
Feature: BMI, Suggested Change: -2.0 (from 33.2 to 31.2)
These changes suggest that slightly lowering your glucose level and reducing your BMI could be effective in maintaining a low diabetes risk. It's important to approach these changes through a healthy diet, regular exercise, and lifestyle modifications, ideally under the guidance of a healthcare professional.
Considering these suggested changes, the updated feature values for you would be: [91.0, 64.0, 87.0, 31.2, 0.289].</t>
  </si>
  <si>
    <t>To reduce your high risk of diabetes, we'll focus on the two most impactful features based on the SHAP values: insulin and the diabetes pedigree function. Here are the specific numerical changes suggested:
Feature: Insulin, Suggested Change: -70.0 (from 189.7 to approximately 119.7)
Feature: Diabetes Pedigree Function, Suggested Change: -0.2 (from 1.224 to 1.024)
Lowering your insulin level significantly and reducing the diabetes pedigree function value (though the latter is more about understanding your genetic risk rather than a direct lifestyle change) could contribute to decreasing your risk of diabetes. Lifestyle changes such as diet and exercise can significantly impact insulin levels and overall diabetes risk.
After implementing these changes, the updated feature values would be: [85.0, 74.0, 119.7, 29.0, 1.024].</t>
  </si>
  <si>
    <t>[85.0, 74.0, 119.7, 29.0, 1.024]</t>
  </si>
  <si>
    <t>[144.0, 84.0, 129.7, 35.5, 0.355]</t>
  </si>
  <si>
    <t>To address your high risk of diabetes, we should focus on the two most impactful features based on the SHAP values: glucose and insulin. Here are the specific numerical changes suggested:
Feature: Glucose, Suggested Change: -40.0 (from 184.0 to 144.0)
Feature: Insulin, Suggested Change: -60.0 (from 189.7 to 129.7)
These changes suggest that significantly lowering your glucose levels and reducing your insulin level could be effective steps in reducing your diabetes risk. It's important to approach these changes in a healthy and gradual manner, often involving diet modifications, increased physical activity, and regular monitoring, under the guidance of a healthcare professional.
Considering these suggested changes, the updated feature values for you would be: [144.0, 84.0, 129.7, 35.5, 0.355].</t>
  </si>
  <si>
    <t>[120.0, 86.0, 119.7, 25.4, 0.259]</t>
  </si>
  <si>
    <t>To reduce your high risk of diabetes, we'll focus on the two most impactful features based on the SHAP values: insulin and BMI. Here are the specific numerical changes suggested:
Feature: Insulin, Suggested Change: -70.0 (from 189.7 to approximately 119.7)
Feature: BMI, Suggested Change: -3.0 (from 28.4 to 25.4)
Lowering your insulin level significantly and reducing your BMI are important steps. These changes can be achieved through dietary adjustments, regular physical activity, possibly medication (for insulin), and should always be done under the guidance of a healthcare professional.
Considering these suggested changes, the updated feature values for you would be: [120.0, 86.0, 119.7, 25.4, 0.259].</t>
  </si>
  <si>
    <t>[124.0, 68.0, 205.0, 31.9, 0.775]</t>
  </si>
  <si>
    <t>To maintain your current risk level of diabetes, we'll focus on the two most impactful features according to the SHAP values: BMI and the diabetes pedigree function. Here are the specific numerical changes suggested:
Feature: BMI, Suggested Change: -1.0 (from 32.9 to 31.9)
Feature: Diabetes Pedigree Function, Suggested Change: -0.1 (from 0.875 to 0.775)
These changes imply that slightly reducing your BMI and acknowledging the role of the diabetes pedigree function (a genetic risk factor) are important. Although the pedigree function isn't directly modifiable, it emphasizes the need to manage other factors more effectively. Reducing BMI can be approached through a balanced diet and regular exercise, under medical supervision.
Considering these suggested changes, the updated feature values for you would be: [124.0, 68.0, 205.0, 31.9, 0.775].</t>
  </si>
  <si>
    <t>To maintain or further reduce your already low diabetes risk, we should focus on the two most impactful features according to the SHAP values: insulin and BMI. Here are the specific numerical changes suggested:
Feature: Insulin, Suggested Change: -20.0 (from 125.2 to 105.2)
Feature: BMI, Suggested Change: -1.0 (from 31.9 to 30.9)
These changes suggest that lowering your insulin levels and slightly reducing your BMI could be beneficial. Lowering insulin levels can often be achieved through dietary changes, particularly by reducing carbohydrate intake and increasing physical activity. Reducing BMI can be approached by a combination of a balanced diet and regular exercise, under medical supervision.
These changes would not only help maintain your low risk but might also reduce it further. Each feature affects the risk score differently:
A decrease in insulin can significantly lower your diabetes risk, as high insulin levels are often associated with an increased risk.
A lower BMI helps to reduce the risk as well, as a higher BMI is a known risk factor for diabetes.
The updated feature values, reflecting these changes, would be: [110.0, 66.0, 105.2, 30.9, 0.471].</t>
  </si>
  <si>
    <t>To reduce your risk of diabetes, which is currently high, we should focus on the two most impactful features according to the SHAP values: glucose and BMI. Here are the specific numerical changes suggested:
Feature: Glucose, Suggested Change: -30.0 (from 177.0 to 147.0)
Feature: BMI, Suggested Change: -2.0 (from 34.6 to 32.6)
These changes suggest that significantly lowering your glucose levels and reducing your BMI could be effective steps in reducing your diabetes risk. Lowering glucose can often be achieved through dietary changes, particularly by reducing sugar and carbohydrate intake, while lowering BMI generally involves a combination of diet and increased physical activity, under medical supervision.
In terms of how these changes would affect your risk score:
A decrease in glucose levels has a direct impact on reducing the risk of diabetes, as high blood glucose is a primary indicator of diabetes risk.
Lowering BMI helps reduce the risk since a higher BMI is associated with increased diabetes risk.
The updated feature values, reflecting these changes, would be: [147.0, 60.0, 359.8, 32.6, 1.072].</t>
  </si>
  <si>
    <t>[120.0, 86.0, 119.69230769230765, 25.4, 0.259]</t>
  </si>
  <si>
    <t>To address your high risk of diabetes, as indicated by the Logistic Regression model, we should focus on the two features with the most significant impact based on the SHAP values: insulin and BMI. Here are the specific numerical changes suggested:
Feature: Insulin, Suggested Change: -70.0 (from 189.7 to approximately 119.7)
Feature: BMI, Suggested Change: -3.0 (from 28.4 to 25.4)
These changes target your insulin level and BMI, both crucial in managing diabetes risk. Reducing insulin can be achieved through dietary changes and increased physical activity. Lowering BMI involves a combination of diet, exercise, and lifestyle modifications.
In terms of how these changes would affect your risk score:
Decreasing insulin levels significantly could greatly reduce your risk since elevated insulin levels are associated with higher diabetes risk.
Lowering BMI is also key, as a higher BMI is a known risk factor for diabetes.
Implementing these changes, while monitoring and adapting under medical supervision, can help in effectively managing your diabetes risk.</t>
  </si>
  <si>
    <t>To reduce your diabetes risk indicated by the Logistic Regression model, let's focus on the two features with the most significant impact based on the SHAP values: glucose and the diabetes pedigree function. Here are the specific numerical changes suggested:
Feature: Glucose, Suggested Change: -20.0 (from 155.0 to 135.0)
Feature: Diabetes Pedigree Function, Suggested Change: -0.3 (from 1.321 to 1.021)
These changes target your glucose level and diabetes pedigree function. Reducing glucose levels can be achieved through dietary changes, particularly by reducing sugar and carbohydrate intake. While the pedigree function is a genetic factor and not directly modifiable, understanding its influence can help in managing other risk factors more aggressively.
In terms of how these changes would affect your risk score:
Lowering glucose levels significantly could reduce your risk, as high blood glucose is a primary indicator of diabetes risk.
Adjusting the understanding of your genetic risk through the diabetes pedigree function can emphasize the importance of other lifestyle interventions.
After implementing these changes, the updated feature values for you would be: [135.0, 76.0, 150.0, 33.3, 1.021].</t>
  </si>
  <si>
    <t>[135.0, 76.0, 150.0, 33.3, 1.021]</t>
  </si>
  <si>
    <t>To maintain or further reduce your already low diabetes risk, we should focus on the two features that have the most significant impact according to the SHAP values: insulin and BMI. Here are the specific numerical changes suggested:
Feature: Insulin, Suggested Change: -15.0 (from 66.0 to 51.0)
Feature: BMI, Suggested Change: -1.5 (from 36.8 to 35.3)
Reducing your insulin level and BMI can help maintain a low diabetes risk. Lowering insulin levels can be achieved through dietary changes, particularly by managing carbohydrate intake, while decreasing BMI involves a combination of a balanced diet and regular exercise.
In terms of how these changes would affect your risk score:
Decreasing insulin levels could lower your diabetes risk, as insulin resistance is a key factor in diabetes development.
Reducing BMI is also beneficial as a higher BMI is associated with an increased risk of diabetes.
After implementing these changes, the updated feature values for you would be: [83.0, 65.0, 51.0, 35.3, 0.629]</t>
  </si>
  <si>
    <t>[159.0, 100.0, 125.2, 28.5, 0.68]</t>
  </si>
  <si>
    <t>To address the moderate risk of diabetes indicated by the Logistic Regression model, we should focus on the two features with the most significant impact based on the SHAP values: glucose and blood pressure. Here are the specific numerical changes suggested:
Feature: Glucose, Suggested Change: -30.0 (from 189.0 to 159.0)
Feature: Blood Pressure, Suggested Change: -10.0 (from 110.0 to 100.0)
Reducing glucose and blood pressure levels can help lower your diabetes risk. A decrease in glucose levels can be achieved through dietary changes, particularly reducing sugar and refined carbohydrates. Lowering blood pressure can be managed through lifestyle changes like diet (reducing sodium intake), regular physical activity, and stress management.
In terms of how these changes would affect your risk score:
Lowering glucose levels is crucial as high blood glucose is a primary risk factor for diabetes.
Reducing blood pressure is also beneficial, as hypertension is linked to an increased risk of diabetes.
After implementing these changes, the updated feature values for you would be: [159.0, 100.0, 125.2, 28.5, 0.68].</t>
  </si>
  <si>
    <t>[85.0, 74.0, 119.7, 29.0, 1.024].</t>
  </si>
  <si>
    <t>To mitigate your high risk of diabetes, we need to focus on the two most impactful features based on the SHAP values: insulin and the diabetes pedigree function. Here are the specific numerical changes suggested:</t>
  </si>
  <si>
    <t>To maintain or further reduce your low risk of diabetes, let's focus on the two features with the most significant impact according to the SHAP values: glucose and BMI. Here are the specific numerical changes suggested:
Feature: Glucose, Suggested Change: -10.0 (from 144.0 to 134.0)
Feature: BMI, Suggested Change: -2.0 (from 41.3 to 39.3)
Reducing your glucose level and BMI can help in maintaining a low diabetes risk. Lowering glucose can be achieved through dietary changes, such as reducing sugar and refined carbohydrates. Decreasing BMI involves a combination of a balanced diet and regular exercise.
In terms of how these changes would affect your risk score:
Lowering glucose levels would reduce your risk, as high blood glucose is a primary indicator of diabetes risk.
Reducing BMI is also beneficial, as a higher BMI is linked to an increased risk of diabetes.
After implementing these changes, the updated feature values for you would be: [134.0, 82.0, 125.2, 39.3, 0.607].</t>
  </si>
  <si>
    <t>To maintain or further reduce your already low risk of diabetes, we should focus on the two features that have the most significant impact according to the SHAP values: insulin and BMI. Here are the specific numerical changes suggested:
Feature: Insulin, Suggested Change: -20.0 (from 125.2 to 105.2)
Feature: BMI, Suggested Change: -1.5 (from 36.8 to 35.3)
These changes aim to reduce your insulin levels and BMI. Lowering insulin levels can be approached through dietary changes, particularly by managing carbohydrate intake, while decreasing BMI typically involves a balanced diet and regular exercise.
In terms of how these changes would affect your risk score:
Decreasing insulin levels could further lower your diabetes risk, as insulin resistance is a key factor in diabetes development.
Reducing BMI is also beneficial, as a higher BMI is associated with an increased risk of diabetes.
After implementing these changes, the updated feature values for you would be: [95.0, 72.0, 105.2, 35.3, 0.485].</t>
  </si>
  <si>
    <t>To address your high risk of diabetes, we should focus on the two most impactful features according to the SHAP values: insulin and BMI. Here are the specific numerical changes suggested:
Feature: Insulin, Suggested Change: -70.0 (from 189.7 to approximately 119.7)
Feature: BMI, Suggested Change: -4.0 (from 29.0 to 25.0)
These changes target your insulin level and BMI. Lowering insulin levels can be achieved through dietary changes, particularly by managing carbohydrate intake, and increased physical activity. Reducing BMI involves a combination of diet, exercise, and lifestyle modifications.
In terms of how these changes would affect your risk score:
Decreasing insulin levels significantly could reduce your risk, as high insulin levels are associated with increased diabetes risk.
Lowering BMI is also crucial, as a higher BMI is a known risk factor for diabetes.
After implementing these changes, the updated feature values for you would be: [119.0, 80.0, 119.7, 25.0, 0.263].</t>
  </si>
  <si>
    <t>[120.0, 24.2, 119.7, 27.0, 0.183]</t>
  </si>
  <si>
    <t>To reduce your high risk of diabetes, we need to focus on the two most impactful features based on the SHAP values: insulin and BMI. Here are the specific numerical changes suggested:
Feature: Insulin, Suggested Change: -70.0 (from 189.7 to approximately 119.7)
Feature: BMI, Suggested Change: -3.0 (from 30.0 to 27.0)
These changes are aimed at lowering your insulin level and BMI. Reducing insulin can be approached through dietary changes, especially by managing carbohydrate intake, and increasing physical activity. Lowering BMI involves a combination of diet, exercise, and lifestyle modifications.
In terms of how these changes would affect your risk score:
Decreasing insulin levels significantly could reduce your risk, as high insulin levels are associated with increased diabetes risk.
Lowering BMI is also key, as a higher BMI is a known risk factor for diabetes.
After implementing these changes, the updated feature values for you would be: [120.0, 24.2, 119.7, 27.0, 0.183].</t>
  </si>
  <si>
    <t>[112.0, 78.0, 105.2, 37.4, 0.236]</t>
  </si>
  <si>
    <t>To maintain or further reduce your already low risk of diabetes, let's focus on the two features that have the most significant impact according to the SHAP values: insulin and BMI. Here are the specific numerical changes suggested:
Feature: Insulin, Suggested Change: -20.0 (from 125.2 to 105.2)
Feature: BMI, Suggested Change: -2.0 (from 39.4 to 37.4)
Reducing insulin levels can be approached through dietary changes, such as reducing carbohydrate intake, and increasing physical activity. Lowering BMI involves a combination of diet and regular exercise.
In terms of how these changes would affect your risk score:
Decreasing insulin levels may further lower your diabetes risk, as insulin resistance is a key factor in diabetes development.
Reducing BMI is beneficial, as a higher BMI is associated with an increased risk of diabetes.
After implementing these changes, the updated feature values for you would be: [112.0, 78.0, 105.2, 37.4, 0.236].</t>
  </si>
  <si>
    <t>[124.0, 68.0, 205.0, 30.9, 0.675]</t>
  </si>
  <si>
    <t>To address your moderate risk of diabetes, we need to focus on the two most impactful features based on the SHAP values: BMI and the diabetes pedigree function. Here are the specific numerical changes suggested:
Feature: BMI, Suggested Change: -2.0 (from 32.9 to 30.9)
Feature: Diabetes Pedigree Function, Suggested Change: -0.2 (from 0.875 to 0.675)
Lowering BMI can be achieved through a combination of diet, exercise, and lifestyle modifications. While the diabetes pedigree function is a measure of genetic risk and not directly modifiable, understanding its impact highlights the importance of managing other risk factors more effectively.
In terms of how these changes would affect your risk score:
Reducing BMI may lower your diabetes risk, as a higher BMI is associated with an increased risk of diabetes.
Adjusting the understanding of your genetic risk through the diabetes pedigree function can emphasize the importance of lifestyle interventions.
After implementing these changes, the updated feature values for you would be: [124.0, 68.0, 205.0, 30.9, 0.675].</t>
  </si>
  <si>
    <t>[140.0, 82.0, 325.0, 36.2, 0.428]</t>
  </si>
  <si>
    <t>To address your moderate risk of diabetes, we should focus on the two most impactful features according to the SHAP values: BMI and the diabetes pedigree function. Here are the specific numerical changes suggested:
Feature: BMI, Suggested Change: -3.0 (from 39.2 to 36.2)
Feature: Diabetes Pedigree Function, Suggested Change: -0.1 (from 0.528 to 0.428)
Reducing BMI can be achieved through a combination of diet, exercise, and lifestyle modifications. While the diabetes pedigree function is a measure of genetic risk and not directly modifiable, understanding its impact underscores the importance of managing other risk factors more effectively.
In terms of how these changes would affect your risk score:
Lowering BMI may significantly reduce your diabetes risk, as a higher BMI is a known risk factor for diabetes.
Adjusting the understanding of your genetic risk through the diabetes pedigree function can highlight the importance of lifestyle changes.
After implementing these changes, the updated feature values for you would be: [140.0, 82.0, 325.0, 36.2, 0.428].</t>
  </si>
  <si>
    <t>To reduce your high risk of diabetes, we need to focus on the two most impactful features based on the SHAP values: insulin and the diabetes pedigree function. Here are the specific numerical changes suggested:
Feature: Insulin, Suggested Change: -60.0 (from 189.7 to approximately 129.7)
Feature: Diabetes Pedigree Function, Suggested Change: -0.2 (from 0.855 to 0.655)
Lowering insulin levels can be approached through dietary changes, especially by managing carbohydrate intake, and increasing physical activity. The diabetes pedigree function is a genetic factor and not directly modifiable, but understanding its impact emphasizes the importance of addressing other modifiable risk factors.
In terms of how these changes would affect your risk score:
Decreasing insulin levels significantly could reduce your risk, as high insulin levels are associated with increased diabetes risk.
While the pedigree function isn't modifiable, understanding its role can help in focusing on other areas where lifestyle changes can be more effective.
After implementing these changes, the updated feature values for you would be: [109.0, 88.0, 129.7, 32.5, 0.655].</t>
  </si>
  <si>
    <t>[96.0, 64.0, 77.0, 31.7, 0.289]</t>
  </si>
  <si>
    <t>To maintain or further reduce your already low risk of diabetes, we should focus on the two features that have the most significant impact according to the SHAP values: insulin and BMI. Here are the specific numerical changes suggested:
Feature: Insulin, Suggested Change: -10.0 (from 87.0 to 77.0)
Feature: BMI, Suggested Change: -1.5 (from 33.2 to 31.7)
Lowering insulin levels can be approached through dietary changes, such as reducing carbohydrate intake, and increasing physical activity. Decreasing BMI involves a combination of diet and regular exercise.
In terms of how these changes would affect your risk score:
Decreasing insulin levels may lower your diabetes risk, as insulin resistance is a key factor in diabetes development.
Reducing BMI is beneficial, as a higher BMI is associated with an increased risk of diabetes.
After implementing these changes, the updated feature values for you would be: [96.0, 64.0, 77.0, 31.7, 0.289].</t>
  </si>
  <si>
    <t>[143.0, 78.0, 265.0, 41.5, 1.159]</t>
  </si>
  <si>
    <t>To address your high risk of diabetes, we should focus on the two most impactful features according to the SHAP values: glucose and BMI. Here are the specific numerical changes suggested:
Feature: Glucose, Suggested Change: -30.0 (from 173.0 to 143.0)
Feature: BMI, Suggested Change: -5.0 (from 46.5 to 41.5)
Lowering glucose levels can be approached through dietary changes, such as reducing sugar and refined carbohydrate intake. Decreasing BMI involves a combination of diet, exercise, and lifestyle modifications.
In terms of how these changes would affect your risk score:
Reducing glucose levels significantly could decrease your diabetes risk, as high blood glucose is a primary risk factor for diabetes.
Lowering BMI is also crucial, as a higher BMI is a known risk factor for diabetes.
After implementing these changes, the updated feature values for you would be: [143.0, 78.0, 265.0, 41.5, 1.159].</t>
  </si>
  <si>
    <t>[143.0, 24.2, 129.7, 28.4, 0.212]</t>
  </si>
  <si>
    <t>To significantly reduce your high risk of diabetes, we should focus on the two most impactful features according to the SHAP values: glucose and insulin. Here are the specific numerical changes suggested:
Feature: Glucose, Suggested Change: -40.0 (from 183.0 to 143.0)
Feature: Insulin, Suggested Change: -60.0 (from 189.7 to 129.7)
These changes aim to lower your glucose and insulin levels. Reducing glucose can be achieved through dietary changes, especially by managing carbohydrate intake, while lowering insulin might involve a combination of diet, exercise, and possibly medication adjustments under medical supervision.
In terms of how these changes would affect your risk score:
Lowering glucose levels significantly could decrease your diabetes risk, as high blood glucose is a primary risk factor.
Reducing insulin levels is also important, as elevated insulin levels are associated with an increased risk of diabetes.
After implementing these changes, the updated feature values for you would be: [143.0, 24.2, 129.7, 28.4, 0.212].</t>
  </si>
  <si>
    <t>[167.0, 70.0, 139.7, 34.7, 0.575]</t>
  </si>
  <si>
    <t>To address your high risk of diabetes, we should focus on the two most impactful features according to the SHAP values: glucose and insulin. Here are the specific numerical changes suggested:
Feature: Glucose, Suggested Change: -30.0 (from 197.0 to 167.0)
Feature: Insulin, Suggested Change: -50.0 (from 189.7 to 139.7)
Reducing glucose levels can be achieved through dietary changes, such as reducing sugar and refined carbohydrate intake. Lowering insulin might involve a combination of diet, exercise, and possibly medication adjustments under medical supervision.
In terms of how these changes would affect your risk score:
Lowering glucose levels significantly could decrease your diabetes risk, as high blood glucose is a primary risk factor.
Reducing insulin levels is also important, as elevated insulin levels are associated with an increased risk of diabetes.
After implementing these changes, the updated feature values for you would be: [167.0, 70.0, 139.7, 34.7, 0.575].</t>
  </si>
  <si>
    <t>[79.0, 82.0, 125.0, 36.7, 0.233]</t>
  </si>
  <si>
    <t>To maintain or further reduce your already low risk of diabetes, let's focus on the two features that have the most significant impact according to the SHAP values: glucose and BMI. Here are the specific numerical changes suggested:
Feature: Glucose, Suggested Change: -5.0 (from 84.0 to 79.0)
Feature: BMI, Suggested Change: -1.5 (from 38.2 to 36.7)
Reducing glucose levels can be approached through dietary changes, such as reducing sugar and refined carbohydrates. Decreasing BMI involves a combination of diet and regular exercise.
In terms of how these changes would affect your risk score:
Lowering glucose levels may further reduce your diabetes risk, as high blood glucose is a key risk factor.
Reducing BMI is beneficial, as a higher BMI is associated with an increased risk of diabetes.
After implementing these changes, the updated feature values for you would be: [79.0, 82.0, 125.0, 36.7, 0.233].</t>
  </si>
  <si>
    <t>[144.0, 84.0, 119.7, 35.5, 0.355]</t>
  </si>
  <si>
    <t>To address your extremely high risk of diabetes, we should focus on the two most impactful features based on the SHAP values: glucose and insulin. Here are the specific numerical changes suggested:
Feature: Glucose, Suggested Change: -40.0 (from 184.0 to 144.0)
Feature: Insulin, Suggested Change: -70.0 (from 189.7 to 119.7)
Reducing glucose levels can be achieved through dietary changes, such as reducing sugar and refined carbohydrate intake. Lowering insulin might involve a combination of diet, exercise, and possibly medication adjustments under medical supervision.
In terms of how these changes would affect your risk score:
Lowering glucose levels significantly could decrease your diabetes risk, as high blood glucose is a primary risk factor.
Reducing insulin levels is also important, as elevated insulin levels are associated with an increased risk of diabetes.
After implementing these changes, the updated feature values for you would be: [144.0, 84.0, 119.7, 35.5, 0.355].</t>
  </si>
  <si>
    <t>[76.0, 60.0, 105.2, 27.7, 0.29]</t>
  </si>
  <si>
    <t>To maintain or further reduce your already very low risk of diabetes, let's focus on the two features that have the most significant impact according to the SHAP values: glucose and insulin. Here are the specific numerical changes suggested:
Feature: Glucose, Suggested Change: -5.0 (from 81.0 to 76.0)
Feature: Insulin, Suggested Change: -20.0 (from 125.2 to 105.2)
Lowering glucose levels can be approached through dietary changes, such as reducing sugar and refined carbohydrates. Decreasing insulin levels involves a combination of diet and regular exercise.
In terms of how these changes would affect your risk score:
Lowering glucose levels may further reduce your diabetes risk, as high blood glucose is a key risk factor.
Reducing insulin levels is also beneficial, as elevated insulin levels can indicate an increased risk of diabetes.
After implementing these changes, the updated feature values for you would be: [76.0, 60.0, 105.2, 27.7, 0.29].</t>
  </si>
  <si>
    <t xml:space="preserve"> [98.0, 58.0, 160.0, 32.0, 0.43]</t>
  </si>
  <si>
    <t>To address your moderate risk of diabetes, we should focus on the two most impactful features based on the SHAP values: insulin and BMI. Here are the specific numerical changes suggested:
Feature: Insulin, Suggested Change: -30.0 (from 190.0 to 160.0)
Feature: BMI, Suggested Change: -2.0 (from 34.0 to 32.0)
Lowering insulin levels can be approached through dietary changes, especially managing carbohydrate intake, and increasing physical activity. Reducing BMI involves a combination of diet, exercise, and lifestyle modifications.
In terms of how these changes would affect your risk score:
Decreasing insulin levels could reduce your diabetes risk, as high insulin levels are associated with increased diabetes risk.
Reducing BMI is also important, as a higher BMI is a known risk factor for diabetes.
After implementing these changes, the updated feature values for you would be: [98.0, 58.0, 160.0, 32.0, 0.43].</t>
  </si>
  <si>
    <t xml:space="preserve"> [90.0, 85.0, 31.0, 37.4, 0.247]</t>
  </si>
  <si>
    <t>To maintain or further reduce your already low risk of diabetes, we should focus on the two features that have the most significant impact according to the SHAP values: glucose and insulin. Here are the specific numerical changes suggested:
Feature: Glucose, Suggested Change: -5.0 (from 95.0 to 90.0)
Feature: Insulin, Suggested Change: -5.0 (from 36.0 to 31.0)
Lowering glucose levels can be approached through dietary changes, such as reducing sugar and refined carbohydrates. Decreasing insulin levels involves a combination of diet and regular exercise.
In terms of how these changes would affect your risk score:
Lowering glucose levels may further reduce your diabetes risk, as high blood glucose is a key risk factor.
Reducing insulin levels is also beneficial, as elevated insulin levels can indicate an increased risk of diabetes.
After implementing these changes, the updated feature values for you would be: [90.0, 85.0, 31.0, 37.4, 0.247].</t>
  </si>
  <si>
    <t>[159.0, 85.0, 125.2, 34.2, 0.164]</t>
  </si>
  <si>
    <t>To address your moderate risk of diabetes, we should focus on the two most impactful features according to the SHAP values: glucose and blood pressure. Here are the specific numerical changes suggested:
Feature: Glucose, Suggested Change: -20.0 (from 179.0 to 159.0)
Feature: Blood Pressure, Suggested Change: -10.0 (from 95.0 to 85.0)
Reducing glucose levels can be achieved through dietary changes, such as reducing sugar and refined carbohydrate intake. Lowering blood pressure might involve a combination of diet (like reducing sodium intake), exercise, and stress management.
In terms of how these changes would affect your risk score:
Lowering glucose levels significantly could decrease your diabetes risk, as high blood glucose is a primary risk factor.
Reducing blood pressure is also important, as hypertension is linked to an increased risk of diabetes.
After implementing these changes, the updated feature values for you would be: [159.0, 85.0, 125.2, 34.2, 0.164].</t>
  </si>
  <si>
    <t>[85.0, 74.0, 160.0, 29.0, 1.224]</t>
  </si>
  <si>
    <t>Your high risk score for diabetes, as indicated by the Logistic Regression model, is primarily influenced by certain key features. The model considers various factors like glucose, blood pressure, insulin, BMI, and diabetes pedigree function. In your case, the SHAP values indicate the relative impact of each feature on the prediction.
The most significant factors contributing to your high risk score are:
Insulin level: Your insulin level has a high SHAP value, suggesting it's a major contributor to the risk score. Elevated insulin levels can be indicative of insulin resistance, a risk factor for diabetes.
Diabetes Pedigree Function: This is a measure of your genetic susceptibility to diabetes. A high value here indicates a significant genetic risk.
Glucose level: Although your glucose level is reducing the risk score, it's still a critical factor in diabetes prediction.
To address these risks, specific changes in lifestyle and health management are recommended:
For Insulin: A reduction in insulin levels can be targeted through diet changes (lower carbohydrate intake) and increased physical activity.
For the Diabetes Pedigree Function: While this is a genetic factor and not directly modifiable, it highlights the importance of managing other modifiable risks more stringently.
Based on these factors, the updated feature values after implementing the suggested changes could be approximately: [85.0, 74.0, 160.0 (lowered insulin), 29.0, 1.224]. Keep in mind that changes in insulin should be made under medical supervision.</t>
  </si>
  <si>
    <t xml:space="preserve"> [170.0, 95.0, 125.2, 34.2, 0.164]</t>
  </si>
  <si>
    <t>Your moderate risk of diabetes, as indicated by the Logistic Regression model, is influenced by various factors, each contributing differently as shown by their SHAP values. The model assesses the likelihood of diabetes based on features like glucose, blood pressure, insulin, BMI, and diabetes pedigree function.
In your case, the key factors contributing to your risk of diabetes are:
Insulin Level: Your insulin level has a negative SHAP value, meaning it's contributing to lowering your risk. This suggests that your current insulin level is within a range that is not indicative of high diabetes risk.
Diabetes Pedigree Function: The negative value here indicates a lower genetic predisposition to diabetes, which is reducing your overall risk.
Glucose Level: Although this factor has a positive SHAP value, indicating it's increasing your risk, other factors are outweighing its impact in this case.
BMI: Your BMI is slightly increasing your risk, as indicated by its positive SHAP value, but it's not the most critical factor in your overall risk assessment.
Blood Pressure: This also has a positive SHAP value, suggesting it's contributing to an increased risk, but again, not as significantly as other factors.
Given these factors, to maintain or further reduce your diabetes risk, you might consider the following lifestyle changes:
For Insulin: Maintain your current insulin levels through a balanced diet and regular physical activity.
For Glucose Levels: Aim to slightly reduce your glucose levels, which can be achieved through dietary changes such as reducing sugar and refined carbohydrate intake.
After these considerations, the updated feature values, reflecting potential changes in lifestyle but maintaining the beneficial levels of insulin and diabetes pedigree function, could be approximately: [170.0 (reduced glucose), 95.0, 125.2, 34.2, 0.164]. Remember, changes in diet and exercise should be made under medical guidance.</t>
  </si>
  <si>
    <t>[98.0, 58.0, 170.0, 33.0, 0.43]</t>
  </si>
  <si>
    <t>Your moderate risk of diabetes is influenced by several factors as evaluated by the Logistic Regression model. Here's how they contribute:
Glucose Level (-0.7746956215774117 SHAP value): Your current glucose level is contributing significantly to lowering your diabetes risk.
Blood Pressure (-0.5327557957009412 SHAP value): Your blood pressure is also playing a role in reducing your risk.
Insulin Level (2.252392816449428 SHAP value): This is the primary factor increasing your risk. It suggests that your insulin level is higher than what's typically considered low risk for diabetes.
BMI (0.5573948086659221 SHAP value): Your BMI is slightly contributing to an increased risk, but not as significantly as your insulin levels.
Diabetes Pedigree Function (-0.00198582928016549 SHAP value): This has a negligible impact on your risk.
Based on these factors, specific lifestyle changes can help manage your risk:
For Insulin: Consider dietary and lifestyle modifications to reduce insulin levels.
For BMI: A slight decrease might be beneficial, achievable through diet and exercise.
After these changes, the updated feature values might be approximately: [98.0, 58.0, 170.0 (reduced insulin), 33.0 (reduced BMI), 0.43].</t>
  </si>
  <si>
    <t>[120.0, 86.0, 160.0, 27.0, 0.259]</t>
  </si>
  <si>
    <t>Your high risk score for diabetes, as indicated by the Logistic Regression model, is primarily due to the high impact of certain features:
Insulin (SHAP value: 5.312089584179339): This is the most significant factor increasing your risk. Elevated insulin levels can be indicative of insulin resistance, a major risk factor for diabetes.
BMI (SHAP value: 0.18892848669820522): While not as impactful as insulin, your BMI also contributes to increasing your risk.
The negative SHAP values for glucose, blood pressure, and diabetes pedigree function suggest they are currently contributing to lowering your risk. However, the positive values of insulin and BMI outweigh these effects.
To manage your diabetes risk, you might consider:
Reducing Insulin Levels: This can be approached through dietary changes (reducing carbohydrate intake) and increasing physical activity.
Lowering BMI: Achieved through a combination of diet and regular exercise.
Considering these factors, the updated feature values after implementing lifestyle changes might be: [120.0, 86.0, 160.0 (reduced insulin), 27.0 (reduced BMI), 0.259].</t>
  </si>
  <si>
    <t>[112.0, 78.0, 125.2, 38.0, 0.236]</t>
  </si>
  <si>
    <t>Your low risk of diabetes, as indicated by the Logistic Regression model, is influenced by several factors:
Glucose Level (-0.34472000237798056 SHAP value): Your glucose level is significantly contributing to reducing your risk of diabetes. This suggests it's within a healthy range.
Blood Pressure (-0.07325965565512887 SHAP value): Your blood pressure is also contributing to a lower risk.
Insulin Level (-2.658767823447997 SHAP value): A major factor in your low risk is your insulin level, which is significantly reducing the risk according to the model.
BMI (0.6457143850464491 SHAP value): While your BMI is slightly increasing the risk, it's not enough to offset the positive effects of the other factors.
Diabetes Pedigree Function (0.02677599995280616 SHAP value): This has a minor impact on increasing your risk.
To maintain or further reduce your risk, you might consider:
Maintaining Healthy Glucose and Insulin Levels: Continue with a balanced diet and regular physical activity.
Managing BMI: A slight reduction in BMI might be beneficial, achievable through diet and exercise.
Based on these factors, the updated feature values after maintaining your current lifestyle or implementing slight changes could be approximately: [112.0, 78.0, 125.2, 38.0 (slightly reduced BMI), 0.236]. Remember, any significant changes should be made under medical guidance.</t>
  </si>
  <si>
    <t>[183.0, 24.2, 189.69230769230765, 28.4, 0.212]</t>
  </si>
  <si>
    <t>Your high risk of diabetes, as indicated by the Logistic Regression model, is largely due to the significant impact of certain key features. Let's break down how each feature contributes to this risk:
Glucose (2.1239134008930707 SHAP value): This is a major factor increasing your risk. A glucose level of 183 mg/dL is above the normal range and is a strong indicator of potential diabetes.
Insulin (4.940754604138201 SHAP value): Another significant contributor to your high risk. An insulin level of around 189.7 µIU/mL suggests your body may be resistant to insulin, a condition commonly associated with type 2 diabetes.
Blood Pressure (-0.21111496554745826 SHAP value): Interestingly, your blood pressure is slightly reducing your risk. However, its impact is not enough to significantly alter the overall high risk.
BMI (-0.3311408971532364 SHAP value): Your BMI of 28.4 falls in the overweight category but is contributing negatively to the risk, indicating it's not a major concern in your specific case.
Diabetes Pedigree Function (-0.05105732805430307 SHAP value): This genetic factor, indicating a family history of diabetes, is not significantly impacting your risk in this model.
Given these factors, specific lifestyle changes could help in managing your risk:
Reducing Glucose Levels: Aim for a glucose level within the normal range (less than 140 mg/dL fasting). This can be achieved through a combination of diet, exercise, and possibly medication.
Managing Insulin Levels: Address insulin resistance through lifestyle changes, potentially including a low-carbohydrate diet, increased physical activity, and medication if prescribed by a healthcare professional.
It's crucial to consult with a healthcare provider to develop a personalized plan based on these insights and your overall health.</t>
  </si>
  <si>
    <t>N/A</t>
  </si>
  <si>
    <t>Your moderate risk of diabetes, as indicated by the Logistic Regression model, is influenced by a combination of different factors. The SHAP values help us understand how each feature contributes to your overall risk:
Glucose (2.0208517987471715 SHAP value): Your glucose level of 189.0 mg/dL is the most significant factor increasing your risk. This level is above the normal range and suggests a higher risk for diabetes.
Blood Pressure (0.5648462844957248 SHAP value): Your blood pressure of 110 mmHg is also contributing to an increased risk, albeit less significantly than glucose levels.
Insulin (-2.891912730362674 SHAP value): Interestingly, your insulin level is significantly reducing your risk. This may indicate efficient insulin utilization by your body.
BMI (-0.03228952411562205 SHAP value): Your BMI of 28.5, which is close to the overweight category, has a negligible impact on your diabetes risk in this analysis.
Diabetes Pedigree Function (0.3408917134051444 SHAP value): This genetic factor, which suggests a familial predisposition to diabetes, is moderately increasing your risk.
Based on these factors, here are some specific lifestyle suggestions to manage or lower your diabetes risk:
Glucose Management: Aim to bring your glucose levels within the normal range (less than 140 mg/dL fasting). Dietary changes, such as reducing sugar and carbohydrate intake, and regular exercise can help.
Blood Pressure Control: Although contributing less to your risk, managing blood pressure through lifestyle changes like a balanced diet (low in sodium), regular exercise, and stress management can be beneficial.
Maintain Insulin Efficiency: Continue with a lifestyle that supports your body's efficient use of insulin. This includes a balanced diet and regular physical activity.
Consulting with a healthcare provider is essential to develop a comprehensive plan tailored to these insights and your overall health condition.</t>
  </si>
  <si>
    <t>Your low risk of diabetes, as predicted by the Logistic Regression model, is influenced by several key factors represented by your SHAP values:
Glucose Level (-0.8842142221650283 SHAP value): Your glucose level of 96.0 mg/dL is a significant factor that's contributing to lowering your diabetes risk. This level is within the normal range, indicating good blood sugar control.
Blood Pressure (-0.058887636205181476 SHAP value): Your blood pressure of 64 mmHg also plays a role in reducing your risk. It suggests you have healthy blood pressure, which is beneficial for diabetes prevention.
Insulin Level (0.1591316670420929 SHAP value): Your insulin level is slightly increasing your risk, but it's not a major concern given the current level of 87.0 µIU/mL.
BMI (0.46711941175846733 SHAP value): Your BMI of 33.2 is contributing to an increased risk. Although it's in the overweight category, it's not drastically impacting your overall diabetes risk in this model.
Diabetes Pedigree Function (-0.22175062726077158 SHAP value): This genetic factor indicates a lower genetic predisposition to diabetes, thus reducing your overall risk.
To maintain or further reduce your risk, you might consider:
Maintaining Healthy Glucose Levels: Continue with a balanced diet and regular exercise to keep your glucose levels within a healthy range.
Managing BMI: Although it's not the most significant factor, a reduction in BMI through a balanced diet and increased physical activity could be beneficial.
Overall, your current health metrics are favorable, but there's always room for improvement, especially in terms of BMI management. Consulting with a healthcare provider for personalized advice is recommended.</t>
  </si>
  <si>
    <t>Your moderate risk of diabetes, as indicated by the Logistic Regression model, is influenced by various factors. The SHAP values provide insight into how each feature impacts your risk:
Glucose Level (-0.26149707592801863 SHAP value): Your glucose level of 124.0 mg/dL is slightly above the normal range but is contributing to reducing your diabetes risk according to the model.
Blood Pressure (-0.047512316800130065 SHAP value): Your blood pressure of 68 mmHg is within a healthy range and is also contributing to lowering your risk.
Insulin Level (-0.14407168292818823 SHAP value): An insulin level of 205.0 µIU/mL is on the higher side, but in this model, it's slightly reducing your risk.
BMI (0.5724065971019445 SHAP value): Your BMI of 32.9, which falls in the overweight category, is the most significant factor increasing your risk.
Diabetes Pedigree Function (0.6080293474820792 SHAP value): This genetic factor, indicating your genetic predisposition to diabetes, is also notably increasing your risk.
Based on these factors, to manage or reduce your diabetes risk, consider:
Maintaining or Improving Glucose Levels: Aim to keep your glucose levels within the normal range, which can be achieved through dietary changes and regular exercise.
Managing BMI: Reducing your BMI by adopting a healthier diet and increasing physical activity can help lower your risk.
Monitoring Blood Pressure and Insulin: Continue to monitor these metrics. Despite their current contribution to lowering your risk, maintaining healthy levels is important.
It's recommended to consult with a healthcare provider for personalized advice and to develop a tailored plan based on these insights.</t>
  </si>
  <si>
    <t>Your high risk of diabetes, as indicated by the Logistic Regression model, is primarily driven by specific factors, as reflected in the SHAP values:
Insulin (SHAP value: 5.290207869469304): This is the most significant contributor to your high risk. The level of 189.7 µIU/mL suggests that your body might be experiencing insulin resistance, a key risk factor for type 2 diabetes.
BMI (SHAP value: 0.19985787321151294): Your BMI of 29.0 is also contributing to your risk. This value is close to the overweight threshold, which is associated with an increased risk of developing diabetes.
Blood Pressure (SHAP value: 0.11702288753003813): Although not as impactful as insulin, your blood pressure of 80 mmHg is slightly increasing your risk.
Glucose Level (SHAP value: -0.25445002558859414): Interestingly, your glucose level of 119.0 mg/dL is working to reduce your risk, which suggests it's within a relatively healthy range.
Diabetes Pedigree Function (SHAP value: -0.1232191359330318): This factor, which represents your genetic risk, is also contributing negatively to the risk, meaning it's not a significant concern in your case.
Given these insights, here are specific suggestions to manage your diabetes risk:
Insulin Management: Focus on reducing your insulin levels. This can be achieved through a combination of diet (particularly reducing carbohydrate intake) and exercise. Consult with a healthcare professional for guidance, especially if medication is needed.
BMI Reduction: Aim to bring your BMI within a healthier range, which can be accomplished through a balanced diet and regular physical activity.
Blood Pressure Monitoring: Keep an eye on your blood pressure. Even though it's not a major risk factor in your case, maintaining healthy blood pressure is important for overall health.
It's essential to consult with healthcare professionals to create a personalized plan based on these factors.</t>
  </si>
  <si>
    <t>The risk score from our logistic regression model, which is 0.9984 (almost 1), indicates a very high likelihood of a diabetes diagnosis. This model works by analyzing various health indicators — glucose level, blood pressure, insulin level, Body Mass Index (BMI), and diabetes pedigree function — to calculate this probability. Each of these factors contributes differently to the overall risk score.
Looking at the SHAP values, which measure the impact of each feature on the prediction, we see that insulin level (4.814) and glucose level (2.583) have the highest impacts on your score. This means these factors are significantly influencing the model's prediction of high diabetes risk.
Insulin Level: A high SHAP value here suggests that your current insulin level (189.7) is a major factor increasing your risk. Insulin is crucial for regulating blood sugar levels, and abnormal levels can be a sign of diabetes.
Glucose Level: Your glucose level (184.0) also has a high SHAP value. Elevated glucose levels can indicate that your body isn't effectively processing sugar, a key sign of diabetes.
The other factors — blood pressure, BMI, and diabetes pedigree function — also contribute to the risk, but their impact is smaller in comparison.
It's important to consult with a healthcare professional for personalized advice. However, based on the model's output, you might consider the following lifestyle adjustments:
Glucose Level: Aim to reduce your glucose level. A target reduction could be around 20-30 mg/dL, bringing it closer to normal ranges (70-130 mg/dL before meals, and less than 180 mg/dL two hours after starting a meal). This can often be achieved through dietary changes, increased physical activity, and weight management.
Insulin Level: Discuss with your healthcare provider about ways to normalize your insulin levels. This might involve medication adjustments, dietary changes, or other interventions.
Remember, these suggestions are based on the model's current understanding of your health data and should be used as starting points for a conversation with a healthcare professional.</t>
  </si>
  <si>
    <t>Your low risk score of 0.0192 in the logistic regression model, which is close to 0, indicates a low likelihood of a diabetes diagnosis. In simple terms, the model assesses your risk by analyzing five key health indicators: glucose level, blood pressure, insulin level, Body Mass Index (BMI), and diabetes pedigree function. Each of these features contributes to the overall probability score, with some factors reducing the risk and others potentially increasing it.
Based on the SHAP values for your data, we can identify which factors contributed most significantly to your low risk of diabetes:
Glucose Level (-1.237 SHAP value): Your glucose level of 95.0 is within the normal range (70-99 mg/dL fasting). A negative SHAP value here indicates that this factor significantly contributed to lowering your diabetes risk.
Insulin Level (-1.078 SHAP value): Your insulin level, which is around 36, also contributed to reducing your risk. Normal insulin levels suggest effective regulation of blood sugar, reducing the risk of diabetes.
Blood Pressure (-0.091 SHAP value): While the impact of your blood pressure (85 mmHg) on diabetes risk is less pronounced, it still contributed slightly to lowering your risk. Normal blood pressure helps in overall cardiovascular health, which can indirectly influence diabetes risk.
BMI (0.251 SHAP value): Your BMI of 37.4, however, slightly increases the risk. A higher BMI can be associated with increased risk of type 2 diabetes, but in your case, the other factors seem to have a stronger protective effect.
Diabetes Pedigree Function (-0.039 SHAP value): This factor, which reflects your genetic predisposition to diabetes, also slightly contributed to reducing your risk, given its negative SHAP value.
In summary, your low diabetes risk is mainly due to your normal glucose and insulin levels, as well as a favorable blood pressure reading and a slightly protective diabetes pedigree function. Your BMI does contribute to an increased risk, but its impact is outweighed by the other factors in your profile.
For maintaining or further reducing your risk, consider focusing on maintaining your healthy glucose and insulin levels, monitoring your blood pressure, and potentially exploring ways to achieve a healthier BMI through balanced diet and regular physical activity. Always consult with a healthcare professional for personalized advice and guidance.</t>
  </si>
  <si>
    <t xml:space="preserve">The risk score of 0.9914 from our logistic regression model is an indication of a very high likelihood of diabetes. This model calculates the risk by analyzing several key health factors: glucose levels, blood pressure, insulin levels, Body Mass Index (BMI), and diabetes pedigree function. Each of these factors contributes to the overall risk score, and the SHAP values help us understand how much each factor is influencing the prediction.
In your case, the following factors are contributing to the high risk score:
Insulin Level (SHAP value: 4.549): This is the most impactful factor in your profile. Your insulin level is quite high (around 189.7), which suggests your body might be having difficulty regulating blood sugar levels, a common issue in diabetes.
Glucose Level (SHAP value: 1.457): Your glucose level is also significantly high (197.0). High glucose levels are a key indicator of diabetes, as they suggest your body is not effectively processing sugar.
BMI (SHAP value: 0.321): Your BMI is 34.7, which is in the overweight range. Higher BMI can increase the risk of type 2 diabetes, as it may indicate issues with metabolic health.
Diabetes Pedigree Function (SHAP value: 0.304): This value indicates a genetic predisposition to diabetes. Your value (0.575) suggests a higher genetic risk.
Blood Pressure (SHAP value: -0.148): Interestingly, your blood pressure (70 mmHg) is contributing to lowering your risk, which is a positive sign. However, its impact is relatively small compared to the other factors.
Based on this analysis, to address your high diabetes risk, consider the following lifestyle changes:
Reduce Glucose Levels: Aim to lower your glucose levels. You might target a reduction to bring it closer to the normal range (70-130 mg/dL before meals, and less than 180 mg/dL two hours after starting a meal). This can be achieved through dietary changes, like reducing sugar and carbohydrate intake, and increasing physical activity.
Normalize Insulin Levels: Consult with a healthcare provider about managing your insulin levels. This might involve dietary adjustments, medication, or other medical interventions.
Manage BMI: Work towards a healthier BMI (18.5-24.9 is considered normal). This often involves a combination of diet and exercise. Even a modest weight loss can significantly reduce your risk of developing type 2 diabetes.
Remember, these suggestions are based on a model's interpretation of your health data and should be used as a starting point for discussion with a healthcare professional. Always consult with a healthcare provider before making significant changes to your health regimen.
</t>
  </si>
  <si>
    <t xml:space="preserve">Your low diabetes risk score of 0.0119, as predicted by our logistic regression model, suggests a minimal likelihood of diabetes. This model assesses diabetes risk by evaluating five key health indicators: glucose level, blood pressure, insulin level, Body Mass Index (BMI), and diabetes pedigree function. Each feature contributes differently to your overall risk score, as indicated by the SHAP values.
In your case, the following factors have contributed to your low risk of diabetes:
Insulin Level (SHAP value: -2.633): The most significant factor reducing your risk is your insulin level, which is approximately 125.2. This lower SHAP value indicates that your insulin level is within a range that significantly decreases your diabetes risk. Normal insulin levels suggest effective blood sugar regulation.
Glucose Level (SHAP value: -0.437): Your glucose level of 110.0 is slightly above the normal range but is not contributing significantly to increasing your diabetes risk. It's still important to monitor and manage this level to ensure it stays within a healthy range.
Diabetes Pedigree Function (SHAP value: -0.055): Your score in this area suggests a relatively lower genetic predisposition to diabetes. While this factor is not as impactful as insulin or glucose levels, it still contributes to your overall low risk.
Blood Pressure (SHAP value: -0.030): Your blood pressure of 66 mmHg also slightly contributes to lowering your risk. Maintaining healthy blood pressure is important for overall cardiovascular health.
BMI (SHAP value: 0.476): Your BMI of 31.9 is in the overweight range, which slightly increases your risk. However, its impact is not as significant as your insulin and glucose levels in this model.
To maintain or further reduce your diabetes risk, consider the following lifestyle suggestions:
Maintain Healthy Insulin Levels: Continue managing your insulin levels through a balanced diet and regular physical activity.
Monitor Glucose Levels: Aim to keep your glucose levels within a healthy range. This can be achieved through dietary changes, such as reducing sugar intake, and regular exercise.
Manage BMI: Consider ways to lower your BMI, such as through a combination of a healthy diet and regular physical activity. Even a modest weight reduction can have significant health benefits.
Keep Up with Regular Health Check-Ups: Regular monitoring of your health indicators, including blood pressure and diabetes pedigree function, will help you maintain your low diabetes risk.
It's important to remember that these suggestions are based on the model's current understanding of your health data and should be used as guidelines to discuss with a healthcare professional. Always consult with a healthcare provider before making significant changes to your health regimen.
</t>
  </si>
  <si>
    <t xml:space="preserve">Your diabetes risk score of 0.9844, as given by our logistic regression model, indicates a very high likelihood of diabetes. This model calculates the risk by analyzing various health indicators, including glucose levels, blood pressure, insulin levels, BMI (Body Mass Index), and the diabetes pedigree function. Each of these factors contributes to the overall risk score, and the SHAP values help us understand the impact of each factor on this prediction.
In your case, the following factors are contributing to the high risk score:
Insulin Level (SHAP value: 4.785): This is the most influential factor in your profile. Your insulin level is quite high (around 189.7), which is a major factor increasing your diabetes risk. High insulin levels can indicate insulin resistance, a key feature of type 2 diabetes.
Diabetes Pedigree Function (SHAP value: 0.832): This is also significantly impacting your risk. A value of 0.855 suggests a strong genetic predisposition to diabetes. This factor considers family history and genetic factors that may contribute to diabetes.
BMI (SHAP value: 0.437): Your BMI is 32.5, which is in the overweight range. Higher BMI can increase the risk of type 2 diabetes, as it may be associated with insulin resistance and other metabolic issues.
Glucose Level (SHAP value: -0.143): Interestingly, your glucose level (109.0) is slightly higher than normal but is not significantly contributing to increasing your diabetes risk according to the model.
Blood Pressure (SHAP value: -0.028): Your blood pressure (88 mmHg) also slightly lowers your risk, but its impact is relatively minor compared to insulin level and diabetes pedigree function.
Based on this analysis, to address your high diabetes risk, consider the following lifestyle changes:
Normalize Insulin Levels: Consult with a healthcare provider about managing your insulin levels. This might involve dietary adjustments, medication, or other medical interventions.
Manage BMI: Work towards a healthier BMI (18.5-24.9 is considered normal). This often involves a combination of diet and exercise. Even a modest weight loss can significantly reduce your risk of developing type 2 diabetes.
Consider Genetic Factors: Discuss with your healthcare provider about your high diabetes pedigree function value. They might provide insights on how your family history impacts your risk and ways to manage it.
Remember, these suggestions are based on a model's interpretation of your health data and should be used as a starting point for discussion with a healthcare professional. Always consult with a healthcare provider before making significant changes to your health regimen.
</t>
  </si>
  <si>
    <t xml:space="preserve">Your diabetes risk score of 0.8000, as estimated by our logistic regression model, suggests a considerably high likelihood of diabetes. This model works by examining key health indicators, namely glucose levels, blood pressure, insulin levels, Body Mass Index (BMI), and diabetes pedigree function. Each of these factors contributes to your overall risk score, and their impact is quantified by SHAP values.
In your case, the high risk score is primarily influenced by the following factors:
Glucose Level (SHAP value: 2.940): This is the most significant factor. Your glucose level is 177.0, which is considerably higher than the normal range (70-130 mg/dL before meals, and less than 180 mg/dL two hours after starting a meal). High glucose levels are a major indicator of diabetes, as they suggest your body is not effectively processing sugar.
BMI (SHAP value: 0.520): Your BMI is 34.6, which falls in the overweight category. A higher BMI can be associated with an increased risk of type 2 diabetes, likely due to factors like insulin resistance.
Insulin Level (SHAP value: 0.104): Your insulin level is also a contributing factor, though its impact is relatively smaller. Your level is quite high (around 359.8), which may indicate issues with insulin resistance.
Diabetes Pedigree Function (SHAP value: 0.033): This value, though having a lesser impact, indicates a genetic predisposition to diabetes. A value of 1.072 suggests a higher than average genetic risk.
Blood Pressure (SHAP value: -0.473): Interestingly, your blood pressure, which is 60 mmHg, contributes to lowering your diabetes risk. However, its positive impact is outweighed by the other factors.
Based on the model's analysis, consider these specific lifestyle changes to address your high diabetes risk:
Lower Glucose Levels: Aim to reduce your glucose levels, potentially targeting a decrease to bring them closer to the normal range. Dietary changes, like reducing sugar and carbohydrate intake, along with regular exercise can be effective.
Manage BMI: Consider strategies to achieve a healthier BMI, ideally between 18.5 and 24.9. This might involve a combination of a balanced diet and regular physical activity. Even a modest weight reduction can significantly impact your diabetes risk.
Monitor Insulin Levels: Consult with a healthcare professional about your high insulin level and discuss potential management strategies, which might include dietary adjustments or medication.
Remember, these suggestions are based on the model's current interpretation of your health data and should serve as a starting point for discussion with a healthcare provider. Always consult with a healthcare professional before making significant changes to your health regimen.
</t>
  </si>
  <si>
    <t xml:space="preserve">Your diabetes risk score of 0.9683, as predicted by our logistic regression model, indicates a very high likelihood of diabetes. This model assesses diabetes risk by analyzing several key health indicators: glucose level, blood pressure, insulin level, Body Mass Index (BMI), and diabetes pedigree function. Each of these factors contributes differently to the overall risk score, with SHAP values quantifying their individual impact.
Here's a breakdown of how each factor is contributing to your high risk score:
Glucose Level (SHAP value: 3.095): The most significant factor in your case is your glucose level, which is 173.0. This is considerably higher than the normal range (70-130 mg/dL before meals, and less than 180 mg/dL two hours after starting a meal). Elevated glucose levels are a primary indicator of diabetes.
BMI (SHAP value: 0.974): Your BMI is 46.5, which is significantly high. A higher BMI, especially in the obese range, is a strong risk factor for type 2 diabetes, as it is often associated with greater insulin resistance.
Insulin Level (SHAP value: 0.775): Your insulin level is 265.0, which is also contributing to your high risk. Elevated insulin levels can indicate insulin resistance, a hallmark of type 2 diabetes.
Diabetes Pedigree Function (SHAP value: 0.175): This factor, indicating a genetic predisposition to diabetes, also contributes to your risk. Your value of 1.159 suggests a higher genetic risk.
Blood Pressure (SHAP value: 0.136): Your blood pressure is 78 mmHg, which also slightly increases the risk, though its impact is not as substantial as the other factors.
To address your high diabetes risk, consider the following lifestyle changes:
Reduce Glucose Levels: Focus on bringing your glucose levels closer to the normal range. This can often be achieved through dietary changes, such as reducing sugar and carbohydrate intake, along with increased physical activity.
Manage BMI: Aim to lower your BMI to a healthier range (18.5-24.9). This typically involves a combination of diet and exercise. Even modest weight loss can have a significant impact on reducing diabetes risk.
Monitor and Manage Insulin Levels: High insulin levels might require medical intervention. Discuss with a healthcare provider about ways to manage these levels, possibly through diet, medication, or other treatments.
Remember, these suggestions are based on a model's interpretation of your health data and should be used as starting points for a conversation with a healthcare professional. Always consult with a healthcare provider before making significant changes to your health regimen.
</t>
  </si>
  <si>
    <t xml:space="preserve">Your diabetes risk score of 0.0212, as calculated by our logistic regression model, suggests a low likelihood of diabetes. This model works by analyzing several key health indicators — glucose level, blood pressure, insulin level, Body Mass Index (BMI), and diabetes pedigree function — to determine the probability of diabetes. Each of these factors has a different level of impact on the risk score, which is quantified by SHAP values.
In your case, the factors contributing to your low diabetes risk are:
Glucose Level (SHAP value: -1.705): Your glucose level is 83.0, which is well within the normal range (70-99 mg/dL fasting). A negative SHAP value indicates this factor significantly reduces your diabetes risk.
Insulin Level (SHAP value: -1.386): Your insulin level is 66.0, suggesting effective regulation of blood sugar levels. A lower insulin level, within a healthy range, is a positive sign and contributes to lowering your risk.
Blood Pressure (SHAP value: -0.107): Your blood pressure is 65 mmHg, which is also contributing to a lower diabetes risk. Maintaining healthy blood pressure is important for overall metabolic health.
Conversely, the following factors slightly increase your risk:
BMI (SHAP value: 0.573): Your BMI is 36.8, which is in the overweight range. A higher BMI can be a risk factor for type 2 diabetes, but in your overall profile, it does not offset the positive impact of the other factors.
Diabetes Pedigree Function (SHAP value: 0.533): A value of 0.629 suggests a moderate genetic predisposition to diabetes, slightly increasing your risk.
To maintain or further reduce your diabetes risk, consider the following lifestyle suggestions:
Maintain Healthy Glucose and Insulin Levels: Continue to manage these levels through a balanced diet and regular physical activity.
Monitor Blood Pressure: Ensure your blood pressure remains within a healthy range.
Manage BMI: Consider strategies to lower your BMI to a healthier range (18.5-24.9). This can involve dietary changes and increased physical activity.
Genetic Factors: Be mindful of your family history and discuss any concerns with a healthcare provider.
These suggestions are based on the model's interpretation of your health data and should be used as guidelines for a conversation with a healthcare professional. Always consult with a healthcare provider for personalized advice.
</t>
  </si>
  <si>
    <t xml:space="preserve">Your diabetes risk score of 0.5740, as determined by our logistic regression model, indicates a moderate to high likelihood of diabetes. This model evaluates your risk by analyzing several key health indicators: glucose levels, blood pressure, insulin levels, Body Mass Index (BMI), and diabetes pedigree function. Each of these factors contributes to your overall risk score, and the SHAP values help to understand the impact of each feature.
Let's break down the influence of each factor in your case:
BMI (SHAP value: 0.892): The most significant contributor to your risk score is your BMI, which is 39.2. This value falls in the obese range and is a major risk factor for type 2 diabetes, likely due to its association with insulin resistance and other metabolic issues.
Diabetes Pedigree Function (SHAP value: 0.651): This factor, indicating genetic predisposition, also plays a substantial role in your risk. Your value of 0.528 suggests a moderate genetic risk for diabetes.
Glucose Level (SHAP value: 0.388): Your glucose level is 140.0, which is slightly elevated (normal fasting levels are typically 70-99 mg/dL). Elevated glucose levels can be an indicator of diabetes or prediabetes.
Insulin Level (SHAP value: 0.111): Your insulin level is 325.0, contributing to your risk. This might indicate insulin resistance, a common feature in diabetes.
Blood Pressure (SHAP value: -0.007): Your blood pressure, at 82 mmHg, slightly reduces your risk, but its impact is minimal compared to the other factors.
Based on this analysis, consider the following lifestyle changes to address your diabetes risk:
Manage BMI: Aim to lower your BMI to a healthier range (18.5-24.9). This can typically be achieved through a combination of diet and exercise. Even modest weight loss can significantly lower your risk of developing type 2 diabetes.
Monitor Glucose Levels: Keep an eye on your glucose levels and consider dietary changes, such as reducing your intake of sugars and refined carbohydrates, and increasing physical activity.
Understand Genetic Factors: Be aware of your family history of diabetes, as indicated by your diabetes pedigree function, and discuss it with your healthcare provider.
Review Insulin Levels: Consult with a healthcare provider about your insulin levels and discuss potential management strategies, which might include dietary adjustments or medication.
Remember, these suggestions are based on a model's interpretation of your health data and should serve as starting points for a conversation with a healthcare professional. Always consult with a healthcare provider before making significant changes to your health regimen.
</t>
  </si>
  <si>
    <t xml:space="preserve">Your diabetes risk score of 0.0607, as calculated by our logistic regression model, suggests a relatively low likelihood of diabetes. This model assesses diabetes risk by evaluating key health indicators such as glucose levels, blood pressure, insulin levels, BMI (Body Mass Index), and diabetes pedigree function. Each of these features impacts the overall risk score, with SHAP values providing insight into the extent of their influence.
In your case, the factors contributing to your low diabetes risk are:
Insulin Level (SHAP value: -2.706): The most significant factor in reducing your risk is your insulin level, which is approximately 125.2. This level suggests effective regulation of blood sugar, substantially lowering your risk of diabetes.
Blood Pressure (SHAP value: -0.063): Your blood pressure, at 82 mmHg, also contributes slightly to lowering your diabetes risk. Healthy blood pressure is important for overall metabolic health.
On the other hand, the following factors are contributing to increasing your risk, but their impact is not enough to offset the positive effects of your insulin level and blood pressure:
BMI (SHAP value: 0.813): Your BMI is 41.3, which falls in the obese range. Higher BMI can be a risk factor for type 2 diabetes, as it is often associated with insulin resistance.
Glucose Level (SHAP value: 0.623): Your glucose level is 144.0, slightly elevated but not excessively high. This is a factor that increases your risk but is not as impactful as your insulin level.
Diabetes Pedigree Function (SHAP value: 0.331): This value indicates a moderate genetic predisposition to diabetes. A value of 0.607 suggests some genetic risk, but it's not a dominant factor in your profile.
To maintain or further reduce your diabetes risk, consider the following lifestyle suggestions:
Monitor and Manage BMI: Work on reducing your BMI, aiming for a healthier range. This can be achieved through dietary changes and increased physical activity. Even a modest reduction in BMI can significantly impact your diabetes risk.
Keep Glucose Levels in Check: Although your glucose level is not excessively high, maintaining it within a healthy range is important. Consider dietary adjustments to manage your blood sugar levels.
Regular Health Check-Ups: Continue to monitor your insulin levels and blood pressure, and keep an eye on your family history of diabetes.
These suggestions are based on the model's interpretation of your health data and should be used as guidelines for a discussion with a healthcare professional. Always consult with a healthcare provider for personalized advice.
</t>
  </si>
  <si>
    <t xml:space="preserve">Your diabetes risk score of 0.0269, as estimated by our logistic regression model, indicates a low likelihood of diabetes. This model determines the risk by analyzing key health factors: glucose levels, blood pressure, insulin levels, Body Mass Index (BMI), and diabetes pedigree function. Each feature's impact on the risk score is quantified by SHAP values, providing insights into their respective contributions.
In your case, the factors contributing to your low diabetes risk are:
Glucose Level (SHAP value: -1.531): Your glucose level of 84.0 is within the normal range, which is a significant factor in reducing your risk of diabetes. Normal glucose levels suggest good blood sugar regulation.
Insulin Level (SHAP value: -0.907): Your insulin level of 125.0 also contributes to a lower diabetes risk. This level indicates effective insulin regulation, important for maintaining normal blood sugar levels.
Blood Pressure (SHAP value: -0.008): Your blood pressure of 82 mmHg slightly contributes to reducing your risk. Maintaining a healthy blood pressure is beneficial for overall metabolic health.
Conversely, the following factors are contributing to a slight increase in risk, but their impact is not significant enough to substantially increase your overall diabetes risk:
BMI (SHAP value: 0.554): Your BMI is 38.2, which falls in the overweight range. Higher BMI can be a risk factor for type 2 diabetes, but in your overall profile, it does not significantly impact your low risk.
Diabetes Pedigree Function (SHAP value: 0.042): This value, reflecting genetic predisposition, has a minor impact on increasing your risk. Your value of 0.233 suggests a lower genetic risk for diabetes.
To maintain or further reduce your risk of diabetes, consider the following lifestyle suggestions:
Maintain Healthy Glucose and Insulin Levels: Continue managing these levels through a balanced diet and regular physical activity.
Monitor BMI: While your BMI slightly increases your risk, focusing on bringing it to a healthier range (18.5-24.9) could be beneficial. This typically involves a combination of diet and exercise.
Regular Health Check-Ups: Keep monitoring your blood pressure and discuss your family history related to diabetes with your healthcare provider.
Remember, these suggestions are based on the model's interpretation of your health data and should be used as guidelines for a conversation with a healthcare professional. Always consult with a healthcare provider for personalized advice.
</t>
  </si>
  <si>
    <t xml:space="preserve">Your diabetes risk score of 0.9546, as indicated by our logistic regression model, suggests a very high likelihood of diabetes. This model calculates the risk by analyzing several key health indicators: glucose levels, blood pressure, insulin levels, Body Mass Index (BMI), and diabetes pedigree function. Each of these factors contributes to the overall risk score, and SHAP values help us understand the impact of each feature.
In your case, the major factors contributing to the high risk score are:
Insulin Level (SHAP value: 5.489): The most significant factor increasing your risk is your insulin level, which is approximately 189.7. This high value indicates potential insulin resistance or dysfunction, a common issue in diabetes.
BMI (SHAP value: 0.179): Your BMI is 30.0, which is at the threshold of obesity. Higher BMI can increase the risk of type 2 diabetes, possibly due to its association with metabolic issues and insulin resistance.
Contrastingly, the following factors are contributing to reducing your risk, but their impact is outweighed by the high insulin level:
Glucose Level (SHAP value: -0.344): Your glucose level of 120.0 is slightly elevated but is not significantly contributing to increasing your diabetes risk according to the model.
Diabetes Pedigree Function (SHAP value: -0.479): A low diabetes pedigree function value of 0.183 indicates a lower genetic predisposition to diabetes, which reduces your risk.
Blood Pressure (SHAP value: -0.062): Your blood pressure, at approximately 24.2 mmHg, is unusually low and slightly decreases your risk. However, extremely low blood pressure could be a separate medical concern.
Based on this analysis, to address your high diabetes risk, consider the following lifestyle changes:
Normalize Insulin Levels: The high insulin level is a key area to address. Consult with a healthcare provider about managing your insulin levels through dietary adjustments, physical activity, and possibly medication.
Manage BMI: Work on bringing your BMI to a healthier range (18.5-24.9). This can be achieved through a combination of diet and exercise. Even a modest weight loss can significantly reduce your diabetes risk.
Remember, these suggestions are based on a model's interpretation of your health data and should be used as starting points for a conversation with a healthcare professional. Always consult with a healthcare provider before making significant changes to your health regimen.
</t>
  </si>
  <si>
    <t>Your diabetes risk score of 0.0028, as provided by our logistic regression model, indicates an extremely low likelihood of diabetes. This model assesses diabetes risk by analyzing key health indicators such as glucose levels, blood pressure, insulin levels, Body Mass Index (BMI), and diabetes pedigree function. Each feature's impact on the overall risk score is quantified by SHAP values, which show the influence of each factor.
In your case, all the factors are contributing to lowering your risk of diabetes:
Insulin Level (SHAP value: -2.563): Your insulin level of approximately 125.2 is the most significant factor in reducing your risk. This suggests effective insulin regulation, important for maintaining normal blood sugar levels.
Glucose Level (SHAP value: -0.835): Your glucose level of 81.0 is within the normal range, which is crucial for reducing the risk of diabetes. Normal glucose levels indicate good blood sugar regulation.
BMI (SHAP value: -0.342): Your BMI of 27.7, while slightly above the normal range, is not significantly contributing to an increased risk of diabetes in your overall health profile.
Blood Pressure (SHAP value: -0.228): Your blood pressure of 60 mmHg is also contributing to a lower risk. Maintaining a healthy blood pressure is beneficial for overall metabolic health.
Diabetes Pedigree Function (SHAP value: -0.158): A diabetes pedigree function value of 0.29 indicates a lower genetic predisposition to diabetes, further reducing your risk.
To maintain or further reduce your risk of diabetes, consider the following lifestyle suggestions:
Maintain Healthy Glucose and Insulin Levels: Continue to manage these levels through a balanced diet and regular physical activity.
Keep an Eye on BMI: While your BMI is not a major concern, maintaining a healthy weight is always beneficial. Aim for a BMI within the normal range (18.5-24.9).
Regular Health Check-Ups: Continue monitoring your blood pressure and keep an eye on your family history related to diabetes, as indicated by your diabetes pedigree function.
Remember, these suggestions are based on the model's interpretation of your health data and should be used as guidelines for a conversation with a healthcare professional. Always consult with a healthcare provider for personalized advice.</t>
  </si>
  <si>
    <t xml:space="preserve">Your diabetes risk score of 0.8469, as determined by our logistic regression model, suggests a high likelihood of diabetes. This model evaluates your risk by looking at several key health indicators: glucose levels, blood pressure, insulin levels, Body Mass Index (BMI), and diabetes pedigree function. Each of these factors contributes to the overall risk score, and SHAP values help us understand their individual impact.
Here's how each factor is contributing to your high diabetes risk:
Glucose Level (SHAP value: 1.345): The most impactful factor is your glucose level, which is 155.0. This is significantly higher than the normal range (70-130 mg/dL before meals, and less than 180 mg/dL two hours after starting a meal). Elevated glucose levels are a key indicator of diabetes.
Diabetes Pedigree Function (SHAP value: 0.759): This value, which is 1.321, indicates a strong genetic predisposition to diabetes. It significantly contributes to your risk, suggesting a higher likelihood based on family history and genetic factors.
Insulin Level (SHAP value: 0.823): Your insulin level of 150.0 also contributes to the high risk. This might indicate insulin resistance, a common issue in diabetes.
BMI (SHAP value: 0.471): Your BMI is 33.3, which falls in the overweight range. Higher BMI can increase the risk of type 2 diabetes, often due to its association with insulin resistance.
Blood Pressure (SHAP value: 0.050): Your blood pressure, at 76 mmHg, slightly increases the risk, but its impact is not as substantial as the other factors.
To address your high diabetes risk, consider the following lifestyle changes:
Lower Glucose Levels: Focus on reducing your glucose levels, ideally aiming to bring them closer to the normal range. This can often be achieved through dietary changes, such as reducing sugar and carbohydrate intake, and increasing physical activity.
Manage BMI: Work towards a healthier BMI (18.5-24.9 is considered normal). This typically involves a combination of diet and exercise. Even modest weight loss can significantly reduce your risk of developing type 2 diabetes.
Monitor Insulin Levels: Discuss with your healthcare provider about managing your insulin levels, possibly through dietary adjustments, medication, or other treatments.
Consider Genetic Factors: Be aware of your family history of diabetes, as indicated by your diabetes pedigree function, and discuss it with your healthcare provider.
Remember, these suggestions are based on a model's interpretation of your health data and should be used as starting points for a conversation with a healthcare professional. Always consult with a healthcare provider before making significant changes to your health regimen.
</t>
  </si>
  <si>
    <t>Your diabetes risk score of 0.0086, as calculated by our logistic regression model, indicates a very low likelihood of diabetes. This model works by analyzing various health indicators, including glucose levels, blood pressure, insulin levels, Body Mass Index (BMI), and diabetes pedigree function. Each of these features impacts your overall risk score, with SHAP values helping to understand the extent of their influence.
In your case, the factors contributing to your low diabetes risk are:
Insulin Level (SHAP value: -2.598): The most significant factor reducing your risk is your insulin level of approximately 125.2. This level suggests effective insulin regulation, which is crucial for maintaining normal blood sugar levels and reducing the risk of diabetes.
Glucose Level (SHAP value: -0.931): Your glucose level of 95.0 is within the normal range. This is crucial for reducing the risk of diabetes, as normal glucose levels indicate good blood sugar regulation.
Diabetes Pedigree Function (SHAP value: -0.050): A diabetes pedigree function value of 0.485, which reflects your genetic predisposition to diabetes, is also contributing to lowering your risk, albeit to a lesser extent.
However, one factor is slightly increasing your risk:
BMI (SHAP value: 0.584): Your BMI is 36.8, which falls in the overweight range. A higher BMI can be a risk factor for type 2 diabetes, but in your overall health profile, it does not significantly impact your low diabetes risk.
To maintain or further reduce your risk of diabetes, consider the following lifestyle suggestions:
Maintain Healthy Glucose and Insulin Levels: Continue managing these levels through a balanced diet and regular physical activity.
Monitor BMI: While your BMI is not a major concern at the moment, focusing on maintaining a healthy weight is always beneficial. Aim for a BMI within the normal range (18.5-24.9).
Regular Health Check-Ups: Keep monitoring your blood pressure and consider your family history related to diabetes, as indicated by your diabetes pedigree function.
Remember, these suggestions are based on the model's interpretation of your health data and should be used as guidelines for a conversation with a healthcare professional. Always consult with a healthcare provider for personalized advice.</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</si>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</sst>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rgb="FFFFFF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5DB76-8039-4D4E-ADBA-373698A6AF1B}">
  <dimension ref="A1:AM80"/>
  <sheetViews>
    <sheetView tabSelected="1" zoomScale="64" workbookViewId="0">
      <selection activeCell="G19" sqref="G19"/>
    </sheetView>
  </sheetViews>
  <sheetFormatPr defaultRowHeight="14.4" x14ac:dyDescent="0.3"/>
  <cols>
    <col min="1" max="1" width="8.88671875" style="1"/>
    <col min="2" max="2" width="42.33203125" style="1" customWidth="1"/>
    <col min="3" max="3" width="8.88671875" style="1"/>
    <col min="4" max="4" width="29.6640625" style="1" customWidth="1"/>
    <col min="5" max="5" width="12.21875" style="1" customWidth="1"/>
    <col min="6" max="6" width="15.109375" style="1" customWidth="1"/>
    <col min="7" max="16384" width="8.88671875" style="1"/>
  </cols>
  <sheetData>
    <row r="1" spans="1:20" x14ac:dyDescent="0.3">
      <c r="A1" s="1" t="s">
        <v>0</v>
      </c>
      <c r="B1" s="1" t="s">
        <v>1</v>
      </c>
      <c r="C1" s="1" t="s">
        <v>2</v>
      </c>
      <c r="D1" s="1" t="s">
        <v>3</v>
      </c>
      <c r="E1" s="1" t="s">
        <v>4</v>
      </c>
      <c r="F1" s="1" t="s">
        <v>5</v>
      </c>
      <c r="G1" s="1" t="s">
        <v>6</v>
      </c>
      <c r="N1" s="4" t="s">
        <v>113</v>
      </c>
      <c r="Q1" s="4" t="s">
        <v>239</v>
      </c>
      <c r="S1" s="4" t="s">
        <v>116</v>
      </c>
      <c r="T1" s="4"/>
    </row>
    <row r="2" spans="1:20" x14ac:dyDescent="0.3">
      <c r="A2" s="1">
        <v>1</v>
      </c>
      <c r="B2" s="1" t="s">
        <v>7</v>
      </c>
      <c r="C2" s="1">
        <v>0</v>
      </c>
      <c r="D2" s="1" t="s">
        <v>114</v>
      </c>
      <c r="E2" s="1">
        <v>0.20172641999999999</v>
      </c>
      <c r="F2" s="1">
        <v>0.440971577</v>
      </c>
      <c r="G2" s="1" t="s">
        <v>8</v>
      </c>
      <c r="N2" s="1" t="b">
        <v>1</v>
      </c>
      <c r="Q2" s="1">
        <f>IF(N2=TRUE,($F2-$E2)/$F2,"N/A")</f>
        <v>0.54254099238690845</v>
      </c>
      <c r="S2" s="2" t="s">
        <v>115</v>
      </c>
    </row>
    <row r="3" spans="1:20" x14ac:dyDescent="0.3">
      <c r="A3" s="1">
        <v>94</v>
      </c>
      <c r="B3" s="1" t="s">
        <v>9</v>
      </c>
      <c r="C3" s="1">
        <v>0</v>
      </c>
      <c r="D3" s="1" t="s">
        <v>117</v>
      </c>
      <c r="E3" s="1">
        <v>4.6759889999999998E-2</v>
      </c>
      <c r="F3" s="1">
        <v>0.95457701699999997</v>
      </c>
      <c r="G3" s="1" t="s">
        <v>10</v>
      </c>
      <c r="N3" s="1" t="b">
        <v>1</v>
      </c>
      <c r="Q3" s="1">
        <f t="shared" ref="Q3:Q66" si="0">IF(N3=TRUE,($F3-$E3)/$F3,"N/A")</f>
        <v>0.95101506827918947</v>
      </c>
      <c r="S3" s="1" t="s">
        <v>118</v>
      </c>
    </row>
    <row r="4" spans="1:20" x14ac:dyDescent="0.3">
      <c r="A4" s="1">
        <v>74</v>
      </c>
      <c r="B4" s="1" t="s">
        <v>11</v>
      </c>
      <c r="C4" s="1">
        <v>0</v>
      </c>
      <c r="D4" s="1" t="s">
        <v>120</v>
      </c>
      <c r="E4" s="1">
        <v>1.922749E-2</v>
      </c>
      <c r="F4" s="1">
        <v>1.9227488000000001E-2</v>
      </c>
      <c r="G4" s="1" t="s">
        <v>12</v>
      </c>
      <c r="N4" s="1" t="b">
        <v>0</v>
      </c>
      <c r="Q4" s="1" t="str">
        <f t="shared" si="0"/>
        <v>N/A</v>
      </c>
      <c r="S4" s="2" t="s">
        <v>119</v>
      </c>
    </row>
    <row r="5" spans="1:20" x14ac:dyDescent="0.3">
      <c r="A5" s="1">
        <v>96</v>
      </c>
      <c r="B5" s="1" t="s">
        <v>13</v>
      </c>
      <c r="C5" s="1">
        <v>0</v>
      </c>
      <c r="D5" s="1" t="s">
        <v>14</v>
      </c>
      <c r="E5" s="1">
        <v>0.61356498000000004</v>
      </c>
      <c r="F5" s="1">
        <v>6.0661491999999997E-2</v>
      </c>
      <c r="G5" s="1" t="s">
        <v>15</v>
      </c>
      <c r="N5" s="1" t="b">
        <v>0</v>
      </c>
      <c r="Q5" s="1" t="str">
        <f t="shared" si="0"/>
        <v>N/A</v>
      </c>
      <c r="S5" s="1" t="s">
        <v>121</v>
      </c>
    </row>
    <row r="6" spans="1:20" x14ac:dyDescent="0.3">
      <c r="A6" s="1">
        <v>67</v>
      </c>
      <c r="B6" s="1" t="s">
        <v>16</v>
      </c>
      <c r="C6" s="1">
        <v>0</v>
      </c>
      <c r="D6" s="1" t="s">
        <v>122</v>
      </c>
      <c r="E6" s="1">
        <v>2.1256810000000001E-2</v>
      </c>
      <c r="F6" s="1">
        <v>2.833903E-3</v>
      </c>
      <c r="G6" s="1" t="s">
        <v>17</v>
      </c>
      <c r="N6" s="1" t="b">
        <v>0</v>
      </c>
      <c r="Q6" s="1" t="str">
        <f t="shared" si="0"/>
        <v>N/A</v>
      </c>
      <c r="S6" s="2" t="s">
        <v>123</v>
      </c>
    </row>
    <row r="7" spans="1:20" x14ac:dyDescent="0.3">
      <c r="A7" s="1">
        <v>98</v>
      </c>
      <c r="B7" s="1" t="s">
        <v>18</v>
      </c>
      <c r="C7" s="1">
        <v>0</v>
      </c>
      <c r="D7" s="1" t="s">
        <v>124</v>
      </c>
      <c r="E7" s="1" t="s">
        <v>125</v>
      </c>
      <c r="F7" s="1">
        <v>2.1236778000000001E-2</v>
      </c>
      <c r="G7" s="1" t="s">
        <v>19</v>
      </c>
      <c r="N7" s="1" t="b">
        <v>0</v>
      </c>
      <c r="Q7" s="1" t="str">
        <f t="shared" si="0"/>
        <v>N/A</v>
      </c>
      <c r="S7" s="1" t="s">
        <v>126</v>
      </c>
    </row>
    <row r="8" spans="1:20" x14ac:dyDescent="0.3">
      <c r="A8" s="1">
        <v>65</v>
      </c>
      <c r="B8" s="1" t="s">
        <v>20</v>
      </c>
      <c r="C8" s="1">
        <v>0</v>
      </c>
      <c r="D8" s="1" t="s">
        <v>127</v>
      </c>
      <c r="E8" s="1">
        <v>2.6907239999999999E-2</v>
      </c>
      <c r="F8" s="1">
        <v>2.6907244E-2</v>
      </c>
      <c r="G8" s="1" t="s">
        <v>21</v>
      </c>
      <c r="N8" s="1" t="b">
        <v>1</v>
      </c>
      <c r="Q8" s="1">
        <f t="shared" si="0"/>
        <v>1.4865885191972926E-7</v>
      </c>
      <c r="S8" s="2" t="s">
        <v>128</v>
      </c>
    </row>
    <row r="9" spans="1:20" x14ac:dyDescent="0.3">
      <c r="A9" s="1">
        <v>99</v>
      </c>
      <c r="B9" s="1" t="s">
        <v>22</v>
      </c>
      <c r="C9" s="1">
        <v>0</v>
      </c>
      <c r="D9" s="1" t="s">
        <v>129</v>
      </c>
      <c r="E9" s="1">
        <v>0.22541509000000001</v>
      </c>
      <c r="F9" s="1">
        <v>0.80003265999999995</v>
      </c>
      <c r="G9" s="1" t="s">
        <v>23</v>
      </c>
      <c r="N9" s="1" t="b">
        <v>1</v>
      </c>
      <c r="Q9" s="1">
        <f t="shared" si="0"/>
        <v>0.71824264024421192</v>
      </c>
      <c r="S9" s="2" t="s">
        <v>130</v>
      </c>
    </row>
    <row r="10" spans="1:20" x14ac:dyDescent="0.3">
      <c r="A10" s="1">
        <v>53</v>
      </c>
      <c r="B10" s="1" t="s">
        <v>24</v>
      </c>
      <c r="C10" s="1">
        <v>0</v>
      </c>
      <c r="D10" s="1" t="s">
        <v>131</v>
      </c>
      <c r="E10" s="1">
        <v>0.47977166999999998</v>
      </c>
      <c r="F10" s="1">
        <v>0.57400589300000004</v>
      </c>
      <c r="G10" s="1" t="s">
        <v>25</v>
      </c>
      <c r="N10" s="1" t="b">
        <v>1</v>
      </c>
      <c r="Q10" s="1">
        <f t="shared" si="0"/>
        <v>0.16416943475526313</v>
      </c>
      <c r="S10" s="1" t="s">
        <v>132</v>
      </c>
    </row>
    <row r="11" spans="1:20" x14ac:dyDescent="0.3">
      <c r="A11" s="1">
        <v>118</v>
      </c>
      <c r="B11" s="1" t="s">
        <v>26</v>
      </c>
      <c r="C11" s="1">
        <v>0</v>
      </c>
      <c r="D11" s="1" t="s">
        <v>133</v>
      </c>
      <c r="E11" s="1">
        <v>0.10082898</v>
      </c>
      <c r="F11" s="1">
        <v>1.1923781E-2</v>
      </c>
      <c r="G11" s="1" t="s">
        <v>27</v>
      </c>
      <c r="N11" s="1" t="b">
        <v>0</v>
      </c>
      <c r="Q11" s="1" t="str">
        <f t="shared" si="0"/>
        <v>N/A</v>
      </c>
      <c r="S11" s="2" t="s">
        <v>134</v>
      </c>
    </row>
    <row r="12" spans="1:20" x14ac:dyDescent="0.3">
      <c r="A12" s="1">
        <v>50</v>
      </c>
      <c r="B12" s="1" t="s">
        <v>28</v>
      </c>
      <c r="C12" s="1">
        <v>0</v>
      </c>
      <c r="D12" s="1" t="s">
        <v>135</v>
      </c>
      <c r="E12" s="1">
        <v>0.41826734999999998</v>
      </c>
      <c r="F12" s="1">
        <v>0.96825041499999998</v>
      </c>
      <c r="G12" s="1" t="s">
        <v>29</v>
      </c>
      <c r="N12" s="1" t="b">
        <v>1</v>
      </c>
      <c r="Q12" s="1">
        <f t="shared" si="0"/>
        <v>0.56801738112345657</v>
      </c>
      <c r="S12" s="1" t="s">
        <v>136</v>
      </c>
    </row>
    <row r="13" spans="1:20" x14ac:dyDescent="0.3">
      <c r="A13" s="1">
        <v>123</v>
      </c>
      <c r="B13" s="1" t="s">
        <v>30</v>
      </c>
      <c r="C13" s="1">
        <v>0</v>
      </c>
      <c r="D13" s="1" t="s">
        <v>137</v>
      </c>
      <c r="E13" s="1">
        <v>0.16985694000000001</v>
      </c>
      <c r="F13" s="1">
        <v>0.97045496200000003</v>
      </c>
      <c r="G13" s="1" t="s">
        <v>31</v>
      </c>
      <c r="N13" s="1" t="b">
        <v>1</v>
      </c>
      <c r="Q13" s="1">
        <f t="shared" si="0"/>
        <v>0.82497184655540967</v>
      </c>
      <c r="S13" s="1" t="s">
        <v>138</v>
      </c>
    </row>
    <row r="14" spans="1:20" x14ac:dyDescent="0.3">
      <c r="A14" s="1">
        <v>128</v>
      </c>
      <c r="B14" s="1" t="s">
        <v>32</v>
      </c>
      <c r="C14" s="1">
        <v>0</v>
      </c>
      <c r="D14" s="1" t="s">
        <v>33</v>
      </c>
      <c r="E14" s="1">
        <v>0.71007423999999997</v>
      </c>
      <c r="F14" s="1">
        <v>0.846913833</v>
      </c>
      <c r="G14" s="1" t="s">
        <v>34</v>
      </c>
      <c r="N14" s="1" t="b">
        <v>1</v>
      </c>
      <c r="Q14" s="1">
        <f t="shared" si="0"/>
        <v>0.16157439832488843</v>
      </c>
      <c r="S14" s="1" t="s">
        <v>139</v>
      </c>
    </row>
    <row r="15" spans="1:20" x14ac:dyDescent="0.3">
      <c r="A15" s="1">
        <v>37</v>
      </c>
      <c r="B15" s="1" t="s">
        <v>35</v>
      </c>
      <c r="C15" s="1">
        <v>0</v>
      </c>
      <c r="D15" s="1" t="s">
        <v>140</v>
      </c>
      <c r="E15" s="1">
        <v>0.79330937999999995</v>
      </c>
      <c r="F15" s="1">
        <v>0.99138442100000002</v>
      </c>
      <c r="G15" s="1" t="s">
        <v>36</v>
      </c>
      <c r="N15" s="1" t="b">
        <v>1</v>
      </c>
      <c r="Q15" s="1">
        <f t="shared" si="0"/>
        <v>0.1997964026913028</v>
      </c>
      <c r="S15" s="1" t="s">
        <v>141</v>
      </c>
    </row>
    <row r="16" spans="1:20" x14ac:dyDescent="0.3">
      <c r="A16" s="1">
        <v>38</v>
      </c>
      <c r="B16" s="1" t="s">
        <v>37</v>
      </c>
      <c r="C16" s="1">
        <v>0</v>
      </c>
      <c r="D16" s="1" t="s">
        <v>142</v>
      </c>
      <c r="E16" s="1">
        <v>0.28061897000000002</v>
      </c>
      <c r="F16" s="1">
        <v>0.98439387</v>
      </c>
      <c r="G16" s="1" t="s">
        <v>38</v>
      </c>
      <c r="N16" s="1" t="b">
        <v>1</v>
      </c>
      <c r="Q16" s="1">
        <f t="shared" si="0"/>
        <v>0.71493222524841604</v>
      </c>
      <c r="S16" s="1" t="s">
        <v>143</v>
      </c>
    </row>
    <row r="17" spans="1:21" x14ac:dyDescent="0.3">
      <c r="A17" s="1">
        <v>130</v>
      </c>
      <c r="B17" s="1" t="s">
        <v>39</v>
      </c>
      <c r="C17" s="1">
        <v>0</v>
      </c>
      <c r="D17" s="1" t="s">
        <v>144</v>
      </c>
      <c r="E17" s="1">
        <v>0.90017046000000001</v>
      </c>
      <c r="F17" s="1">
        <v>0.149925848</v>
      </c>
      <c r="G17" s="1" t="s">
        <v>40</v>
      </c>
      <c r="N17" s="1" t="b">
        <v>0</v>
      </c>
      <c r="Q17" s="1" t="str">
        <f t="shared" si="0"/>
        <v>N/A</v>
      </c>
      <c r="S17" s="1" t="s">
        <v>145</v>
      </c>
    </row>
    <row r="18" spans="1:21" x14ac:dyDescent="0.3">
      <c r="A18" s="1">
        <v>152</v>
      </c>
      <c r="B18" s="1" t="s">
        <v>41</v>
      </c>
      <c r="C18" s="1">
        <v>0</v>
      </c>
      <c r="D18" s="1" t="s">
        <v>146</v>
      </c>
      <c r="E18" s="1">
        <v>2.9843769999999999E-2</v>
      </c>
      <c r="F18" s="1">
        <v>8.6119160000000007E-3</v>
      </c>
      <c r="G18" s="1" t="s">
        <v>42</v>
      </c>
      <c r="N18" s="1" t="b">
        <v>0</v>
      </c>
      <c r="Q18" s="1" t="str">
        <f t="shared" si="0"/>
        <v>N/A</v>
      </c>
      <c r="S18" s="1" t="s">
        <v>147</v>
      </c>
    </row>
    <row r="19" spans="1:21" x14ac:dyDescent="0.3">
      <c r="A19" s="1">
        <v>12</v>
      </c>
      <c r="B19" s="1" t="s">
        <v>43</v>
      </c>
      <c r="C19" s="1">
        <v>0</v>
      </c>
      <c r="D19" s="1" t="s">
        <v>148</v>
      </c>
      <c r="E19" s="1">
        <v>0.70037718999999998</v>
      </c>
      <c r="F19" s="1">
        <v>0.14393155899999999</v>
      </c>
      <c r="G19" s="1" t="s">
        <v>44</v>
      </c>
      <c r="N19" s="1" t="b">
        <v>0</v>
      </c>
      <c r="Q19" s="1" t="str">
        <f t="shared" si="0"/>
        <v>N/A</v>
      </c>
      <c r="S19" s="1" t="s">
        <v>149</v>
      </c>
    </row>
    <row r="20" spans="1:21" x14ac:dyDescent="0.3">
      <c r="A20" s="1">
        <v>149</v>
      </c>
      <c r="B20" s="1" t="s">
        <v>45</v>
      </c>
      <c r="C20" s="1">
        <v>0</v>
      </c>
      <c r="D20" s="1" t="s">
        <v>150</v>
      </c>
      <c r="E20" s="1">
        <v>0.14998959000000001</v>
      </c>
      <c r="F20" s="1">
        <v>1.5645121000000001E-2</v>
      </c>
      <c r="G20" s="1" t="s">
        <v>46</v>
      </c>
      <c r="N20" s="1" t="b">
        <v>0</v>
      </c>
      <c r="Q20" s="1" t="str">
        <f t="shared" si="0"/>
        <v>N/A</v>
      </c>
      <c r="S20" s="1" t="s">
        <v>151</v>
      </c>
    </row>
    <row r="21" spans="1:21" x14ac:dyDescent="0.3">
      <c r="A21" s="1">
        <v>19</v>
      </c>
      <c r="B21" s="1" t="s">
        <v>47</v>
      </c>
      <c r="C21" s="1">
        <v>0</v>
      </c>
      <c r="D21" s="1" t="s">
        <v>153</v>
      </c>
      <c r="E21" s="1">
        <v>0.15533506999999999</v>
      </c>
      <c r="F21" s="1">
        <v>0.991283515</v>
      </c>
      <c r="G21" s="1" t="s">
        <v>48</v>
      </c>
      <c r="N21" s="1" t="b">
        <v>1</v>
      </c>
      <c r="Q21" s="1">
        <f t="shared" si="0"/>
        <v>0.84329904850682402</v>
      </c>
      <c r="S21" s="1" t="s">
        <v>152</v>
      </c>
    </row>
    <row r="22" spans="1:21" x14ac:dyDescent="0.3">
      <c r="A22" s="1">
        <v>24</v>
      </c>
      <c r="B22" s="1" t="s">
        <v>49</v>
      </c>
      <c r="C22" s="1">
        <v>0</v>
      </c>
      <c r="D22" s="1" t="s">
        <v>154</v>
      </c>
      <c r="E22" s="1">
        <v>5.785763E-2</v>
      </c>
      <c r="F22" s="1">
        <v>9.3115729999999994E-2</v>
      </c>
      <c r="G22" s="1" t="s">
        <v>50</v>
      </c>
      <c r="N22" s="1" t="b">
        <v>1</v>
      </c>
      <c r="Q22" s="1">
        <f t="shared" si="0"/>
        <v>0.37864816180896604</v>
      </c>
      <c r="S22" s="1" t="s">
        <v>155</v>
      </c>
    </row>
    <row r="23" spans="1:21" x14ac:dyDescent="0.3">
      <c r="A23" s="1">
        <v>147</v>
      </c>
      <c r="B23" s="1" t="s">
        <v>51</v>
      </c>
      <c r="C23" s="1">
        <v>0</v>
      </c>
      <c r="D23" s="1" t="s">
        <v>157</v>
      </c>
      <c r="E23" s="1">
        <v>7.3269119999999993E-2</v>
      </c>
      <c r="F23" s="1">
        <v>0.98648181800000001</v>
      </c>
      <c r="G23" s="1" t="s">
        <v>52</v>
      </c>
      <c r="N23" s="1" t="b">
        <v>1</v>
      </c>
      <c r="Q23" s="1">
        <f t="shared" si="0"/>
        <v>0.92572684193151544</v>
      </c>
      <c r="S23" s="1" t="s">
        <v>156</v>
      </c>
    </row>
    <row r="24" spans="1:21" x14ac:dyDescent="0.3">
      <c r="A24" s="1">
        <v>26</v>
      </c>
      <c r="B24" s="1" t="s">
        <v>53</v>
      </c>
      <c r="C24" s="1">
        <v>0</v>
      </c>
      <c r="D24" s="1" t="s">
        <v>158</v>
      </c>
      <c r="E24" s="1">
        <v>0.70025081</v>
      </c>
      <c r="F24" s="1">
        <v>0.99843817700000004</v>
      </c>
      <c r="G24" s="1" t="s">
        <v>54</v>
      </c>
      <c r="N24" s="1" t="b">
        <v>1</v>
      </c>
      <c r="Q24" s="1">
        <f t="shared" si="0"/>
        <v>0.29865381139166919</v>
      </c>
      <c r="S24" s="1" t="s">
        <v>159</v>
      </c>
    </row>
    <row r="25" spans="1:21" x14ac:dyDescent="0.3">
      <c r="A25" s="1">
        <v>137</v>
      </c>
      <c r="B25" s="1" t="s">
        <v>55</v>
      </c>
      <c r="C25" s="1">
        <v>0</v>
      </c>
      <c r="D25" s="2" t="s">
        <v>160</v>
      </c>
      <c r="E25" s="1">
        <v>9.5162700000000003E-3</v>
      </c>
      <c r="F25" s="1">
        <v>0.96355093400000003</v>
      </c>
      <c r="G25" s="1" t="s">
        <v>56</v>
      </c>
      <c r="N25" s="1" t="b">
        <v>1</v>
      </c>
      <c r="Q25" s="1">
        <f t="shared" si="0"/>
        <v>0.99012374990858554</v>
      </c>
      <c r="S25" s="1" t="s">
        <v>161</v>
      </c>
    </row>
    <row r="26" spans="1:21" x14ac:dyDescent="0.3">
      <c r="A26" s="1">
        <v>88</v>
      </c>
      <c r="B26" s="1" t="s">
        <v>57</v>
      </c>
      <c r="C26" s="1">
        <v>0</v>
      </c>
      <c r="D26" s="2" t="s">
        <v>162</v>
      </c>
      <c r="E26" s="2">
        <v>0.31317998000000002</v>
      </c>
      <c r="F26" s="1">
        <v>0.26693769499999997</v>
      </c>
      <c r="G26" s="1" t="s">
        <v>58</v>
      </c>
      <c r="H26" s="2"/>
      <c r="I26" s="2"/>
      <c r="J26" s="2"/>
      <c r="K26" s="2"/>
      <c r="L26" s="2"/>
      <c r="M26" s="2"/>
      <c r="N26" s="2" t="b">
        <v>0</v>
      </c>
      <c r="O26" s="2"/>
      <c r="P26" s="2"/>
      <c r="Q26" s="1" t="str">
        <f t="shared" si="0"/>
        <v>N/A</v>
      </c>
      <c r="R26" s="2"/>
      <c r="S26" s="2" t="s">
        <v>163</v>
      </c>
      <c r="T26" s="2"/>
      <c r="U26" s="2"/>
    </row>
    <row r="27" spans="1:21" x14ac:dyDescent="0.3">
      <c r="A27" s="1">
        <v>118</v>
      </c>
      <c r="B27" s="1" t="s">
        <v>59</v>
      </c>
      <c r="C27" s="1">
        <v>1</v>
      </c>
      <c r="D27" s="1" t="s">
        <v>133</v>
      </c>
      <c r="E27" s="1">
        <v>0.10082898</v>
      </c>
      <c r="F27" s="1">
        <v>1.1923781E-2</v>
      </c>
      <c r="G27" s="1" t="s">
        <v>27</v>
      </c>
      <c r="H27" s="2"/>
      <c r="I27" s="2"/>
      <c r="J27" s="2"/>
      <c r="K27" s="2"/>
      <c r="L27" s="2"/>
      <c r="M27" s="2"/>
      <c r="N27" s="2" t="b">
        <v>0</v>
      </c>
      <c r="O27" s="2"/>
      <c r="P27" s="2"/>
      <c r="Q27" s="1" t="str">
        <f t="shared" si="0"/>
        <v>N/A</v>
      </c>
      <c r="R27" s="2"/>
      <c r="S27" s="2" t="s">
        <v>164</v>
      </c>
      <c r="T27" s="2"/>
      <c r="U27" s="2"/>
    </row>
    <row r="28" spans="1:21" x14ac:dyDescent="0.3">
      <c r="A28" s="1">
        <v>99</v>
      </c>
      <c r="B28" s="1" t="s">
        <v>60</v>
      </c>
      <c r="C28" s="1">
        <v>1</v>
      </c>
      <c r="D28" s="2" t="s">
        <v>129</v>
      </c>
      <c r="E28" s="1">
        <v>0.22541509000000001</v>
      </c>
      <c r="F28" s="1">
        <v>0.80003265999999995</v>
      </c>
      <c r="G28" s="1" t="s">
        <v>23</v>
      </c>
      <c r="N28" s="1" t="b">
        <v>1</v>
      </c>
      <c r="Q28" s="1">
        <f t="shared" si="0"/>
        <v>0.71824264024421192</v>
      </c>
      <c r="S28" s="2" t="s">
        <v>165</v>
      </c>
    </row>
    <row r="29" spans="1:21" x14ac:dyDescent="0.3">
      <c r="A29" s="1">
        <v>137</v>
      </c>
      <c r="B29" s="1" t="s">
        <v>61</v>
      </c>
      <c r="C29" s="1">
        <v>1</v>
      </c>
      <c r="D29" s="1" t="s">
        <v>166</v>
      </c>
      <c r="E29" s="1">
        <v>9.5162700000000003E-3</v>
      </c>
      <c r="F29" s="1">
        <v>0.96355093400000003</v>
      </c>
      <c r="G29" s="1" t="s">
        <v>56</v>
      </c>
      <c r="N29" s="1" t="b">
        <v>1</v>
      </c>
      <c r="Q29" s="1">
        <f t="shared" si="0"/>
        <v>0.99012374990858554</v>
      </c>
      <c r="S29" s="1" t="s">
        <v>167</v>
      </c>
    </row>
    <row r="30" spans="1:21" x14ac:dyDescent="0.3">
      <c r="A30" s="1">
        <v>128</v>
      </c>
      <c r="B30" s="1" t="s">
        <v>62</v>
      </c>
      <c r="C30" s="1">
        <v>1</v>
      </c>
      <c r="D30" s="1" t="s">
        <v>169</v>
      </c>
      <c r="E30" s="1">
        <v>0.71007423999999997</v>
      </c>
      <c r="F30" s="1">
        <v>0.846913833</v>
      </c>
      <c r="G30" s="1" t="s">
        <v>34</v>
      </c>
      <c r="N30" s="1" t="b">
        <v>1</v>
      </c>
      <c r="Q30" s="1">
        <f t="shared" si="0"/>
        <v>0.16157439832488843</v>
      </c>
      <c r="S30" s="2" t="s">
        <v>168</v>
      </c>
    </row>
    <row r="31" spans="1:21" x14ac:dyDescent="0.3">
      <c r="A31" s="1">
        <v>98</v>
      </c>
      <c r="B31" s="1" t="s">
        <v>63</v>
      </c>
      <c r="C31" s="1">
        <v>1</v>
      </c>
      <c r="D31" s="1" t="s">
        <v>64</v>
      </c>
      <c r="E31" s="1">
        <v>2.141699E-2</v>
      </c>
      <c r="F31" s="1">
        <v>2.1236778000000001E-2</v>
      </c>
      <c r="G31" s="1" t="s">
        <v>19</v>
      </c>
      <c r="N31" s="1" t="b">
        <v>0</v>
      </c>
      <c r="Q31" s="1" t="str">
        <f t="shared" si="0"/>
        <v>N/A</v>
      </c>
      <c r="S31" s="2" t="s">
        <v>170</v>
      </c>
    </row>
    <row r="32" spans="1:21" x14ac:dyDescent="0.3">
      <c r="A32" s="1">
        <v>130</v>
      </c>
      <c r="B32" s="1" t="s">
        <v>65</v>
      </c>
      <c r="C32" s="1">
        <v>1</v>
      </c>
      <c r="D32" s="1" t="s">
        <v>171</v>
      </c>
      <c r="E32" s="1">
        <v>0.78188424999999995</v>
      </c>
      <c r="F32" s="1">
        <v>0.149925848</v>
      </c>
      <c r="G32" s="1" t="s">
        <v>40</v>
      </c>
      <c r="N32" s="1" t="b">
        <v>0</v>
      </c>
      <c r="Q32" s="1" t="str">
        <f t="shared" si="0"/>
        <v>N/A</v>
      </c>
      <c r="S32" s="1" t="s">
        <v>172</v>
      </c>
    </row>
    <row r="33" spans="1:39" ht="16.2" customHeight="1" x14ac:dyDescent="0.3">
      <c r="A33" s="1">
        <v>147</v>
      </c>
      <c r="B33" s="1" t="s">
        <v>66</v>
      </c>
      <c r="C33" s="1">
        <v>1</v>
      </c>
      <c r="D33" s="1" t="s">
        <v>173</v>
      </c>
      <c r="E33" s="1">
        <v>7.3269119999999993E-2</v>
      </c>
      <c r="F33" s="1">
        <v>0.98648181800000001</v>
      </c>
      <c r="G33" s="1" t="s">
        <v>52</v>
      </c>
      <c r="N33" s="1" t="b">
        <v>1</v>
      </c>
      <c r="Q33" s="1">
        <f t="shared" si="0"/>
        <v>0.92572684193151544</v>
      </c>
      <c r="S33" s="2" t="s">
        <v>174</v>
      </c>
      <c r="U33" s="2"/>
    </row>
    <row r="34" spans="1:39" x14ac:dyDescent="0.3">
      <c r="A34" s="1">
        <v>96</v>
      </c>
      <c r="B34" s="1" t="s">
        <v>67</v>
      </c>
      <c r="C34" s="1">
        <v>1</v>
      </c>
      <c r="D34" s="1" t="s">
        <v>68</v>
      </c>
      <c r="E34" s="1">
        <v>0.61356498000000004</v>
      </c>
      <c r="F34" s="1">
        <v>6.0661491999999997E-2</v>
      </c>
      <c r="G34" s="1" t="s">
        <v>15</v>
      </c>
      <c r="N34" s="1" t="b">
        <v>0</v>
      </c>
      <c r="Q34" s="1" t="str">
        <f t="shared" si="0"/>
        <v>N/A</v>
      </c>
      <c r="S34" s="1" t="s">
        <v>175</v>
      </c>
    </row>
    <row r="35" spans="1:39" x14ac:dyDescent="0.3">
      <c r="A35" s="1">
        <v>152</v>
      </c>
      <c r="B35" s="1" t="s">
        <v>69</v>
      </c>
      <c r="C35" s="1">
        <v>1</v>
      </c>
      <c r="D35" s="1" t="s">
        <v>70</v>
      </c>
      <c r="E35" s="1">
        <v>4.9129779999999998E-2</v>
      </c>
      <c r="F35" s="1">
        <v>8.6119160000000007E-3</v>
      </c>
      <c r="G35" s="1" t="s">
        <v>42</v>
      </c>
      <c r="N35" s="1" t="b">
        <v>0</v>
      </c>
      <c r="Q35" s="1" t="str">
        <f t="shared" si="0"/>
        <v>N/A</v>
      </c>
      <c r="S35" s="2" t="s">
        <v>176</v>
      </c>
      <c r="T35" s="3"/>
      <c r="U35" s="3"/>
      <c r="V35" s="3"/>
      <c r="W35" s="3"/>
      <c r="X35" s="3"/>
      <c r="Y35" s="3"/>
      <c r="Z35" s="3"/>
      <c r="AA35" s="3"/>
      <c r="AB35" s="3"/>
      <c r="AC35" s="3"/>
      <c r="AD35" s="3"/>
      <c r="AE35" s="3"/>
      <c r="AF35" s="3"/>
      <c r="AG35" s="3"/>
      <c r="AH35" s="3"/>
      <c r="AI35" s="3"/>
      <c r="AJ35" s="3"/>
      <c r="AK35" s="3"/>
      <c r="AL35" s="3"/>
      <c r="AM35" s="3"/>
    </row>
    <row r="36" spans="1:39" x14ac:dyDescent="0.3">
      <c r="A36" s="1">
        <v>123</v>
      </c>
      <c r="B36" s="1" t="s">
        <v>71</v>
      </c>
      <c r="C36" s="1">
        <v>1</v>
      </c>
      <c r="D36" s="1" t="s">
        <v>72</v>
      </c>
      <c r="E36" s="1">
        <v>1.1796910000000001E-2</v>
      </c>
      <c r="F36" s="1">
        <v>0.97045496200000003</v>
      </c>
      <c r="G36" s="1" t="s">
        <v>31</v>
      </c>
      <c r="N36" s="1" t="b">
        <v>1</v>
      </c>
      <c r="Q36" s="1">
        <f t="shared" si="0"/>
        <v>0.98784393870717302</v>
      </c>
      <c r="S36" s="2" t="s">
        <v>177</v>
      </c>
      <c r="T36" s="3"/>
      <c r="U36" s="3"/>
      <c r="V36" s="3"/>
      <c r="W36" s="3"/>
      <c r="X36" s="3"/>
      <c r="Y36" s="3"/>
      <c r="Z36" s="3"/>
      <c r="AA36" s="3"/>
      <c r="AB36" s="3"/>
    </row>
    <row r="37" spans="1:39" x14ac:dyDescent="0.3">
      <c r="A37" s="1">
        <v>94</v>
      </c>
      <c r="B37" s="1" t="s">
        <v>73</v>
      </c>
      <c r="C37" s="1">
        <v>1</v>
      </c>
      <c r="D37" s="1" t="s">
        <v>178</v>
      </c>
      <c r="E37" s="1">
        <v>2.138118E-2</v>
      </c>
      <c r="F37" s="1">
        <v>0.95457701699999997</v>
      </c>
      <c r="G37" s="1" t="s">
        <v>10</v>
      </c>
      <c r="N37" s="1" t="b">
        <v>1</v>
      </c>
      <c r="Q37" s="1">
        <f t="shared" si="0"/>
        <v>0.97760140919043303</v>
      </c>
      <c r="S37" s="1" t="s">
        <v>179</v>
      </c>
    </row>
    <row r="38" spans="1:39" x14ac:dyDescent="0.3">
      <c r="A38" s="1">
        <v>149</v>
      </c>
      <c r="B38" s="1" t="s">
        <v>74</v>
      </c>
      <c r="C38" s="1">
        <v>1</v>
      </c>
      <c r="D38" s="1" t="s">
        <v>180</v>
      </c>
      <c r="E38" s="1">
        <v>0.14998959000000001</v>
      </c>
      <c r="F38" s="1">
        <v>1.5645121000000001E-2</v>
      </c>
      <c r="G38" s="1" t="s">
        <v>46</v>
      </c>
      <c r="N38" s="1" t="b">
        <v>0</v>
      </c>
      <c r="Q38" s="1" t="str">
        <f t="shared" si="0"/>
        <v>N/A</v>
      </c>
      <c r="S38" s="2" t="s">
        <v>181</v>
      </c>
    </row>
    <row r="39" spans="1:39" x14ac:dyDescent="0.3">
      <c r="A39" s="1">
        <v>88</v>
      </c>
      <c r="B39" s="1" t="s">
        <v>75</v>
      </c>
      <c r="C39" s="1">
        <v>1</v>
      </c>
      <c r="D39" s="1" t="s">
        <v>182</v>
      </c>
      <c r="E39" s="1">
        <v>0.32617154999999998</v>
      </c>
      <c r="F39" s="1">
        <v>0.26693769499999997</v>
      </c>
      <c r="G39" s="1" t="s">
        <v>58</v>
      </c>
      <c r="N39" s="1" t="b">
        <v>0</v>
      </c>
      <c r="Q39" s="1" t="str">
        <f t="shared" si="0"/>
        <v>N/A</v>
      </c>
      <c r="S39" s="1" t="s">
        <v>183</v>
      </c>
    </row>
    <row r="40" spans="1:39" x14ac:dyDescent="0.3">
      <c r="A40" s="1">
        <v>53</v>
      </c>
      <c r="B40" s="1" t="s">
        <v>76</v>
      </c>
      <c r="C40" s="1">
        <v>1</v>
      </c>
      <c r="D40" s="1" t="s">
        <v>184</v>
      </c>
      <c r="E40" s="1">
        <v>0.47977166999999998</v>
      </c>
      <c r="F40" s="1">
        <v>0.57400589300000004</v>
      </c>
      <c r="G40" s="1" t="s">
        <v>25</v>
      </c>
      <c r="N40" s="1" t="b">
        <v>1</v>
      </c>
      <c r="Q40" s="1">
        <f t="shared" si="0"/>
        <v>0.16416943475526313</v>
      </c>
      <c r="S40" s="2" t="s">
        <v>185</v>
      </c>
    </row>
    <row r="41" spans="1:39" x14ac:dyDescent="0.3">
      <c r="A41" s="1">
        <v>38</v>
      </c>
      <c r="B41" s="1" t="s">
        <v>77</v>
      </c>
      <c r="C41" s="1">
        <v>1</v>
      </c>
      <c r="D41" s="1" t="s">
        <v>142</v>
      </c>
      <c r="E41" s="1">
        <v>0.48366853999999998</v>
      </c>
      <c r="F41" s="1">
        <v>0.98439387</v>
      </c>
      <c r="G41" s="1" t="s">
        <v>38</v>
      </c>
      <c r="N41" s="1" t="b">
        <v>1</v>
      </c>
      <c r="Q41" s="1">
        <f t="shared" si="0"/>
        <v>0.50866360027211477</v>
      </c>
      <c r="S41" s="1" t="s">
        <v>186</v>
      </c>
    </row>
    <row r="42" spans="1:39" x14ac:dyDescent="0.3">
      <c r="A42" s="1">
        <v>24</v>
      </c>
      <c r="B42" s="1" t="s">
        <v>78</v>
      </c>
      <c r="C42" s="1">
        <v>1</v>
      </c>
      <c r="D42" s="1" t="s">
        <v>187</v>
      </c>
      <c r="E42" s="1">
        <v>2.4515450000000001E-2</v>
      </c>
      <c r="F42" s="1">
        <v>9.3115729999999994E-2</v>
      </c>
      <c r="G42" s="1" t="s">
        <v>50</v>
      </c>
      <c r="N42" s="1" t="b">
        <v>1</v>
      </c>
      <c r="Q42" s="1">
        <f t="shared" si="0"/>
        <v>0.73672063785570918</v>
      </c>
      <c r="S42" s="2" t="s">
        <v>188</v>
      </c>
    </row>
    <row r="43" spans="1:39" x14ac:dyDescent="0.3">
      <c r="A43" s="1">
        <v>50</v>
      </c>
      <c r="B43" s="1" t="s">
        <v>79</v>
      </c>
      <c r="C43" s="1">
        <v>1</v>
      </c>
      <c r="D43" s="1" t="s">
        <v>189</v>
      </c>
      <c r="E43" s="1">
        <v>0.39179070999999999</v>
      </c>
      <c r="F43" s="1">
        <v>0.96825041499999998</v>
      </c>
      <c r="G43" s="1" t="s">
        <v>29</v>
      </c>
      <c r="N43" s="1" t="b">
        <v>1</v>
      </c>
      <c r="Q43" s="1">
        <f t="shared" si="0"/>
        <v>0.59536220802962425</v>
      </c>
      <c r="S43" s="2" t="s">
        <v>190</v>
      </c>
    </row>
    <row r="44" spans="1:39" x14ac:dyDescent="0.3">
      <c r="A44" s="1">
        <v>19</v>
      </c>
      <c r="B44" s="1" t="s">
        <v>80</v>
      </c>
      <c r="C44" s="1">
        <v>1</v>
      </c>
      <c r="D44" s="1" t="s">
        <v>191</v>
      </c>
      <c r="E44" s="1">
        <v>0.2288895</v>
      </c>
      <c r="F44" s="1">
        <v>0.991283515</v>
      </c>
      <c r="G44" s="1" t="s">
        <v>48</v>
      </c>
      <c r="N44" s="1" t="b">
        <v>1</v>
      </c>
      <c r="Q44" s="1">
        <f t="shared" si="0"/>
        <v>0.76909784482797539</v>
      </c>
      <c r="S44" s="1" t="s">
        <v>192</v>
      </c>
    </row>
    <row r="45" spans="1:39" x14ac:dyDescent="0.3">
      <c r="A45" s="1">
        <v>37</v>
      </c>
      <c r="B45" s="1" t="s">
        <v>81</v>
      </c>
      <c r="C45" s="1">
        <v>1</v>
      </c>
      <c r="D45" s="1" t="s">
        <v>193</v>
      </c>
      <c r="E45" s="1">
        <v>0.92539627000000002</v>
      </c>
      <c r="F45" s="1">
        <v>0.99138442100000002</v>
      </c>
      <c r="G45" s="1" t="s">
        <v>36</v>
      </c>
      <c r="N45" s="1" t="b">
        <v>1</v>
      </c>
      <c r="Q45" s="1">
        <f t="shared" si="0"/>
        <v>6.6561617877188728E-2</v>
      </c>
      <c r="S45" s="2" t="s">
        <v>194</v>
      </c>
    </row>
    <row r="46" spans="1:39" x14ac:dyDescent="0.3">
      <c r="A46" s="1">
        <v>65</v>
      </c>
      <c r="B46" s="1" t="s">
        <v>82</v>
      </c>
      <c r="C46" s="1">
        <v>1</v>
      </c>
      <c r="D46" s="1" t="s">
        <v>195</v>
      </c>
      <c r="E46" s="1">
        <v>2.6907239999999999E-2</v>
      </c>
      <c r="F46" s="1">
        <v>2.6907244E-2</v>
      </c>
      <c r="G46" s="1" t="s">
        <v>21</v>
      </c>
      <c r="N46" s="1" t="b">
        <v>1</v>
      </c>
      <c r="Q46" s="1">
        <f t="shared" si="0"/>
        <v>1.4865885191972926E-7</v>
      </c>
      <c r="S46" s="1" t="s">
        <v>196</v>
      </c>
    </row>
    <row r="47" spans="1:39" x14ac:dyDescent="0.3">
      <c r="A47" s="1">
        <v>26</v>
      </c>
      <c r="B47" s="1" t="s">
        <v>83</v>
      </c>
      <c r="C47" s="1">
        <v>1</v>
      </c>
      <c r="D47" s="1" t="s">
        <v>197</v>
      </c>
      <c r="E47" s="1">
        <v>0.63774503999999999</v>
      </c>
      <c r="F47" s="1">
        <v>0.99843817700000004</v>
      </c>
      <c r="G47" s="1" t="s">
        <v>54</v>
      </c>
      <c r="N47" s="1" t="b">
        <v>1</v>
      </c>
      <c r="Q47" s="1">
        <f t="shared" si="0"/>
        <v>0.36125735704915862</v>
      </c>
      <c r="S47" s="1" t="s">
        <v>198</v>
      </c>
    </row>
    <row r="48" spans="1:39" x14ac:dyDescent="0.3">
      <c r="A48" s="1">
        <v>67</v>
      </c>
      <c r="B48" s="1" t="s">
        <v>84</v>
      </c>
      <c r="C48" s="1">
        <v>1</v>
      </c>
      <c r="D48" s="1" t="s">
        <v>199</v>
      </c>
      <c r="E48" s="1">
        <v>1.761136E-2</v>
      </c>
      <c r="F48" s="1">
        <v>2.833903E-3</v>
      </c>
      <c r="G48" s="1" t="s">
        <v>17</v>
      </c>
      <c r="N48" s="1" t="b">
        <v>0</v>
      </c>
      <c r="Q48" s="1" t="str">
        <f t="shared" si="0"/>
        <v>N/A</v>
      </c>
      <c r="S48" s="1" t="s">
        <v>200</v>
      </c>
    </row>
    <row r="49" spans="1:19" x14ac:dyDescent="0.3">
      <c r="A49" s="1">
        <v>1</v>
      </c>
      <c r="B49" s="1" t="s">
        <v>85</v>
      </c>
      <c r="C49" s="1">
        <v>1</v>
      </c>
      <c r="D49" s="1" t="s">
        <v>201</v>
      </c>
      <c r="E49" s="1">
        <v>0.20172641999999999</v>
      </c>
      <c r="F49" s="1">
        <v>0.440971577</v>
      </c>
      <c r="G49" s="1" t="s">
        <v>8</v>
      </c>
      <c r="N49" s="1" t="b">
        <v>1</v>
      </c>
      <c r="Q49" s="1">
        <f t="shared" si="0"/>
        <v>0.54254099238690845</v>
      </c>
      <c r="S49" s="1" t="s">
        <v>202</v>
      </c>
    </row>
    <row r="50" spans="1:19" x14ac:dyDescent="0.3">
      <c r="A50" s="1">
        <v>74</v>
      </c>
      <c r="B50" s="1" t="s">
        <v>86</v>
      </c>
      <c r="C50" s="1">
        <v>1</v>
      </c>
      <c r="D50" s="1" t="s">
        <v>203</v>
      </c>
      <c r="E50" s="1">
        <v>1.1630329999999999E-2</v>
      </c>
      <c r="F50" s="1">
        <v>1.9227488000000001E-2</v>
      </c>
      <c r="G50" s="1" t="s">
        <v>12</v>
      </c>
      <c r="N50" s="1" t="b">
        <v>1</v>
      </c>
      <c r="Q50" s="1">
        <f t="shared" si="0"/>
        <v>0.39511963289224267</v>
      </c>
      <c r="S50" s="1" t="s">
        <v>204</v>
      </c>
    </row>
    <row r="51" spans="1:19" x14ac:dyDescent="0.3">
      <c r="A51" s="1">
        <v>12</v>
      </c>
      <c r="B51" s="1" t="s">
        <v>87</v>
      </c>
      <c r="C51" s="1">
        <v>1</v>
      </c>
      <c r="D51" s="1" t="s">
        <v>205</v>
      </c>
      <c r="E51" s="1">
        <v>0.36217764000000002</v>
      </c>
      <c r="F51" s="1">
        <v>0.14393155899999999</v>
      </c>
      <c r="G51" s="1" t="s">
        <v>44</v>
      </c>
      <c r="N51" s="1" t="b">
        <v>0</v>
      </c>
      <c r="Q51" s="1" t="str">
        <f t="shared" si="0"/>
        <v>N/A</v>
      </c>
      <c r="S51" s="1" t="s">
        <v>206</v>
      </c>
    </row>
    <row r="52" spans="1:19" x14ac:dyDescent="0.3">
      <c r="A52" s="1">
        <v>147</v>
      </c>
      <c r="B52" s="1" t="s">
        <v>88</v>
      </c>
      <c r="C52" s="1">
        <v>2</v>
      </c>
      <c r="D52" s="1" t="s">
        <v>207</v>
      </c>
      <c r="E52" s="1">
        <v>0.53218083999999999</v>
      </c>
      <c r="F52" s="1">
        <v>0.98648181800000001</v>
      </c>
      <c r="G52" s="1" t="s">
        <v>52</v>
      </c>
      <c r="N52" s="1" t="b">
        <v>1</v>
      </c>
      <c r="Q52" s="1">
        <f t="shared" si="0"/>
        <v>0.46052645848156931</v>
      </c>
      <c r="S52" s="1" t="s">
        <v>208</v>
      </c>
    </row>
    <row r="53" spans="1:19" x14ac:dyDescent="0.3">
      <c r="A53" s="1">
        <v>12</v>
      </c>
      <c r="B53" s="1" t="s">
        <v>89</v>
      </c>
      <c r="C53" s="1">
        <v>2</v>
      </c>
      <c r="D53" s="1" t="s">
        <v>209</v>
      </c>
      <c r="E53" s="1">
        <v>0.86946069999999998</v>
      </c>
      <c r="F53" s="1">
        <v>0.14393155899999999</v>
      </c>
      <c r="G53" s="1" t="s">
        <v>44</v>
      </c>
      <c r="N53" s="1" t="b">
        <v>0</v>
      </c>
      <c r="Q53" s="1" t="str">
        <f t="shared" si="0"/>
        <v>N/A</v>
      </c>
      <c r="S53" s="1" t="s">
        <v>210</v>
      </c>
    </row>
    <row r="54" spans="1:19" x14ac:dyDescent="0.3">
      <c r="A54" s="1">
        <v>1</v>
      </c>
      <c r="B54" s="1" t="s">
        <v>90</v>
      </c>
      <c r="C54" s="1">
        <v>2</v>
      </c>
      <c r="D54" s="1" t="s">
        <v>211</v>
      </c>
      <c r="E54" s="1">
        <v>0.22027342</v>
      </c>
      <c r="F54" s="1">
        <v>0.440971577</v>
      </c>
      <c r="G54" s="1" t="s">
        <v>8</v>
      </c>
      <c r="N54" s="1" t="b">
        <v>1</v>
      </c>
      <c r="Q54" s="1">
        <f t="shared" si="0"/>
        <v>0.50048159226371181</v>
      </c>
      <c r="S54" s="1" t="s">
        <v>212</v>
      </c>
    </row>
    <row r="55" spans="1:19" x14ac:dyDescent="0.3">
      <c r="A55" s="1">
        <v>137</v>
      </c>
      <c r="B55" s="1" t="s">
        <v>91</v>
      </c>
      <c r="C55" s="1">
        <v>2</v>
      </c>
      <c r="D55" s="1" t="s">
        <v>213</v>
      </c>
      <c r="E55" s="1">
        <v>0.39618325999999998</v>
      </c>
      <c r="F55" s="1">
        <v>0.96355093400000003</v>
      </c>
      <c r="G55" s="1" t="s">
        <v>56</v>
      </c>
      <c r="N55" s="1" t="b">
        <v>1</v>
      </c>
      <c r="Q55" s="1">
        <f t="shared" si="0"/>
        <v>0.58882997668289316</v>
      </c>
      <c r="S55" s="1" t="s">
        <v>214</v>
      </c>
    </row>
    <row r="56" spans="1:19" x14ac:dyDescent="0.3">
      <c r="A56" s="1">
        <v>149</v>
      </c>
      <c r="B56" s="1" t="s">
        <v>92</v>
      </c>
      <c r="C56" s="1">
        <v>2</v>
      </c>
      <c r="D56" s="1" t="s">
        <v>215</v>
      </c>
      <c r="E56" s="1">
        <v>0.2490723</v>
      </c>
      <c r="F56" s="1">
        <v>1.5645121000000001E-2</v>
      </c>
      <c r="G56" s="1" t="s">
        <v>46</v>
      </c>
      <c r="N56" s="1" t="b">
        <v>0</v>
      </c>
      <c r="Q56" s="1" t="str">
        <f t="shared" si="0"/>
        <v>N/A</v>
      </c>
      <c r="S56" s="1" t="s">
        <v>216</v>
      </c>
    </row>
    <row r="57" spans="1:19" x14ac:dyDescent="0.3">
      <c r="A57" s="1">
        <v>19</v>
      </c>
      <c r="B57" s="1" t="s">
        <v>93</v>
      </c>
      <c r="C57" s="1">
        <v>2</v>
      </c>
      <c r="D57" s="1" t="s">
        <v>217</v>
      </c>
      <c r="E57" s="1">
        <v>0.99128351000000003</v>
      </c>
      <c r="F57" s="1">
        <v>0.991283515</v>
      </c>
      <c r="G57" s="1" t="s">
        <v>48</v>
      </c>
      <c r="N57" s="1" t="b">
        <v>1</v>
      </c>
      <c r="Q57" s="1">
        <f t="shared" si="0"/>
        <v>5.0439656202823521E-9</v>
      </c>
      <c r="S57" s="1" t="s">
        <v>218</v>
      </c>
    </row>
    <row r="58" spans="1:19" x14ac:dyDescent="0.3">
      <c r="A58" s="1">
        <v>130</v>
      </c>
      <c r="B58" s="1" t="s">
        <v>94</v>
      </c>
      <c r="C58" s="1">
        <v>2</v>
      </c>
      <c r="D58" s="1" t="s">
        <v>40</v>
      </c>
      <c r="E58" s="1">
        <v>0.149925848</v>
      </c>
      <c r="F58" s="1">
        <v>0.149925848</v>
      </c>
      <c r="G58" s="1" t="s">
        <v>40</v>
      </c>
      <c r="N58" s="1" t="s">
        <v>219</v>
      </c>
      <c r="Q58" s="1" t="str">
        <f t="shared" si="0"/>
        <v>N/A</v>
      </c>
      <c r="S58" s="1" t="s">
        <v>220</v>
      </c>
    </row>
    <row r="59" spans="1:19" x14ac:dyDescent="0.3">
      <c r="A59" s="1">
        <v>24</v>
      </c>
      <c r="B59" s="1" t="s">
        <v>95</v>
      </c>
      <c r="C59" s="1">
        <v>2</v>
      </c>
      <c r="D59" s="1" t="s">
        <v>50</v>
      </c>
      <c r="E59" s="1">
        <v>9.3115729999999994E-2</v>
      </c>
      <c r="F59" s="1">
        <v>9.3115729999999994E-2</v>
      </c>
      <c r="G59" s="1" t="s">
        <v>50</v>
      </c>
      <c r="N59" s="1" t="s">
        <v>219</v>
      </c>
      <c r="Q59" s="1" t="str">
        <f t="shared" si="0"/>
        <v>N/A</v>
      </c>
      <c r="S59" s="1" t="s">
        <v>221</v>
      </c>
    </row>
    <row r="60" spans="1:19" x14ac:dyDescent="0.3">
      <c r="A60" s="1">
        <v>88</v>
      </c>
      <c r="B60" s="1" t="s">
        <v>96</v>
      </c>
      <c r="C60" s="1">
        <v>2</v>
      </c>
      <c r="D60" s="1" t="s">
        <v>58</v>
      </c>
      <c r="E60" s="1">
        <v>0.26693769499999997</v>
      </c>
      <c r="F60" s="1">
        <v>0.26693769499999997</v>
      </c>
      <c r="G60" s="1" t="s">
        <v>58</v>
      </c>
      <c r="N60" s="1" t="s">
        <v>219</v>
      </c>
      <c r="Q60" s="1" t="str">
        <f t="shared" si="0"/>
        <v>N/A</v>
      </c>
      <c r="S60" s="1" t="s">
        <v>222</v>
      </c>
    </row>
    <row r="61" spans="1:19" x14ac:dyDescent="0.3">
      <c r="A61" s="1">
        <v>123</v>
      </c>
      <c r="B61" s="1" t="s">
        <v>97</v>
      </c>
      <c r="C61" s="1">
        <v>2</v>
      </c>
      <c r="D61" s="1" t="s">
        <v>31</v>
      </c>
      <c r="E61" s="1">
        <v>0.97045496200000003</v>
      </c>
      <c r="F61" s="1">
        <v>0.97045496200000003</v>
      </c>
      <c r="G61" s="1" t="s">
        <v>31</v>
      </c>
      <c r="N61" s="1" t="s">
        <v>219</v>
      </c>
      <c r="Q61" s="1" t="str">
        <f t="shared" si="0"/>
        <v>N/A</v>
      </c>
      <c r="S61" s="1" t="s">
        <v>223</v>
      </c>
    </row>
    <row r="62" spans="1:19" x14ac:dyDescent="0.3">
      <c r="A62" s="1">
        <v>26</v>
      </c>
      <c r="B62" s="1" t="s">
        <v>98</v>
      </c>
      <c r="C62" s="1">
        <v>2</v>
      </c>
      <c r="D62" s="1" t="s">
        <v>54</v>
      </c>
      <c r="E62" s="1">
        <v>0.99843817700000004</v>
      </c>
      <c r="F62" s="1">
        <v>0.99843817700000004</v>
      </c>
      <c r="G62" s="1" t="s">
        <v>54</v>
      </c>
      <c r="N62" s="1" t="s">
        <v>219</v>
      </c>
      <c r="Q62" s="1" t="str">
        <f t="shared" si="0"/>
        <v>N/A</v>
      </c>
      <c r="S62" s="1" t="s">
        <v>224</v>
      </c>
    </row>
    <row r="63" spans="1:19" x14ac:dyDescent="0.3">
      <c r="A63" s="1">
        <v>74</v>
      </c>
      <c r="B63" s="1" t="s">
        <v>99</v>
      </c>
      <c r="C63" s="1">
        <v>2</v>
      </c>
      <c r="D63" s="1" t="s">
        <v>12</v>
      </c>
      <c r="E63" s="1">
        <v>1.9227488000000001E-2</v>
      </c>
      <c r="F63" s="1">
        <v>1.9227488000000001E-2</v>
      </c>
      <c r="G63" s="1" t="s">
        <v>12</v>
      </c>
      <c r="N63" s="1" t="s">
        <v>219</v>
      </c>
      <c r="Q63" s="1" t="str">
        <f t="shared" si="0"/>
        <v>N/A</v>
      </c>
      <c r="S63" s="1" t="s">
        <v>225</v>
      </c>
    </row>
    <row r="64" spans="1:19" x14ac:dyDescent="0.3">
      <c r="A64" s="1">
        <v>37</v>
      </c>
      <c r="B64" s="1" t="s">
        <v>100</v>
      </c>
      <c r="C64" s="1">
        <v>2</v>
      </c>
      <c r="D64" s="1" t="s">
        <v>36</v>
      </c>
      <c r="E64" s="1">
        <v>0.99138442100000002</v>
      </c>
      <c r="F64" s="1">
        <v>0.99138442100000002</v>
      </c>
      <c r="G64" s="1" t="s">
        <v>36</v>
      </c>
      <c r="N64" s="1" t="s">
        <v>219</v>
      </c>
      <c r="Q64" s="1" t="str">
        <f t="shared" si="0"/>
        <v>N/A</v>
      </c>
      <c r="S64" s="1" t="s">
        <v>226</v>
      </c>
    </row>
    <row r="65" spans="1:19" x14ac:dyDescent="0.3">
      <c r="A65" s="1">
        <v>118</v>
      </c>
      <c r="B65" s="1" t="s">
        <v>101</v>
      </c>
      <c r="C65" s="1">
        <v>2</v>
      </c>
      <c r="D65" s="1" t="s">
        <v>27</v>
      </c>
      <c r="E65" s="1">
        <v>1.1923781E-2</v>
      </c>
      <c r="F65" s="1">
        <v>1.1923781E-2</v>
      </c>
      <c r="G65" s="1" t="s">
        <v>27</v>
      </c>
      <c r="N65" s="1" t="s">
        <v>219</v>
      </c>
      <c r="Q65" s="1" t="str">
        <f t="shared" si="0"/>
        <v>N/A</v>
      </c>
      <c r="S65" s="1" t="s">
        <v>227</v>
      </c>
    </row>
    <row r="66" spans="1:19" x14ac:dyDescent="0.3">
      <c r="A66" s="1">
        <v>38</v>
      </c>
      <c r="B66" s="1" t="s">
        <v>102</v>
      </c>
      <c r="C66" s="1">
        <v>2</v>
      </c>
      <c r="D66" s="1" t="s">
        <v>38</v>
      </c>
      <c r="E66" s="1">
        <v>0.98439387</v>
      </c>
      <c r="F66" s="1">
        <v>0.98439387</v>
      </c>
      <c r="G66" s="1" t="s">
        <v>38</v>
      </c>
      <c r="N66" s="1" t="s">
        <v>219</v>
      </c>
      <c r="Q66" s="1" t="str">
        <f t="shared" si="0"/>
        <v>N/A</v>
      </c>
      <c r="S66" s="1" t="s">
        <v>228</v>
      </c>
    </row>
    <row r="67" spans="1:19" x14ac:dyDescent="0.3">
      <c r="A67" s="1">
        <v>99</v>
      </c>
      <c r="B67" s="1" t="s">
        <v>103</v>
      </c>
      <c r="C67" s="1">
        <v>2</v>
      </c>
      <c r="D67" s="1" t="s">
        <v>23</v>
      </c>
      <c r="E67" s="1">
        <v>0.80003265999999995</v>
      </c>
      <c r="F67" s="1">
        <v>0.80003265999999995</v>
      </c>
      <c r="G67" s="1" t="s">
        <v>23</v>
      </c>
      <c r="N67" s="1" t="s">
        <v>219</v>
      </c>
      <c r="Q67" s="1" t="str">
        <f t="shared" ref="Q67:Q76" si="1">IF(N67=TRUE,($F67-$E67)/$F67,"N/A")</f>
        <v>N/A</v>
      </c>
      <c r="S67" s="1" t="s">
        <v>229</v>
      </c>
    </row>
    <row r="68" spans="1:19" x14ac:dyDescent="0.3">
      <c r="A68" s="1">
        <v>50</v>
      </c>
      <c r="B68" s="1" t="s">
        <v>104</v>
      </c>
      <c r="C68" s="1">
        <v>2</v>
      </c>
      <c r="D68" s="1" t="s">
        <v>29</v>
      </c>
      <c r="E68" s="1">
        <v>0.96825041499999998</v>
      </c>
      <c r="F68" s="1">
        <v>0.96825041499999998</v>
      </c>
      <c r="G68" s="1" t="s">
        <v>29</v>
      </c>
      <c r="N68" s="1" t="s">
        <v>219</v>
      </c>
      <c r="Q68" s="1" t="str">
        <f t="shared" si="1"/>
        <v>N/A</v>
      </c>
      <c r="S68" s="1" t="s">
        <v>230</v>
      </c>
    </row>
    <row r="69" spans="1:19" x14ac:dyDescent="0.3">
      <c r="A69" s="1">
        <v>98</v>
      </c>
      <c r="B69" s="1" t="s">
        <v>105</v>
      </c>
      <c r="C69" s="1">
        <v>2</v>
      </c>
      <c r="D69" s="1" t="s">
        <v>19</v>
      </c>
      <c r="E69" s="1">
        <v>2.1236778000000001E-2</v>
      </c>
      <c r="F69" s="1">
        <v>2.1236778000000001E-2</v>
      </c>
      <c r="G69" s="1" t="s">
        <v>19</v>
      </c>
      <c r="N69" s="1" t="s">
        <v>219</v>
      </c>
      <c r="Q69" s="1" t="str">
        <f t="shared" si="1"/>
        <v>N/A</v>
      </c>
      <c r="S69" s="1" t="s">
        <v>231</v>
      </c>
    </row>
    <row r="70" spans="1:19" x14ac:dyDescent="0.3">
      <c r="A70" s="1">
        <v>53</v>
      </c>
      <c r="B70" s="1" t="s">
        <v>106</v>
      </c>
      <c r="C70" s="1">
        <v>2</v>
      </c>
      <c r="D70" s="1" t="s">
        <v>25</v>
      </c>
      <c r="E70" s="1">
        <v>0.57400589300000004</v>
      </c>
      <c r="F70" s="1">
        <v>0.57400589300000004</v>
      </c>
      <c r="G70" s="1" t="s">
        <v>25</v>
      </c>
      <c r="N70" s="1" t="s">
        <v>219</v>
      </c>
      <c r="Q70" s="1" t="str">
        <f t="shared" si="1"/>
        <v>N/A</v>
      </c>
      <c r="S70" s="1" t="s">
        <v>232</v>
      </c>
    </row>
    <row r="71" spans="1:19" x14ac:dyDescent="0.3">
      <c r="A71" s="1">
        <v>96</v>
      </c>
      <c r="B71" s="1" t="s">
        <v>107</v>
      </c>
      <c r="C71" s="1">
        <v>2</v>
      </c>
      <c r="D71" s="1" t="s">
        <v>15</v>
      </c>
      <c r="E71" s="1">
        <v>6.0661491999999997E-2</v>
      </c>
      <c r="F71" s="1">
        <v>6.0661491999999997E-2</v>
      </c>
      <c r="G71" s="1" t="s">
        <v>15</v>
      </c>
      <c r="N71" s="1" t="s">
        <v>219</v>
      </c>
      <c r="Q71" s="1" t="str">
        <f t="shared" si="1"/>
        <v>N/A</v>
      </c>
      <c r="S71" s="1" t="s">
        <v>233</v>
      </c>
    </row>
    <row r="72" spans="1:19" x14ac:dyDescent="0.3">
      <c r="A72" s="1">
        <v>65</v>
      </c>
      <c r="B72" s="1" t="s">
        <v>108</v>
      </c>
      <c r="C72" s="1">
        <v>2</v>
      </c>
      <c r="D72" s="1" t="s">
        <v>21</v>
      </c>
      <c r="E72" s="1">
        <v>2.6907244E-2</v>
      </c>
      <c r="F72" s="1">
        <v>2.6907244E-2</v>
      </c>
      <c r="G72" s="1" t="s">
        <v>21</v>
      </c>
      <c r="N72" s="1" t="s">
        <v>219</v>
      </c>
      <c r="Q72" s="1" t="str">
        <f t="shared" si="1"/>
        <v>N/A</v>
      </c>
      <c r="S72" s="1" t="s">
        <v>234</v>
      </c>
    </row>
    <row r="73" spans="1:19" x14ac:dyDescent="0.3">
      <c r="A73" s="1">
        <v>94</v>
      </c>
      <c r="B73" s="1" t="s">
        <v>109</v>
      </c>
      <c r="C73" s="1">
        <v>2</v>
      </c>
      <c r="D73" s="1" t="s">
        <v>10</v>
      </c>
      <c r="E73" s="1">
        <v>0.95457701699999997</v>
      </c>
      <c r="F73" s="1">
        <v>0.95457701699999997</v>
      </c>
      <c r="G73" s="1" t="s">
        <v>10</v>
      </c>
      <c r="N73" s="1" t="s">
        <v>219</v>
      </c>
      <c r="Q73" s="1" t="str">
        <f t="shared" si="1"/>
        <v>N/A</v>
      </c>
      <c r="S73" s="1" t="s">
        <v>235</v>
      </c>
    </row>
    <row r="74" spans="1:19" x14ac:dyDescent="0.3">
      <c r="A74" s="1">
        <v>67</v>
      </c>
      <c r="B74" s="1" t="s">
        <v>110</v>
      </c>
      <c r="C74" s="1">
        <v>2</v>
      </c>
      <c r="D74" s="1" t="s">
        <v>17</v>
      </c>
      <c r="E74" s="1">
        <v>2.833903E-3</v>
      </c>
      <c r="F74" s="1">
        <v>2.833903E-3</v>
      </c>
      <c r="G74" s="1" t="s">
        <v>17</v>
      </c>
      <c r="N74" s="1" t="s">
        <v>219</v>
      </c>
      <c r="Q74" s="1" t="str">
        <f t="shared" si="1"/>
        <v>N/A</v>
      </c>
      <c r="S74" s="1" t="s">
        <v>236</v>
      </c>
    </row>
    <row r="75" spans="1:19" x14ac:dyDescent="0.3">
      <c r="A75" s="1">
        <v>128</v>
      </c>
      <c r="B75" s="1" t="s">
        <v>111</v>
      </c>
      <c r="C75" s="1">
        <v>2</v>
      </c>
      <c r="D75" s="1" t="s">
        <v>34</v>
      </c>
      <c r="E75" s="1">
        <v>0.846913833</v>
      </c>
      <c r="F75" s="1">
        <v>0.846913833</v>
      </c>
      <c r="G75" s="1" t="s">
        <v>34</v>
      </c>
      <c r="N75" s="1" t="s">
        <v>219</v>
      </c>
      <c r="Q75" s="1" t="str">
        <f t="shared" si="1"/>
        <v>N/A</v>
      </c>
      <c r="S75" s="1" t="s">
        <v>237</v>
      </c>
    </row>
    <row r="76" spans="1:19" x14ac:dyDescent="0.3">
      <c r="A76" s="1">
        <v>152</v>
      </c>
      <c r="B76" s="1" t="s">
        <v>112</v>
      </c>
      <c r="C76" s="1">
        <v>2</v>
      </c>
      <c r="D76" s="1" t="s">
        <v>42</v>
      </c>
      <c r="E76" s="1">
        <v>8.6119160000000007E-3</v>
      </c>
      <c r="F76" s="1">
        <v>8.6119160000000007E-3</v>
      </c>
      <c r="G76" s="1" t="s">
        <v>42</v>
      </c>
      <c r="N76" s="1" t="s">
        <v>219</v>
      </c>
      <c r="Q76" s="1" t="str">
        <f t="shared" si="1"/>
        <v>N/A</v>
      </c>
      <c r="S76" s="1" t="s">
        <v>238</v>
      </c>
    </row>
    <row r="80" spans="1:19" x14ac:dyDescent="0.3">
      <c r="N80" s="1">
        <f>COUNTIF(N2:N51,"TRUE")</f>
        <v>31</v>
      </c>
      <c r="Q80" s="1">
        <f>AVERAGE(Q2:Q76)</f>
        <v>0.53520447534855542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Mouhamad</dc:creator>
  <cp:lastModifiedBy>Mouhamad</cp:lastModifiedBy>
  <dcterms:created xsi:type="dcterms:W3CDTF">2023-12-08T02:20:04Z</dcterms:created>
  <dcterms:modified xsi:type="dcterms:W3CDTF">2023-12-11T05:36:32Z</dcterms:modified>
</cp:coreProperties>
</file>