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OneDrive\Desktop\"/>
    </mc:Choice>
  </mc:AlternateContent>
  <bookViews>
    <workbookView xWindow="0" yWindow="0" windowWidth="23040" windowHeight="9264" activeTab="7"/>
  </bookViews>
  <sheets>
    <sheet name="Sheet9" sheetId="12" r:id="rId1"/>
    <sheet name="Finlatics_Project1(Hotel_Datase" sheetId="1" r:id="rId2"/>
    <sheet name="Q1" sheetId="3" r:id="rId3"/>
    <sheet name="Q2" sheetId="4" r:id="rId4"/>
    <sheet name="Q3" sheetId="5" r:id="rId5"/>
    <sheet name="Q4" sheetId="6" r:id="rId6"/>
    <sheet name="Q5" sheetId="7" r:id="rId7"/>
    <sheet name="Q6" sheetId="11" r:id="rId8"/>
  </sheets>
  <calcPr calcId="152511"/>
  <pivotCaches>
    <pivotCache cacheId="0" r:id="rId9"/>
  </pivotCaches>
</workbook>
</file>

<file path=xl/calcChain.xml><?xml version="1.0" encoding="utf-8"?>
<calcChain xmlns="http://schemas.openxmlformats.org/spreadsheetml/2006/main">
  <c r="E7" i="11" l="1"/>
</calcChain>
</file>

<file path=xl/sharedStrings.xml><?xml version="1.0" encoding="utf-8"?>
<sst xmlns="http://schemas.openxmlformats.org/spreadsheetml/2006/main" count="276" uniqueCount="72">
  <si>
    <t>Serial No.</t>
  </si>
  <si>
    <t>States</t>
  </si>
  <si>
    <t>No of Hotels</t>
  </si>
  <si>
    <t>Tropical Monsoon</t>
  </si>
  <si>
    <t>Tropical Savannah,wet and dry</t>
  </si>
  <si>
    <t>Arid,steppe,hot</t>
  </si>
  <si>
    <t>Humid subtropical</t>
  </si>
  <si>
    <t>Mountain Climate</t>
  </si>
  <si>
    <t>Hot deserts,Arid</t>
  </si>
  <si>
    <t>climate</t>
  </si>
  <si>
    <t>Onset of Monsoon</t>
  </si>
  <si>
    <t>Retreat of Monsoon</t>
  </si>
  <si>
    <t>Andhra Pradesh</t>
  </si>
  <si>
    <t>yes</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</si>
  <si>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</si>
  <si>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</si>
  <si>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</si>
  <si>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</si>
  <si>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</si>
  <si>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</si>
  <si>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</si>
  <si>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</si>
  <si>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</si>
  <si>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</si>
  <si>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</si>
  <si>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</si>
  <si>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</si>
  <si>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</si>
  <si>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</si>
  <si>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</si>
  <si>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</si>
  <si>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</si>
  <si>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</si>
  <si>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</si>
  <si>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</si>
  <si>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</si>
  <si>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</si>
  <si>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</si>
  <si>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</si>
  <si>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</si>
  <si>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</si>
  <si>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Row Labels</t>
  </si>
  <si>
    <t>Grand Total</t>
  </si>
  <si>
    <t>Sum of No of Hotels</t>
  </si>
  <si>
    <t>Kerala has the highest number of hotels</t>
  </si>
  <si>
    <t>Sum of climate</t>
  </si>
  <si>
    <t>The above mentioned states have three types of climatic conditions</t>
  </si>
  <si>
    <t>Climates</t>
  </si>
  <si>
    <t>states</t>
  </si>
  <si>
    <t>Monsoon onset</t>
  </si>
  <si>
    <t>Monsoon Retreat</t>
  </si>
  <si>
    <t>climates</t>
  </si>
  <si>
    <t>Hotel count</t>
  </si>
  <si>
    <t>Monsoon retreat</t>
  </si>
  <si>
    <t>Monsoon Onset</t>
  </si>
  <si>
    <t>Therefore,monsoon approximately lasts for 136 days in the Indian States.</t>
  </si>
  <si>
    <t xml:space="preserve">As we can see from the above graph, there are a lot of hotels in Assam and Sikkim, whereas, in the other states, there are significantly lesser numbers of hotels. If we see it from the hotel industry investors' perspective, building up hotels in states other than Sikkim and Assam would be beneficial. It might also result in more tourists and hence give greater profits.      </t>
  </si>
  <si>
    <t xml:space="preserve"> Regarding hotel count, Rajasthan seems to be okay, and if we consider climatic conditions, there are two significant conditions (Subtropical Arid and Semi-Arid Climate). 
 Western Rajasthan has a subtropical arid (desert) climate, providing tourists a unique and distinct experience.
 The irregular and sparse rainfall in the desert region can create a surreal landscape, attracting visitors looking for a desert adventure.
 Rajasthan is rich in cultural heritage, with palaces, forts, and vibrant festivals, making it a fascinating destination. 
Therefore, Rajasthan is the best place for building hotels. Other than Rajasthan, Uttarakhand and Himachal Pradesh are good for building hotels as well. Both of them have mountain climate and hence would attract alot of  tourists.            
  </t>
  </si>
  <si>
    <t>Q1. Which state has the heighest number of hotels?</t>
  </si>
  <si>
    <t>Q2. Which state has the three types of climatic conditions?</t>
  </si>
  <si>
    <t xml:space="preserve">Q3. Among the northestern states which are the best to set up a hotels? </t>
  </si>
  <si>
    <t>Q4. Customise the pivot charts to add/change the fields in the list with other fields and by using chart styles to customise the charts</t>
  </si>
  <si>
    <t>Q5. Which is the best state for setting up a hotel? Why?</t>
  </si>
  <si>
    <t>Q6. What is the average number of days the rainy season last in Indian state?</t>
  </si>
  <si>
    <t xml:space="preserve">The above mentioned graph shows the times of monsoon onset and retreat. We see that for states like Gujarat, Uttar Pradesh, monsoon season is present for longer than other states,while,state like Punjab,Haryana have shorter monsoon seasons.
</t>
  </si>
  <si>
    <t>Count of Arid,steppe,hot</t>
  </si>
  <si>
    <t>Count of Humid subtropical</t>
  </si>
  <si>
    <t>Count of Mountain Climate</t>
  </si>
  <si>
    <t>Count of Hot deserts,Arid</t>
  </si>
  <si>
    <t>Count of Tropical Savannah,wet and dry</t>
  </si>
  <si>
    <t>Count of Tropical Monsoon</t>
  </si>
  <si>
    <t>As we can see from the table,the monsoon season begins from june 1st and ends by oct 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</si>
</sst>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Yes&quot;;&quot;Yes&quot;;&quot;No&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17" fontId="0" fillId="0" borderId="0" xfId="0" applyNumberFormat="1"/>
    <xf numFmtId="16" fontId="0" fillId="0" borderId="0" xfId="0" applyNumberFormat="1"/>
    <xf numFmtId="0" fontId="0" fillId="0" borderId="10" xfId="0" applyBorder="1"/>
    <xf numFmtId="17" fontId="0" fillId="0" borderId="10" xfId="0" applyNumberFormat="1" applyBorder="1"/>
    <xf numFmtId="16" fontId="0" fillId="0" borderId="10" xfId="0" applyNumberForma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xf numFmtId="0" fontId="0" fillId="0" borderId="10" xfId="0" pivotButton="1" applyBorder="1"/>
    <xf numFmtId="0" fontId="0" fillId="0" borderId="10" xfId="0" applyBorder="1" applyAlignment="1">
      <alignment horizontal="left"/>
    </xf>
    <xf numFmtId="0" fontId="0" fillId="0" borderId="0" xfId="0" applyBorder="1"/>
    <xf numFmtId="0" fontId="16" fillId="0" borderId="0" xfId="0" applyFont="1" applyBorder="1"/>
    <xf numFmtId="0" fontId="16" fillId="0" borderId="0" xfId="0" applyFont="1" applyBorder="1" applyAlignment="1">
      <alignment horizontal="left" vertical="top"/>
    </xf>
    <xf numFmtId="0" fontId="18" fillId="0" borderId="0" xfId="0" applyFont="1" applyAlignment="1"/>
    <xf numFmtId="0" fontId="0" fillId="0" borderId="10" xfId="0" applyNumberFormat="1" applyBorder="1"/>
    <xf numFmtId="164" fontId="0" fillId="0" borderId="10" xfId="0" applyNumberFormat="1" applyBorder="1"/>
    <xf numFmtId="0" fontId="0" fillId="0" borderId="10" xfId="0" pivotButton="1" applyBorder="1" applyAlignment="1">
      <alignment wrapText="1"/>
    </xf>
    <xf numFmtId="0" fontId="0" fillId="0" borderId="10" xfId="0" applyBorder="1" applyAlignment="1">
      <alignment wrapText="1"/>
    </xf>
    <xf numFmtId="0" fontId="0" fillId="0" borderId="0" xfId="0" applyAlignment="1">
      <alignment horizontal="center"/>
    </xf>
    <xf numFmtId="0" fontId="18" fillId="0" borderId="0" xfId="0" applyFont="1"/>
    <xf numFmtId="0" fontId="0" fillId="0" borderId="0" xfId="0" applyAlignment="1">
      <alignment horizontal="center" wrapText="1"/>
    </xf>
    <xf numFmtId="0" fontId="16" fillId="0" borderId="0" xfId="0" applyFont="1" applyAlignment="1">
      <alignment horizontal="center"/>
    </xf>
    <xf numFmtId="0" fontId="16" fillId="0" borderId="0" xfId="0" applyFont="1"/>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2.xlsx]Q1!PivotTable1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'Q1'!$B$3</c:f>
              <c:strCache>
                <c:ptCount val="1"/>
                <c:pt idx="0">
                  <c:v>Total</c:v>
                </c:pt>
              </c:strCache>
            </c:strRef>
          </c:tx>
          <c:spPr>
            <a:solidFill>
              <a:schemeClr val="accent1"/>
            </a:solidFill>
            <a:ln>
              <a:noFill/>
            </a:ln>
            <a:effectLst/>
          </c:spPr>
          <c:invertIfNegative val="0"/>
          <c:cat>
            <c:strRef>
              <c:f>'Q1'!$A$4:$A$32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'Q1'!$B$4:$B$32</c:f>
              <c:numCache>
                <c:formatCode>General</c:formatCode>
                <c:ptCount val="28"/>
                <c:pt idx="0">
                  <c:v>34000</c:v>
                </c:pt>
                <c:pt idx="1">
                  <c:v>5000</c:v>
                </c:pt>
                <c:pt idx="2">
                  <c:v>25000</c:v>
                </c:pt>
                <c:pt idx="3">
                  <c:v>4000</c:v>
                </c:pt>
                <c:pt idx="4">
                  <c:v>25000</c:v>
                </c:pt>
                <c:pt idx="5">
                  <c:v>44000</c:v>
                </c:pt>
                <c:pt idx="6">
                  <c:v>107000</c:v>
                </c:pt>
                <c:pt idx="7">
                  <c:v>48000</c:v>
                </c:pt>
                <c:pt idx="8">
                  <c:v>83000</c:v>
                </c:pt>
                <c:pt idx="9">
                  <c:v>4000</c:v>
                </c:pt>
                <c:pt idx="10">
                  <c:v>40000</c:v>
                </c:pt>
                <c:pt idx="11">
                  <c:v>672000</c:v>
                </c:pt>
                <c:pt idx="12">
                  <c:v>14000</c:v>
                </c:pt>
                <c:pt idx="13">
                  <c:v>102000</c:v>
                </c:pt>
                <c:pt idx="14">
                  <c:v>3000</c:v>
                </c:pt>
                <c:pt idx="15">
                  <c:v>2000</c:v>
                </c:pt>
                <c:pt idx="16">
                  <c:v>1000</c:v>
                </c:pt>
                <c:pt idx="17">
                  <c:v>1000</c:v>
                </c:pt>
                <c:pt idx="18">
                  <c:v>20000</c:v>
                </c:pt>
                <c:pt idx="19">
                  <c:v>11000</c:v>
                </c:pt>
                <c:pt idx="20">
                  <c:v>72000</c:v>
                </c:pt>
                <c:pt idx="21">
                  <c:v>12000</c:v>
                </c:pt>
                <c:pt idx="22">
                  <c:v>116000</c:v>
                </c:pt>
                <c:pt idx="23">
                  <c:v>34000</c:v>
                </c:pt>
                <c:pt idx="24">
                  <c:v>1000</c:v>
                </c:pt>
                <c:pt idx="25">
                  <c:v>58000</c:v>
                </c:pt>
                <c:pt idx="26">
                  <c:v>50000</c:v>
                </c:pt>
                <c:pt idx="27">
                  <c:v>87000</c:v>
                </c:pt>
              </c:numCache>
            </c:numRef>
          </c:val>
        </c:ser>
        <c:dLbls>
          <c:showLegendKey val="0"/>
          <c:showVal val="0"/>
          <c:showCatName val="0"/>
          <c:showSerName val="0"/>
          <c:showPercent val="0"/>
          <c:showBubbleSize val="0"/>
        </c:dLbls>
        <c:gapWidth val="219"/>
        <c:overlap val="-27"/>
        <c:axId val="513618544"/>
        <c:axId val="513612560"/>
      </c:barChart>
      <c:catAx>
        <c:axId val="51361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612560"/>
        <c:crosses val="autoZero"/>
        <c:auto val="1"/>
        <c:lblAlgn val="ctr"/>
        <c:lblOffset val="100"/>
        <c:noMultiLvlLbl val="0"/>
      </c:catAx>
      <c:valAx>
        <c:axId val="51361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61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2.xlsx]Q3!PivotTable3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'Q3'!$B$3</c:f>
              <c:strCache>
                <c:ptCount val="1"/>
                <c:pt idx="0">
                  <c:v>Total</c:v>
                </c:pt>
              </c:strCache>
            </c:strRef>
          </c:tx>
          <c:spPr>
            <a:solidFill>
              <a:schemeClr val="accent1"/>
            </a:solidFill>
            <a:ln>
              <a:noFill/>
            </a:ln>
            <a:effectLst/>
          </c:spPr>
          <c:invertIfNegative val="0"/>
          <c:cat>
            <c:strRef>
              <c:f>'Q3'!$A$4:$A$12</c:f>
              <c:strCache>
                <c:ptCount val="8"/>
                <c:pt idx="0">
                  <c:v>Arunachal Pradesh</c:v>
                </c:pt>
                <c:pt idx="1">
                  <c:v>Assam</c:v>
                </c:pt>
                <c:pt idx="2">
                  <c:v>Manipur</c:v>
                </c:pt>
                <c:pt idx="3">
                  <c:v>Meghalaya</c:v>
                </c:pt>
                <c:pt idx="4">
                  <c:v>Mizoram</c:v>
                </c:pt>
                <c:pt idx="5">
                  <c:v>Nagaland</c:v>
                </c:pt>
                <c:pt idx="6">
                  <c:v>Sikkim</c:v>
                </c:pt>
                <c:pt idx="7">
                  <c:v>Tripura</c:v>
                </c:pt>
              </c:strCache>
            </c:strRef>
          </c:cat>
          <c:val>
            <c:numRef>
              <c:f>'Q3'!$B$4:$B$12</c:f>
              <c:numCache>
                <c:formatCode>General</c:formatCode>
                <c:ptCount val="8"/>
                <c:pt idx="0">
                  <c:v>5000</c:v>
                </c:pt>
                <c:pt idx="1">
                  <c:v>25000</c:v>
                </c:pt>
                <c:pt idx="2">
                  <c:v>3000</c:v>
                </c:pt>
                <c:pt idx="3">
                  <c:v>2000</c:v>
                </c:pt>
                <c:pt idx="4">
                  <c:v>1000</c:v>
                </c:pt>
                <c:pt idx="5">
                  <c:v>1000</c:v>
                </c:pt>
                <c:pt idx="6">
                  <c:v>12000</c:v>
                </c:pt>
                <c:pt idx="7">
                  <c:v>1000</c:v>
                </c:pt>
              </c:numCache>
            </c:numRef>
          </c:val>
        </c:ser>
        <c:dLbls>
          <c:showLegendKey val="0"/>
          <c:showVal val="0"/>
          <c:showCatName val="0"/>
          <c:showSerName val="0"/>
          <c:showPercent val="0"/>
          <c:showBubbleSize val="0"/>
        </c:dLbls>
        <c:gapWidth val="219"/>
        <c:overlap val="-27"/>
        <c:axId val="513618000"/>
        <c:axId val="513613648"/>
      </c:barChart>
      <c:catAx>
        <c:axId val="5136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613648"/>
        <c:crosses val="autoZero"/>
        <c:auto val="1"/>
        <c:lblAlgn val="ctr"/>
        <c:lblOffset val="100"/>
        <c:noMultiLvlLbl val="0"/>
      </c:catAx>
      <c:valAx>
        <c:axId val="51361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61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2.xlsx]Q4!PivotTable4</c:name>
    <c:fmtId val="3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'Q4'!$B$3</c:f>
              <c:strCache>
                <c:ptCount val="1"/>
                <c:pt idx="0">
                  <c:v>Monsoon onset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'Q4'!$A$4:$A$32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'Q4'!$B$4:$B$32</c:f>
              <c:numCache>
                <c:formatCode>d\-mmm</c:formatCode>
                <c:ptCount val="28"/>
                <c:pt idx="0">
                  <c:v>37043</c:v>
                </c:pt>
                <c:pt idx="2">
                  <c:v>37043</c:v>
                </c:pt>
                <c:pt idx="3">
                  <c:v>40330</c:v>
                </c:pt>
                <c:pt idx="4">
                  <c:v>40330</c:v>
                </c:pt>
                <c:pt idx="6">
                  <c:v>42156</c:v>
                </c:pt>
                <c:pt idx="7">
                  <c:v>37073</c:v>
                </c:pt>
                <c:pt idx="9">
                  <c:v>40330</c:v>
                </c:pt>
                <c:pt idx="10">
                  <c:v>37043</c:v>
                </c:pt>
                <c:pt idx="11">
                  <c:v>37043</c:v>
                </c:pt>
                <c:pt idx="12">
                  <c:v>40330</c:v>
                </c:pt>
                <c:pt idx="13">
                  <c:v>40330</c:v>
                </c:pt>
                <c:pt idx="14">
                  <c:v>37043</c:v>
                </c:pt>
                <c:pt idx="15">
                  <c:v>37043</c:v>
                </c:pt>
                <c:pt idx="16">
                  <c:v>37043</c:v>
                </c:pt>
                <c:pt idx="18">
                  <c:v>40330</c:v>
                </c:pt>
                <c:pt idx="19">
                  <c:v>37073</c:v>
                </c:pt>
                <c:pt idx="20">
                  <c:v>37073</c:v>
                </c:pt>
                <c:pt idx="21">
                  <c:v>38504</c:v>
                </c:pt>
                <c:pt idx="22">
                  <c:v>37043</c:v>
                </c:pt>
                <c:pt idx="23">
                  <c:v>38504</c:v>
                </c:pt>
                <c:pt idx="24">
                  <c:v>37043</c:v>
                </c:pt>
                <c:pt idx="25">
                  <c:v>42156</c:v>
                </c:pt>
                <c:pt idx="27">
                  <c:v>40330</c:v>
                </c:pt>
              </c:numCache>
            </c:numRef>
          </c:val>
          <c:smooth val="0"/>
        </c:ser>
        <c:ser>
          <c:idx val="1"/>
          <c:order val="1"/>
          <c:tx>
            <c:strRef>
              <c:f>'Q4'!$C$3</c:f>
              <c:strCache>
                <c:ptCount val="1"/>
                <c:pt idx="0">
                  <c:v>Monsoon Retreat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'Q4'!$A$4:$A$32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'Q4'!$C$4:$C$32</c:f>
              <c:numCache>
                <c:formatCode>d\-mmm</c:formatCode>
                <c:ptCount val="28"/>
                <c:pt idx="4">
                  <c:v>1</c:v>
                </c:pt>
                <c:pt idx="6">
                  <c:v>1</c:v>
                </c:pt>
                <c:pt idx="7">
                  <c:v>1</c:v>
                </c:pt>
                <c:pt idx="10">
                  <c:v>1</c:v>
                </c:pt>
                <c:pt idx="12">
                  <c:v>1</c:v>
                </c:pt>
                <c:pt idx="13">
                  <c:v>1</c:v>
                </c:pt>
                <c:pt idx="18">
                  <c:v>1</c:v>
                </c:pt>
                <c:pt idx="19">
                  <c:v>1</c:v>
                </c:pt>
                <c:pt idx="20">
                  <c:v>1</c:v>
                </c:pt>
                <c:pt idx="23">
                  <c:v>1</c:v>
                </c:pt>
                <c:pt idx="25">
                  <c:v>1</c:v>
                </c:pt>
              </c:numCache>
            </c:numRef>
          </c:val>
          <c:smooth val="0"/>
        </c:ser>
        <c:dLbls>
          <c:showLegendKey val="0"/>
          <c:showVal val="0"/>
          <c:showCatName val="0"/>
          <c:showSerName val="0"/>
          <c:showPercent val="0"/>
          <c:showBubbleSize val="0"/>
        </c:dLbls>
        <c:marker val="1"/>
        <c:smooth val="0"/>
        <c:axId val="210908768"/>
        <c:axId val="210910944"/>
      </c:lineChart>
      <c:catAx>
        <c:axId val="21090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10944"/>
        <c:crosses val="autoZero"/>
        <c:auto val="1"/>
        <c:lblAlgn val="ctr"/>
        <c:lblOffset val="100"/>
        <c:noMultiLvlLbl val="0"/>
      </c:catAx>
      <c:valAx>
        <c:axId val="210910944"/>
        <c:scaling>
          <c:orientation val="minMax"/>
        </c:scaling>
        <c:delete val="0"/>
        <c:axPos val="l"/>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0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2.xlsx]Q5!PivotTable6</c:name>
    <c:fmtId val="4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'Q5'!$B$3</c:f>
              <c:strCache>
                <c:ptCount val="1"/>
                <c:pt idx="0">
                  <c:v>Hotel count</c:v>
                </c:pt>
              </c:strCache>
            </c:strRef>
          </c:tx>
          <c:spPr>
            <a:solidFill>
              <a:schemeClr val="accent1"/>
            </a:solidFill>
            <a:ln>
              <a:noFill/>
            </a:ln>
            <a:effectLst/>
          </c:spPr>
          <c:invertIfNegative val="0"/>
          <c:cat>
            <c:strRef>
              <c:f>'Q5'!$A$4:$A$32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'Q5'!$B$4:$B$32</c:f>
              <c:numCache>
                <c:formatCode>General</c:formatCode>
                <c:ptCount val="28"/>
                <c:pt idx="0">
                  <c:v>34000</c:v>
                </c:pt>
                <c:pt idx="1">
                  <c:v>5000</c:v>
                </c:pt>
                <c:pt idx="2">
                  <c:v>25000</c:v>
                </c:pt>
                <c:pt idx="3">
                  <c:v>4000</c:v>
                </c:pt>
                <c:pt idx="4">
                  <c:v>25000</c:v>
                </c:pt>
                <c:pt idx="5">
                  <c:v>44000</c:v>
                </c:pt>
                <c:pt idx="6">
                  <c:v>107000</c:v>
                </c:pt>
                <c:pt idx="7">
                  <c:v>48000</c:v>
                </c:pt>
                <c:pt idx="8">
                  <c:v>83000</c:v>
                </c:pt>
                <c:pt idx="9">
                  <c:v>4000</c:v>
                </c:pt>
                <c:pt idx="10">
                  <c:v>40000</c:v>
                </c:pt>
                <c:pt idx="11">
                  <c:v>672000</c:v>
                </c:pt>
                <c:pt idx="12">
                  <c:v>14000</c:v>
                </c:pt>
                <c:pt idx="13">
                  <c:v>102000</c:v>
                </c:pt>
                <c:pt idx="14">
                  <c:v>3000</c:v>
                </c:pt>
                <c:pt idx="15">
                  <c:v>2000</c:v>
                </c:pt>
                <c:pt idx="16">
                  <c:v>1000</c:v>
                </c:pt>
                <c:pt idx="17">
                  <c:v>1000</c:v>
                </c:pt>
                <c:pt idx="18">
                  <c:v>20000</c:v>
                </c:pt>
                <c:pt idx="19">
                  <c:v>11000</c:v>
                </c:pt>
                <c:pt idx="20">
                  <c:v>72000</c:v>
                </c:pt>
                <c:pt idx="21">
                  <c:v>12000</c:v>
                </c:pt>
                <c:pt idx="22">
                  <c:v>116000</c:v>
                </c:pt>
                <c:pt idx="23">
                  <c:v>34000</c:v>
                </c:pt>
                <c:pt idx="24">
                  <c:v>1000</c:v>
                </c:pt>
                <c:pt idx="25">
                  <c:v>58000</c:v>
                </c:pt>
                <c:pt idx="26">
                  <c:v>50000</c:v>
                </c:pt>
                <c:pt idx="27">
                  <c:v>87000</c:v>
                </c:pt>
              </c:numCache>
            </c:numRef>
          </c:val>
        </c:ser>
        <c:ser>
          <c:idx val="1"/>
          <c:order val="1"/>
          <c:tx>
            <c:strRef>
              <c:f>'Q5'!$C$3</c:f>
              <c:strCache>
                <c:ptCount val="1"/>
                <c:pt idx="0">
                  <c:v>climates</c:v>
                </c:pt>
              </c:strCache>
            </c:strRef>
          </c:tx>
          <c:spPr>
            <a:solidFill>
              <a:schemeClr val="accent2"/>
            </a:solidFill>
            <a:ln>
              <a:noFill/>
            </a:ln>
            <a:effectLst/>
          </c:spPr>
          <c:invertIfNegative val="0"/>
          <c:cat>
            <c:strRef>
              <c:f>'Q5'!$A$4:$A$32</c:f>
              <c:strCache>
                <c:ptCount val="28"/>
                <c:pt idx="0">
                  <c:v>Andhra Pradesh</c:v>
                </c:pt>
                <c:pt idx="1">
                  <c:v>Arunachal Pradesh</c:v>
                </c:pt>
                <c:pt idx="2">
                  <c:v>Assam</c:v>
                </c:pt>
                <c:pt idx="3">
                  <c:v>Bihar</c:v>
                </c:pt>
                <c:pt idx="4">
                  <c:v>Chhattisgarh</c:v>
                </c:pt>
                <c:pt idx="5">
                  <c:v>Goa</c:v>
                </c:pt>
                <c:pt idx="6">
                  <c:v>Gujarat</c:v>
                </c:pt>
                <c:pt idx="7">
                  <c:v>Haryana</c:v>
                </c:pt>
                <c:pt idx="8">
                  <c:v>Himachal Pradesh</c:v>
                </c:pt>
                <c:pt idx="9">
                  <c:v>Jharkhand</c:v>
                </c:pt>
                <c:pt idx="10">
                  <c:v>Karnataka</c:v>
                </c:pt>
                <c:pt idx="11">
                  <c:v>Kerala</c:v>
                </c:pt>
                <c:pt idx="12">
                  <c:v>Madhya Pradesh</c:v>
                </c:pt>
                <c:pt idx="13">
                  <c:v>Maharashtra</c:v>
                </c:pt>
                <c:pt idx="14">
                  <c:v>Manipur</c:v>
                </c:pt>
                <c:pt idx="15">
                  <c:v>Meghalaya</c:v>
                </c:pt>
                <c:pt idx="16">
                  <c:v>Mizoram</c:v>
                </c:pt>
                <c:pt idx="17">
                  <c:v>Nagaland</c:v>
                </c:pt>
                <c:pt idx="18">
                  <c:v>Odisha</c:v>
                </c:pt>
                <c:pt idx="19">
                  <c:v>Punjab</c:v>
                </c:pt>
                <c:pt idx="20">
                  <c:v>Rajasthan</c:v>
                </c:pt>
                <c:pt idx="21">
                  <c:v>Sikkim</c:v>
                </c:pt>
                <c:pt idx="22">
                  <c:v>Tamil Nadu</c:v>
                </c:pt>
                <c:pt idx="23">
                  <c:v>Telangana</c:v>
                </c:pt>
                <c:pt idx="24">
                  <c:v>Tripura</c:v>
                </c:pt>
                <c:pt idx="25">
                  <c:v>Uttar Pradesh</c:v>
                </c:pt>
                <c:pt idx="26">
                  <c:v>Uttarakhand</c:v>
                </c:pt>
                <c:pt idx="27">
                  <c:v>West Bengal</c:v>
                </c:pt>
              </c:strCache>
            </c:strRef>
          </c:cat>
          <c:val>
            <c:numRef>
              <c:f>'Q5'!$C$4:$C$32</c:f>
              <c:numCache>
                <c:formatCode>General</c:formatCode>
                <c:ptCount val="28"/>
                <c:pt idx="0">
                  <c:v>2</c:v>
                </c:pt>
                <c:pt idx="1">
                  <c:v>2</c:v>
                </c:pt>
                <c:pt idx="2">
                  <c:v>1</c:v>
                </c:pt>
                <c:pt idx="3">
                  <c:v>1</c:v>
                </c:pt>
                <c:pt idx="4">
                  <c:v>2</c:v>
                </c:pt>
                <c:pt idx="5">
                  <c:v>1</c:v>
                </c:pt>
                <c:pt idx="6">
                  <c:v>3</c:v>
                </c:pt>
                <c:pt idx="7">
                  <c:v>3</c:v>
                </c:pt>
                <c:pt idx="8">
                  <c:v>3</c:v>
                </c:pt>
                <c:pt idx="9">
                  <c:v>2</c:v>
                </c:pt>
                <c:pt idx="10">
                  <c:v>3</c:v>
                </c:pt>
                <c:pt idx="11">
                  <c:v>3</c:v>
                </c:pt>
                <c:pt idx="12">
                  <c:v>3</c:v>
                </c:pt>
                <c:pt idx="13">
                  <c:v>3</c:v>
                </c:pt>
                <c:pt idx="14">
                  <c:v>1</c:v>
                </c:pt>
                <c:pt idx="15">
                  <c:v>1</c:v>
                </c:pt>
                <c:pt idx="16">
                  <c:v>1</c:v>
                </c:pt>
                <c:pt idx="17">
                  <c:v>1</c:v>
                </c:pt>
                <c:pt idx="18">
                  <c:v>2</c:v>
                </c:pt>
                <c:pt idx="19">
                  <c:v>2</c:v>
                </c:pt>
                <c:pt idx="20">
                  <c:v>2</c:v>
                </c:pt>
                <c:pt idx="21">
                  <c:v>2</c:v>
                </c:pt>
                <c:pt idx="22">
                  <c:v>3</c:v>
                </c:pt>
                <c:pt idx="23">
                  <c:v>2</c:v>
                </c:pt>
                <c:pt idx="24">
                  <c:v>1</c:v>
                </c:pt>
                <c:pt idx="25">
                  <c:v>2</c:v>
                </c:pt>
                <c:pt idx="26">
                  <c:v>2</c:v>
                </c:pt>
                <c:pt idx="27">
                  <c:v>2</c:v>
                </c:pt>
              </c:numCache>
            </c:numRef>
          </c:val>
        </c:ser>
        <c:dLbls>
          <c:showLegendKey val="0"/>
          <c:showVal val="0"/>
          <c:showCatName val="0"/>
          <c:showSerName val="0"/>
          <c:showPercent val="0"/>
          <c:showBubbleSize val="0"/>
        </c:dLbls>
        <c:gapWidth val="219"/>
        <c:overlap val="-27"/>
        <c:axId val="516072288"/>
        <c:axId val="516065216"/>
      </c:barChart>
      <c:catAx>
        <c:axId val="51607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065216"/>
        <c:crosses val="autoZero"/>
        <c:auto val="1"/>
        <c:lblAlgn val="ctr"/>
        <c:lblOffset val="100"/>
        <c:noMultiLvlLbl val="0"/>
      </c:catAx>
      <c:valAx>
        <c:axId val="51606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07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7620</xdr:rowOff>
    </xdr:from>
    <xdr:to>
      <xdr:col>16</xdr:col>
      <xdr:colOff>586740</xdr:colOff>
      <xdr:row>17</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xdr:colOff>
      <xdr:row>2</xdr:row>
      <xdr:rowOff>0</xdr:rowOff>
    </xdr:from>
    <xdr:to>
      <xdr:col>12</xdr:col>
      <xdr:colOff>266700</xdr:colOff>
      <xdr:row>17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xdr:colOff>
      <xdr:row>2</xdr:row>
      <xdr:rowOff>0</xdr:rowOff>
    </xdr:from>
    <xdr:to>
      <xdr:col>16</xdr:col>
      <xdr:colOff>586740</xdr:colOff>
      <xdr:row>17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15240</xdr:colOff>
      <xdr:row>2</xdr:row>
      <xdr:rowOff>0</xdr:rowOff>
    </xdr:from>
    <xdr:to>
      <xdr:col>15</xdr:col>
      <xdr:colOff>495300</xdr:colOff>
      <xdr:row>17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332.991689814815" createdVersion="5" refreshedVersion="5" minRefreshableVersion="3" recordCount="28">
  <cacheSource type="worksheet">
    <worksheetSource ref="A1:L29" sheet="Finlatics_Project1(Hotel_Datase"/>
  </cacheSource>
  <cacheFields count="12">
    <cacheField name="Serial No." numFmtId="0">
      <sharedItems containsSemiMixedTypes="0" containsString="0" containsNumber="1" containsInteger="1" minValue="1" maxValue="28"/>
    </cacheField>
    <cacheField name="States" numFmtId="0">
      <sharedItems count="28">
        <s v="Andhra Pradesh"/>
        <s v="Arunachal Pradesh"/>
        <s v="Assam"/>
        <s v="Bihar"/>
        <s v="Chhattisgarh"/>
        <s v="Goa"/>
        <s v="Gujarat"/>
        <s v="Haryana"/>
        <s v="Himachal Pradesh"/>
        <s v="Jharkhand"/>
        <s v="Karnataka"/>
        <s v="Kerala"/>
        <s v="Madhya Pradesh"/>
        <s v="Maharashtra"/>
        <s v="Manipur"/>
        <s v="Meghalaya"/>
        <s v="Mizoram"/>
        <s v="Nagaland"/>
        <s v="Odisha"/>
        <s v="Punjab"/>
        <s v="Rajasthan"/>
        <s v="Sikkim"/>
        <s v="Tamil Nadu"/>
        <s v="Telangana"/>
        <s v="Tripura"/>
        <s v="Uttar Pradesh"/>
        <s v="Uttarakhand"/>
        <s v="West Bengal"/>
      </sharedItems>
    </cacheField>
    <cacheField name="No of Hotels" numFmtId="0">
      <sharedItems containsSemiMixedTypes="0" containsString="0" containsNumber="1" containsInteger="1" minValue="1000" maxValue="672000"/>
    </cacheField>
    <cacheField name="Tropical Monsoon" numFmtId="0">
      <sharedItems containsBlank="1" count="2">
        <m/>
        <s v="yes"/>
      </sharedItems>
    </cacheField>
    <cacheField name="Tropical Savannah,wet and dry" numFmtId="0">
      <sharedItems containsBlank="1" count="2">
        <s v="yes"/>
        <m/>
      </sharedItems>
    </cacheField>
    <cacheField name="Arid,steppe,hot" numFmtId="0">
      <sharedItems containsBlank="1" count="2">
        <s v="yes"/>
        <m/>
      </sharedItems>
    </cacheField>
    <cacheField name="Humid subtropical" numFmtId="0">
      <sharedItems containsBlank="1" count="2">
        <m/>
        <s v="yes"/>
      </sharedItems>
    </cacheField>
    <cacheField name="Mountain Climate" numFmtId="0">
      <sharedItems containsBlank="1" count="2">
        <m/>
        <s v="yes"/>
      </sharedItems>
    </cacheField>
    <cacheField name="Hot deserts,Arid" numFmtId="0">
      <sharedItems containsBlank="1" count="2">
        <m/>
        <s v="yes"/>
      </sharedItems>
    </cacheField>
    <cacheField name="climate" numFmtId="0">
      <sharedItems containsSemiMixedTypes="0" containsString="0" containsNumber="1" containsInteger="1" minValue="1" maxValue="3"/>
    </cacheField>
    <cacheField name="Onset of Monsoon" numFmtId="0">
      <sharedItems containsNonDate="0" containsDate="1" containsString="0" containsBlank="1" minDate="2001-06-01T00:00:00" maxDate="2015-06-02T00:00:00" count="6">
        <d v="2001-06-01T00:00:00"/>
        <m/>
        <d v="2010-06-01T00:00:00"/>
        <d v="2015-06-01T00:00:00"/>
        <d v="2001-07-01T00:00:00"/>
        <d v="2005-06-01T00:00:00"/>
      </sharedItems>
    </cacheField>
    <cacheField name="Retreat of Monsoon" numFmtId="0">
      <sharedItems containsNonDate="0" containsDate="1" containsString="0" containsBlank="1" minDate="2024-09-01T00:00:00" maxDate="2024-10-16T00:00:00" count="5">
        <m/>
        <d v="2024-10-15T00:00:00"/>
        <d v="2024-09-15T00:00:00"/>
        <d v="2024-10-01T00:00:00"/>
        <d v="2024-09-01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
  <r>
    <n v="1"/>
    <x v="0"/>
    <n v="34000"/>
    <x v="0"/>
    <x v="0"/>
    <x v="0"/>
    <x v="0"/>
    <x v="0"/>
    <x v="0"/>
    <n v="2"/>
    <x v="0"/>
    <x v="0"/>
  </r>
  <r>
    <n v="2"/>
    <x v="1"/>
    <n v="5000"/>
    <x v="0"/>
    <x v="1"/>
    <x v="1"/>
    <x v="1"/>
    <x v="1"/>
    <x v="0"/>
    <n v="2"/>
    <x v="1"/>
    <x v="0"/>
  </r>
  <r>
    <n v="3"/>
    <x v="2"/>
    <n v="25000"/>
    <x v="0"/>
    <x v="1"/>
    <x v="1"/>
    <x v="1"/>
    <x v="0"/>
    <x v="0"/>
    <n v="1"/>
    <x v="0"/>
    <x v="0"/>
  </r>
  <r>
    <n v="4"/>
    <x v="3"/>
    <n v="4000"/>
    <x v="0"/>
    <x v="1"/>
    <x v="1"/>
    <x v="1"/>
    <x v="0"/>
    <x v="0"/>
    <n v="1"/>
    <x v="2"/>
    <x v="0"/>
  </r>
  <r>
    <n v="5"/>
    <x v="4"/>
    <n v="25000"/>
    <x v="0"/>
    <x v="0"/>
    <x v="1"/>
    <x v="1"/>
    <x v="0"/>
    <x v="0"/>
    <n v="2"/>
    <x v="2"/>
    <x v="1"/>
  </r>
  <r>
    <n v="6"/>
    <x v="5"/>
    <n v="44000"/>
    <x v="1"/>
    <x v="1"/>
    <x v="1"/>
    <x v="0"/>
    <x v="0"/>
    <x v="0"/>
    <n v="1"/>
    <x v="1"/>
    <x v="0"/>
  </r>
  <r>
    <n v="7"/>
    <x v="6"/>
    <n v="107000"/>
    <x v="0"/>
    <x v="0"/>
    <x v="0"/>
    <x v="0"/>
    <x v="0"/>
    <x v="1"/>
    <n v="3"/>
    <x v="3"/>
    <x v="2"/>
  </r>
  <r>
    <n v="8"/>
    <x v="7"/>
    <n v="48000"/>
    <x v="0"/>
    <x v="1"/>
    <x v="0"/>
    <x v="1"/>
    <x v="0"/>
    <x v="1"/>
    <n v="3"/>
    <x v="4"/>
    <x v="2"/>
  </r>
  <r>
    <n v="9"/>
    <x v="8"/>
    <n v="83000"/>
    <x v="0"/>
    <x v="1"/>
    <x v="0"/>
    <x v="1"/>
    <x v="1"/>
    <x v="0"/>
    <n v="3"/>
    <x v="1"/>
    <x v="0"/>
  </r>
  <r>
    <n v="10"/>
    <x v="9"/>
    <n v="4000"/>
    <x v="0"/>
    <x v="0"/>
    <x v="1"/>
    <x v="1"/>
    <x v="0"/>
    <x v="0"/>
    <n v="2"/>
    <x v="2"/>
    <x v="0"/>
  </r>
  <r>
    <n v="11"/>
    <x v="10"/>
    <n v="40000"/>
    <x v="1"/>
    <x v="0"/>
    <x v="0"/>
    <x v="0"/>
    <x v="0"/>
    <x v="0"/>
    <n v="3"/>
    <x v="0"/>
    <x v="1"/>
  </r>
  <r>
    <n v="12"/>
    <x v="11"/>
    <n v="672000"/>
    <x v="1"/>
    <x v="0"/>
    <x v="0"/>
    <x v="0"/>
    <x v="0"/>
    <x v="0"/>
    <n v="3"/>
    <x v="0"/>
    <x v="0"/>
  </r>
  <r>
    <n v="13"/>
    <x v="12"/>
    <n v="14000"/>
    <x v="0"/>
    <x v="0"/>
    <x v="0"/>
    <x v="1"/>
    <x v="0"/>
    <x v="0"/>
    <n v="3"/>
    <x v="2"/>
    <x v="3"/>
  </r>
  <r>
    <n v="14"/>
    <x v="13"/>
    <n v="102000"/>
    <x v="1"/>
    <x v="0"/>
    <x v="0"/>
    <x v="0"/>
    <x v="0"/>
    <x v="0"/>
    <n v="3"/>
    <x v="2"/>
    <x v="3"/>
  </r>
  <r>
    <n v="15"/>
    <x v="14"/>
    <n v="3000"/>
    <x v="0"/>
    <x v="1"/>
    <x v="1"/>
    <x v="1"/>
    <x v="0"/>
    <x v="0"/>
    <n v="1"/>
    <x v="0"/>
    <x v="0"/>
  </r>
  <r>
    <n v="16"/>
    <x v="15"/>
    <n v="2000"/>
    <x v="0"/>
    <x v="1"/>
    <x v="1"/>
    <x v="1"/>
    <x v="0"/>
    <x v="0"/>
    <n v="1"/>
    <x v="0"/>
    <x v="0"/>
  </r>
  <r>
    <n v="17"/>
    <x v="16"/>
    <n v="1000"/>
    <x v="0"/>
    <x v="1"/>
    <x v="1"/>
    <x v="1"/>
    <x v="0"/>
    <x v="0"/>
    <n v="1"/>
    <x v="0"/>
    <x v="0"/>
  </r>
  <r>
    <n v="18"/>
    <x v="17"/>
    <n v="1000"/>
    <x v="0"/>
    <x v="1"/>
    <x v="1"/>
    <x v="1"/>
    <x v="0"/>
    <x v="0"/>
    <n v="1"/>
    <x v="1"/>
    <x v="0"/>
  </r>
  <r>
    <n v="19"/>
    <x v="18"/>
    <n v="20000"/>
    <x v="0"/>
    <x v="0"/>
    <x v="1"/>
    <x v="1"/>
    <x v="0"/>
    <x v="0"/>
    <n v="2"/>
    <x v="2"/>
    <x v="2"/>
  </r>
  <r>
    <n v="20"/>
    <x v="19"/>
    <n v="11000"/>
    <x v="0"/>
    <x v="1"/>
    <x v="0"/>
    <x v="0"/>
    <x v="0"/>
    <x v="1"/>
    <n v="2"/>
    <x v="4"/>
    <x v="2"/>
  </r>
  <r>
    <n v="21"/>
    <x v="20"/>
    <n v="72000"/>
    <x v="0"/>
    <x v="1"/>
    <x v="0"/>
    <x v="0"/>
    <x v="0"/>
    <x v="1"/>
    <n v="2"/>
    <x v="4"/>
    <x v="4"/>
  </r>
  <r>
    <n v="22"/>
    <x v="21"/>
    <n v="12000"/>
    <x v="0"/>
    <x v="1"/>
    <x v="1"/>
    <x v="1"/>
    <x v="1"/>
    <x v="0"/>
    <n v="2"/>
    <x v="5"/>
    <x v="0"/>
  </r>
  <r>
    <n v="23"/>
    <x v="22"/>
    <n v="116000"/>
    <x v="1"/>
    <x v="0"/>
    <x v="0"/>
    <x v="0"/>
    <x v="0"/>
    <x v="0"/>
    <n v="3"/>
    <x v="0"/>
    <x v="0"/>
  </r>
  <r>
    <n v="24"/>
    <x v="23"/>
    <n v="34000"/>
    <x v="0"/>
    <x v="0"/>
    <x v="0"/>
    <x v="0"/>
    <x v="0"/>
    <x v="0"/>
    <n v="2"/>
    <x v="5"/>
    <x v="1"/>
  </r>
  <r>
    <n v="25"/>
    <x v="24"/>
    <n v="1000"/>
    <x v="0"/>
    <x v="1"/>
    <x v="1"/>
    <x v="1"/>
    <x v="0"/>
    <x v="0"/>
    <n v="1"/>
    <x v="0"/>
    <x v="0"/>
  </r>
  <r>
    <n v="26"/>
    <x v="25"/>
    <n v="58000"/>
    <x v="0"/>
    <x v="1"/>
    <x v="0"/>
    <x v="1"/>
    <x v="0"/>
    <x v="0"/>
    <n v="2"/>
    <x v="3"/>
    <x v="3"/>
  </r>
  <r>
    <n v="27"/>
    <x v="26"/>
    <n v="50000"/>
    <x v="0"/>
    <x v="1"/>
    <x v="1"/>
    <x v="1"/>
    <x v="1"/>
    <x v="0"/>
    <n v="2"/>
    <x v="1"/>
    <x v="0"/>
  </r>
  <r>
    <n v="28"/>
    <x v="27"/>
    <n v="87000"/>
    <x v="0"/>
    <x v="0"/>
    <x v="1"/>
    <x v="1"/>
    <x v="0"/>
    <x v="0"/>
    <n v="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H12" firstHeaderRow="0" firstDataRow="1" firstDataCol="1"/>
  <pivotFields count="12">
    <pivotField showAll="0"/>
    <pivotField axis="axisRow" showAll="0" measureFilter="1">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dataField="1" showAll="0">
      <items count="3">
        <item x="1"/>
        <item x="0"/>
        <item t="default"/>
      </items>
    </pivotField>
    <pivotField dataField="1" showAll="0">
      <items count="3">
        <item x="0"/>
        <item x="1"/>
        <item t="default"/>
      </items>
    </pivotField>
    <pivotField dataField="1" showAll="0">
      <items count="3">
        <item x="0"/>
        <item x="1"/>
        <item t="default"/>
      </items>
    </pivotField>
    <pivotField dataField="1" showAll="0">
      <items count="3">
        <item x="1"/>
        <item x="0"/>
        <item t="default"/>
      </items>
    </pivotField>
    <pivotField dataField="1" showAll="0">
      <items count="3">
        <item x="1"/>
        <item x="0"/>
        <item t="default"/>
      </items>
    </pivotField>
    <pivotField dataField="1" showAll="0">
      <items count="3">
        <item x="1"/>
        <item x="0"/>
        <item t="default"/>
      </items>
    </pivotField>
    <pivotField dataField="1" showAll="0"/>
    <pivotField showAll="0"/>
    <pivotField showAll="0"/>
  </pivotFields>
  <rowFields count="1">
    <field x="1"/>
  </rowFields>
  <rowItems count="9">
    <i>
      <x v="6"/>
    </i>
    <i>
      <x v="7"/>
    </i>
    <i>
      <x v="8"/>
    </i>
    <i>
      <x v="10"/>
    </i>
    <i>
      <x v="11"/>
    </i>
    <i>
      <x v="12"/>
    </i>
    <i>
      <x v="13"/>
    </i>
    <i>
      <x v="22"/>
    </i>
    <i t="grand">
      <x/>
    </i>
  </rowItems>
  <colFields count="1">
    <field x="-2"/>
  </colFields>
  <colItems count="7">
    <i>
      <x/>
    </i>
    <i i="1">
      <x v="1"/>
    </i>
    <i i="2">
      <x v="2"/>
    </i>
    <i i="3">
      <x v="3"/>
    </i>
    <i i="4">
      <x v="4"/>
    </i>
    <i i="5">
      <x v="5"/>
    </i>
    <i i="6">
      <x v="6"/>
    </i>
  </colItems>
  <dataFields count="7">
    <dataField name="Sum of climate" fld="9" baseField="0" baseItem="0"/>
    <dataField name="Count of Tropical Monsoon" fld="3" subtotal="count" baseField="1" baseItem="6" numFmtId="164"/>
    <dataField name="Count of Tropical Savannah,wet and dry" fld="4" subtotal="count" baseField="1" baseItem="6" numFmtId="164"/>
    <dataField name="Count of Humid subtropical" fld="6" subtotal="count" baseField="1" baseItem="6" numFmtId="164"/>
    <dataField name="Count of Mountain Climate" fld="7" subtotal="count" baseField="1" baseItem="6" numFmtId="164"/>
    <dataField name="Count of Hot deserts,Arid" fld="8" subtotal="count" baseField="1" baseItem="6" numFmtId="164"/>
    <dataField name="Count of Arid,steppe,hot" fld="5" subtotal="count" baseField="1" baseItem="6" numFmtId="164"/>
  </dataFields>
  <formats count="8">
    <format dxfId="33">
      <pivotArea type="all" dataOnly="0" outline="0" fieldPosition="0"/>
    </format>
    <format dxfId="32">
      <pivotArea outline="0" collapsedLevelsAreSubtotals="1" fieldPosition="0"/>
    </format>
    <format dxfId="31">
      <pivotArea field="1" type="button" dataOnly="0" labelOnly="1" outline="0" axis="axisRow" fieldPosition="0"/>
    </format>
    <format dxfId="30">
      <pivotArea dataOnly="0" labelOnly="1" fieldPosition="0">
        <references count="1">
          <reference field="1" count="8">
            <x v="6"/>
            <x v="7"/>
            <x v="8"/>
            <x v="10"/>
            <x v="11"/>
            <x v="12"/>
            <x v="13"/>
            <x v="22"/>
          </reference>
        </references>
      </pivotArea>
    </format>
    <format dxfId="29">
      <pivotArea dataOnly="0" labelOnly="1" grandRow="1" outline="0" fieldPosition="0"/>
    </format>
    <format dxfId="28">
      <pivotArea dataOnly="0" labelOnly="1" outline="0" fieldPosition="0">
        <references count="1">
          <reference field="4294967294" count="7">
            <x v="0"/>
            <x v="1"/>
            <x v="2"/>
            <x v="3"/>
            <x v="4"/>
            <x v="5"/>
            <x v="6"/>
          </reference>
        </references>
      </pivotArea>
    </format>
    <format dxfId="27">
      <pivotArea field="1" type="button" dataOnly="0" labelOnly="1" outline="0" axis="axisRow" fieldPosition="0"/>
    </format>
    <format dxfId="26">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filters count="1">
    <filter fld="1" type="valueEqual" evalOrder="-1" id="1" iMeasureFld="0">
      <autoFilter ref="A1">
        <filterColumn colId="0">
          <customFilters>
            <customFilter val="3"/>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32" firstHeaderRow="1" firstDataRow="1" firstDataCol="1"/>
  <pivotFields count="12">
    <pivotField showAll="0"/>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dataField="1" showAll="0"/>
    <pivotField showAll="0"/>
    <pivotField showAll="0"/>
    <pivotField showAll="0"/>
    <pivotField showAll="0"/>
    <pivotField showAll="0"/>
    <pivotField showAll="0"/>
    <pivotField showAll="0"/>
    <pivotField showAll="0"/>
    <pivotField showAl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No of Hotels" fld="2" baseField="0" baseItem="0"/>
  </dataFields>
  <formats count="6">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outline="0" axis="axisValues" fieldPosition="0"/>
    </format>
    <format dxfId="21">
      <pivotArea dataOnly="0" labelOnly="1" fieldPosition="0">
        <references count="1">
          <reference field="1" count="0"/>
        </references>
      </pivotArea>
    </format>
    <format dxfId="20">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2" firstHeaderRow="1" firstDataRow="1" firstDataCol="1"/>
  <pivotFields count="12">
    <pivotField showAll="0"/>
    <pivotField axis="axisRow" showAll="0" measureFilter="1">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showAll="0"/>
    <pivotField showAll="0"/>
    <pivotField showAll="0"/>
    <pivotField showAll="0"/>
    <pivotField showAll="0"/>
    <pivotField dataField="1" showAll="0"/>
    <pivotField showAll="0"/>
    <pivotField showAll="0"/>
  </pivotFields>
  <rowFields count="1">
    <field x="1"/>
  </rowFields>
  <rowItems count="9">
    <i>
      <x v="6"/>
    </i>
    <i>
      <x v="7"/>
    </i>
    <i>
      <x v="8"/>
    </i>
    <i>
      <x v="10"/>
    </i>
    <i>
      <x v="11"/>
    </i>
    <i>
      <x v="12"/>
    </i>
    <i>
      <x v="13"/>
    </i>
    <i>
      <x v="22"/>
    </i>
    <i t="grand">
      <x/>
    </i>
  </rowItems>
  <colItems count="1">
    <i/>
  </colItems>
  <dataFields count="1">
    <dataField name="Climates" fld="9" baseField="1" baseItem="6"/>
  </dataFields>
  <pivotTableStyleInfo name="PivotStyleLight16" showRowHeaders="1" showColHeaders="1" showRowStripes="0" showColStripes="0" showLastColumn="1"/>
  <filters count="1">
    <filter fld="1" type="valueEqual" evalOrder="-1" id="1" iMeasureFld="0">
      <autoFilter ref="A1">
        <filterColumn colId="0">
          <customFilters>
            <customFilter val="3"/>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states">
  <location ref="A3:B12" firstHeaderRow="1" firstDataRow="1" firstDataCol="1"/>
  <pivotFields count="12">
    <pivotField showAll="0"/>
    <pivotField axis="axisRow" showAll="0">
      <items count="29">
        <item h="1" x="0"/>
        <item x="1"/>
        <item x="2"/>
        <item h="1" x="3"/>
        <item h="1" x="4"/>
        <item h="1" x="5"/>
        <item h="1" x="6"/>
        <item h="1" x="7"/>
        <item h="1" x="8"/>
        <item h="1" x="9"/>
        <item h="1" x="10"/>
        <item h="1" x="11"/>
        <item h="1" x="12"/>
        <item h="1" x="13"/>
        <item x="14"/>
        <item x="15"/>
        <item x="16"/>
        <item x="17"/>
        <item h="1" x="18"/>
        <item h="1" x="19"/>
        <item h="1" x="20"/>
        <item x="21"/>
        <item h="1" x="22"/>
        <item h="1" x="23"/>
        <item x="24"/>
        <item h="1" x="25"/>
        <item h="1" x="26"/>
        <item h="1" x="27"/>
        <item t="default"/>
      </items>
    </pivotField>
    <pivotField dataField="1" showAll="0"/>
    <pivotField showAll="0"/>
    <pivotField showAll="0"/>
    <pivotField showAll="0"/>
    <pivotField showAll="0"/>
    <pivotField showAll="0"/>
    <pivotField showAll="0"/>
    <pivotField showAll="0"/>
    <pivotField showAll="0"/>
    <pivotField showAll="0"/>
  </pivotFields>
  <rowFields count="1">
    <field x="1"/>
  </rowFields>
  <rowItems count="9">
    <i>
      <x v="1"/>
    </i>
    <i>
      <x v="2"/>
    </i>
    <i>
      <x v="14"/>
    </i>
    <i>
      <x v="15"/>
    </i>
    <i>
      <x v="16"/>
    </i>
    <i>
      <x v="17"/>
    </i>
    <i>
      <x v="21"/>
    </i>
    <i>
      <x v="24"/>
    </i>
    <i t="grand">
      <x/>
    </i>
  </rowItems>
  <colItems count="1">
    <i/>
  </colItems>
  <dataFields count="1">
    <dataField name="Sum of No of Hotels" fld="2" baseField="0" baseItem="0"/>
  </dataFields>
  <formats count="6">
    <format dxfId="19">
      <pivotArea type="all" dataOnly="0" outline="0" fieldPosition="0"/>
    </format>
    <format dxfId="18">
      <pivotArea outline="0" collapsedLevelsAreSubtotals="1" fieldPosition="0"/>
    </format>
    <format dxfId="17">
      <pivotArea field="1" type="button" dataOnly="0" labelOnly="1" outline="0" axis="axisRow" fieldPosition="0"/>
    </format>
    <format dxfId="16">
      <pivotArea dataOnly="0" labelOnly="1" outline="0" axis="axisValues" fieldPosition="0"/>
    </format>
    <format dxfId="15">
      <pivotArea dataOnly="0" labelOnly="1" fieldPosition="0">
        <references count="1">
          <reference field="1" count="0"/>
        </references>
      </pivotArea>
    </format>
    <format dxfId="14">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3" rowHeaderCaption="States">
  <location ref="A3:C32" firstHeaderRow="0" firstDataRow="1" firstDataCol="1"/>
  <pivotFields count="12">
    <pivotField showAll="0"/>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showAll="0"/>
    <pivotField showAll="0"/>
    <pivotField showAll="0"/>
    <pivotField showAll="0"/>
    <pivotField showAll="0"/>
    <pivotField showAll="0"/>
    <pivotField dataField="1" showAll="0"/>
    <pivotField dataField="1" showAl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2"/>
  </colFields>
  <colItems count="2">
    <i>
      <x/>
    </i>
    <i i="1">
      <x v="1"/>
    </i>
  </colItems>
  <dataFields count="2">
    <dataField name="Monsoon onset" fld="10" subtotal="max" baseField="1" baseItem="0" numFmtId="16"/>
    <dataField name="Monsoon Retreat" fld="11" subtotal="count" baseField="1" baseItem="0" numFmtId="16"/>
  </dataFields>
  <formats count="6">
    <format dxfId="13">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fieldPosition="0">
        <references count="1">
          <reference field="1" count="0"/>
        </references>
      </pivotArea>
    </format>
    <format dxfId="9">
      <pivotArea dataOnly="0" labelOnly="1" grandRow="1" outline="0" fieldPosition="0"/>
    </format>
    <format dxfId="8">
      <pivotArea dataOnly="0" labelOnly="1" outline="0" fieldPosition="0">
        <references count="1">
          <reference field="4294967294" count="2">
            <x v="0"/>
            <x v="1"/>
          </reference>
        </references>
      </pivotArea>
    </format>
  </formats>
  <chartFormats count="2">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9" rowHeaderCaption="States">
  <location ref="A3:C32" firstHeaderRow="0" firstDataRow="1" firstDataCol="1"/>
  <pivotFields count="12">
    <pivotField showAll="0"/>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dataField="1" showAll="0"/>
    <pivotField showAll="0"/>
    <pivotField showAll="0"/>
    <pivotField showAll="0"/>
    <pivotField showAll="0"/>
    <pivotField showAll="0"/>
    <pivotField showAll="0"/>
    <pivotField dataField="1" showAll="0"/>
    <pivotField showAll="0"/>
    <pivotField showAll="0"/>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2"/>
  </colFields>
  <colItems count="2">
    <i>
      <x/>
    </i>
    <i i="1">
      <x v="1"/>
    </i>
  </colItems>
  <dataFields count="2">
    <dataField name="Hotel count" fld="2" baseField="1" baseItem="0"/>
    <dataField name="climates" fld="9" baseField="1" baseItem="0"/>
  </dataFields>
  <formats count="4">
    <format dxfId="7">
      <pivotArea collapsedLevelsAreSubtotals="1" fieldPosition="0">
        <references count="1">
          <reference field="1" count="0"/>
        </references>
      </pivotArea>
    </format>
    <format dxfId="6">
      <pivotArea field="1" type="button" dataOnly="0" labelOnly="1" outline="0" axis="axisRow" fieldPosition="0"/>
    </format>
    <format dxfId="5">
      <pivotArea dataOnly="0" labelOnly="1" fieldPosition="0">
        <references count="1">
          <reference field="1" count="0"/>
        </references>
      </pivotArea>
    </format>
    <format dxfId="4">
      <pivotArea dataOnly="0" labelOnly="1" outline="0" fieldPosition="0">
        <references count="1">
          <reference field="4294967294" count="2">
            <x v="0"/>
            <x v="1"/>
          </reference>
        </references>
      </pivotArea>
    </format>
  </formats>
  <chartFormats count="60">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0"/>
          </reference>
        </references>
      </pivotArea>
    </chartFormat>
    <chartFormat chart="11" format="4">
      <pivotArea type="data" outline="0" fieldPosition="0">
        <references count="2">
          <reference field="4294967294" count="1" selected="0">
            <x v="0"/>
          </reference>
          <reference field="1" count="1" selected="0">
            <x v="1"/>
          </reference>
        </references>
      </pivotArea>
    </chartFormat>
    <chartFormat chart="11" format="5">
      <pivotArea type="data" outline="0" fieldPosition="0">
        <references count="2">
          <reference field="4294967294" count="1" selected="0">
            <x v="0"/>
          </reference>
          <reference field="1" count="1" selected="0">
            <x v="2"/>
          </reference>
        </references>
      </pivotArea>
    </chartFormat>
    <chartFormat chart="11" format="6">
      <pivotArea type="data" outline="0" fieldPosition="0">
        <references count="2">
          <reference field="4294967294" count="1" selected="0">
            <x v="0"/>
          </reference>
          <reference field="1" count="1" selected="0">
            <x v="3"/>
          </reference>
        </references>
      </pivotArea>
    </chartFormat>
    <chartFormat chart="11" format="7">
      <pivotArea type="data" outline="0" fieldPosition="0">
        <references count="2">
          <reference field="4294967294" count="1" selected="0">
            <x v="0"/>
          </reference>
          <reference field="1" count="1" selected="0">
            <x v="4"/>
          </reference>
        </references>
      </pivotArea>
    </chartFormat>
    <chartFormat chart="11" format="8">
      <pivotArea type="data" outline="0" fieldPosition="0">
        <references count="2">
          <reference field="4294967294" count="1" selected="0">
            <x v="0"/>
          </reference>
          <reference field="1" count="1" selected="0">
            <x v="5"/>
          </reference>
        </references>
      </pivotArea>
    </chartFormat>
    <chartFormat chart="11" format="9">
      <pivotArea type="data" outline="0" fieldPosition="0">
        <references count="2">
          <reference field="4294967294" count="1" selected="0">
            <x v="0"/>
          </reference>
          <reference field="1" count="1" selected="0">
            <x v="6"/>
          </reference>
        </references>
      </pivotArea>
    </chartFormat>
    <chartFormat chart="11" format="10">
      <pivotArea type="data" outline="0" fieldPosition="0">
        <references count="2">
          <reference field="4294967294" count="1" selected="0">
            <x v="0"/>
          </reference>
          <reference field="1" count="1" selected="0">
            <x v="7"/>
          </reference>
        </references>
      </pivotArea>
    </chartFormat>
    <chartFormat chart="11" format="11">
      <pivotArea type="data" outline="0" fieldPosition="0">
        <references count="2">
          <reference field="4294967294" count="1" selected="0">
            <x v="0"/>
          </reference>
          <reference field="1" count="1" selected="0">
            <x v="8"/>
          </reference>
        </references>
      </pivotArea>
    </chartFormat>
    <chartFormat chart="11" format="12">
      <pivotArea type="data" outline="0" fieldPosition="0">
        <references count="2">
          <reference field="4294967294" count="1" selected="0">
            <x v="0"/>
          </reference>
          <reference field="1" count="1" selected="0">
            <x v="9"/>
          </reference>
        </references>
      </pivotArea>
    </chartFormat>
    <chartFormat chart="11" format="13">
      <pivotArea type="data" outline="0" fieldPosition="0">
        <references count="2">
          <reference field="4294967294" count="1" selected="0">
            <x v="0"/>
          </reference>
          <reference field="1" count="1" selected="0">
            <x v="10"/>
          </reference>
        </references>
      </pivotArea>
    </chartFormat>
    <chartFormat chart="11" format="14">
      <pivotArea type="data" outline="0" fieldPosition="0">
        <references count="2">
          <reference field="4294967294" count="1" selected="0">
            <x v="0"/>
          </reference>
          <reference field="1" count="1" selected="0">
            <x v="11"/>
          </reference>
        </references>
      </pivotArea>
    </chartFormat>
    <chartFormat chart="11" format="15">
      <pivotArea type="data" outline="0" fieldPosition="0">
        <references count="2">
          <reference field="4294967294" count="1" selected="0">
            <x v="0"/>
          </reference>
          <reference field="1" count="1" selected="0">
            <x v="12"/>
          </reference>
        </references>
      </pivotArea>
    </chartFormat>
    <chartFormat chart="11" format="16">
      <pivotArea type="data" outline="0" fieldPosition="0">
        <references count="2">
          <reference field="4294967294" count="1" selected="0">
            <x v="0"/>
          </reference>
          <reference field="1" count="1" selected="0">
            <x v="13"/>
          </reference>
        </references>
      </pivotArea>
    </chartFormat>
    <chartFormat chart="11" format="17">
      <pivotArea type="data" outline="0" fieldPosition="0">
        <references count="2">
          <reference field="4294967294" count="1" selected="0">
            <x v="0"/>
          </reference>
          <reference field="1" count="1" selected="0">
            <x v="14"/>
          </reference>
        </references>
      </pivotArea>
    </chartFormat>
    <chartFormat chart="11" format="18">
      <pivotArea type="data" outline="0" fieldPosition="0">
        <references count="2">
          <reference field="4294967294" count="1" selected="0">
            <x v="0"/>
          </reference>
          <reference field="1" count="1" selected="0">
            <x v="15"/>
          </reference>
        </references>
      </pivotArea>
    </chartFormat>
    <chartFormat chart="11" format="19">
      <pivotArea type="data" outline="0" fieldPosition="0">
        <references count="2">
          <reference field="4294967294" count="1" selected="0">
            <x v="0"/>
          </reference>
          <reference field="1" count="1" selected="0">
            <x v="16"/>
          </reference>
        </references>
      </pivotArea>
    </chartFormat>
    <chartFormat chart="11" format="20">
      <pivotArea type="data" outline="0" fieldPosition="0">
        <references count="2">
          <reference field="4294967294" count="1" selected="0">
            <x v="0"/>
          </reference>
          <reference field="1" count="1" selected="0">
            <x v="17"/>
          </reference>
        </references>
      </pivotArea>
    </chartFormat>
    <chartFormat chart="11" format="21">
      <pivotArea type="data" outline="0" fieldPosition="0">
        <references count="2">
          <reference field="4294967294" count="1" selected="0">
            <x v="0"/>
          </reference>
          <reference field="1" count="1" selected="0">
            <x v="18"/>
          </reference>
        </references>
      </pivotArea>
    </chartFormat>
    <chartFormat chart="11" format="22">
      <pivotArea type="data" outline="0" fieldPosition="0">
        <references count="2">
          <reference field="4294967294" count="1" selected="0">
            <x v="0"/>
          </reference>
          <reference field="1" count="1" selected="0">
            <x v="19"/>
          </reference>
        </references>
      </pivotArea>
    </chartFormat>
    <chartFormat chart="11" format="23">
      <pivotArea type="data" outline="0" fieldPosition="0">
        <references count="2">
          <reference field="4294967294" count="1" selected="0">
            <x v="0"/>
          </reference>
          <reference field="1" count="1" selected="0">
            <x v="20"/>
          </reference>
        </references>
      </pivotArea>
    </chartFormat>
    <chartFormat chart="11" format="24">
      <pivotArea type="data" outline="0" fieldPosition="0">
        <references count="2">
          <reference field="4294967294" count="1" selected="0">
            <x v="0"/>
          </reference>
          <reference field="1" count="1" selected="0">
            <x v="21"/>
          </reference>
        </references>
      </pivotArea>
    </chartFormat>
    <chartFormat chart="11" format="25">
      <pivotArea type="data" outline="0" fieldPosition="0">
        <references count="2">
          <reference field="4294967294" count="1" selected="0">
            <x v="0"/>
          </reference>
          <reference field="1" count="1" selected="0">
            <x v="22"/>
          </reference>
        </references>
      </pivotArea>
    </chartFormat>
    <chartFormat chart="11" format="26">
      <pivotArea type="data" outline="0" fieldPosition="0">
        <references count="2">
          <reference field="4294967294" count="1" selected="0">
            <x v="0"/>
          </reference>
          <reference field="1" count="1" selected="0">
            <x v="23"/>
          </reference>
        </references>
      </pivotArea>
    </chartFormat>
    <chartFormat chart="11" format="27">
      <pivotArea type="data" outline="0" fieldPosition="0">
        <references count="2">
          <reference field="4294967294" count="1" selected="0">
            <x v="0"/>
          </reference>
          <reference field="1" count="1" selected="0">
            <x v="24"/>
          </reference>
        </references>
      </pivotArea>
    </chartFormat>
    <chartFormat chart="11" format="28">
      <pivotArea type="data" outline="0" fieldPosition="0">
        <references count="2">
          <reference field="4294967294" count="1" selected="0">
            <x v="0"/>
          </reference>
          <reference field="1" count="1" selected="0">
            <x v="25"/>
          </reference>
        </references>
      </pivotArea>
    </chartFormat>
    <chartFormat chart="11" format="29">
      <pivotArea type="data" outline="0" fieldPosition="0">
        <references count="2">
          <reference field="4294967294" count="1" selected="0">
            <x v="0"/>
          </reference>
          <reference field="1" count="1" selected="0">
            <x v="26"/>
          </reference>
        </references>
      </pivotArea>
    </chartFormat>
    <chartFormat chart="11" format="30">
      <pivotArea type="data" outline="0" fieldPosition="0">
        <references count="2">
          <reference field="4294967294" count="1" selected="0">
            <x v="0"/>
          </reference>
          <reference field="1" count="1" selected="0">
            <x v="27"/>
          </reference>
        </references>
      </pivotArea>
    </chartFormat>
    <chartFormat chart="11" format="31" series="1">
      <pivotArea type="data" outline="0" fieldPosition="0">
        <references count="1">
          <reference field="4294967294" count="1" selected="0">
            <x v="1"/>
          </reference>
        </references>
      </pivotArea>
    </chartFormat>
    <chartFormat chart="11" format="32">
      <pivotArea type="data" outline="0" fieldPosition="0">
        <references count="2">
          <reference field="4294967294" count="1" selected="0">
            <x v="1"/>
          </reference>
          <reference field="1" count="1" selected="0">
            <x v="0"/>
          </reference>
        </references>
      </pivotArea>
    </chartFormat>
    <chartFormat chart="11" format="33">
      <pivotArea type="data" outline="0" fieldPosition="0">
        <references count="2">
          <reference field="4294967294" count="1" selected="0">
            <x v="1"/>
          </reference>
          <reference field="1" count="1" selected="0">
            <x v="1"/>
          </reference>
        </references>
      </pivotArea>
    </chartFormat>
    <chartFormat chart="11" format="34">
      <pivotArea type="data" outline="0" fieldPosition="0">
        <references count="2">
          <reference field="4294967294" count="1" selected="0">
            <x v="1"/>
          </reference>
          <reference field="1" count="1" selected="0">
            <x v="2"/>
          </reference>
        </references>
      </pivotArea>
    </chartFormat>
    <chartFormat chart="11" format="35">
      <pivotArea type="data" outline="0" fieldPosition="0">
        <references count="2">
          <reference field="4294967294" count="1" selected="0">
            <x v="1"/>
          </reference>
          <reference field="1" count="1" selected="0">
            <x v="3"/>
          </reference>
        </references>
      </pivotArea>
    </chartFormat>
    <chartFormat chart="11" format="36">
      <pivotArea type="data" outline="0" fieldPosition="0">
        <references count="2">
          <reference field="4294967294" count="1" selected="0">
            <x v="1"/>
          </reference>
          <reference field="1" count="1" selected="0">
            <x v="4"/>
          </reference>
        </references>
      </pivotArea>
    </chartFormat>
    <chartFormat chart="11" format="37">
      <pivotArea type="data" outline="0" fieldPosition="0">
        <references count="2">
          <reference field="4294967294" count="1" selected="0">
            <x v="1"/>
          </reference>
          <reference field="1" count="1" selected="0">
            <x v="5"/>
          </reference>
        </references>
      </pivotArea>
    </chartFormat>
    <chartFormat chart="11" format="38">
      <pivotArea type="data" outline="0" fieldPosition="0">
        <references count="2">
          <reference field="4294967294" count="1" selected="0">
            <x v="1"/>
          </reference>
          <reference field="1" count="1" selected="0">
            <x v="6"/>
          </reference>
        </references>
      </pivotArea>
    </chartFormat>
    <chartFormat chart="11" format="39">
      <pivotArea type="data" outline="0" fieldPosition="0">
        <references count="2">
          <reference field="4294967294" count="1" selected="0">
            <x v="1"/>
          </reference>
          <reference field="1" count="1" selected="0">
            <x v="7"/>
          </reference>
        </references>
      </pivotArea>
    </chartFormat>
    <chartFormat chart="11" format="40">
      <pivotArea type="data" outline="0" fieldPosition="0">
        <references count="2">
          <reference field="4294967294" count="1" selected="0">
            <x v="1"/>
          </reference>
          <reference field="1" count="1" selected="0">
            <x v="8"/>
          </reference>
        </references>
      </pivotArea>
    </chartFormat>
    <chartFormat chart="11" format="41">
      <pivotArea type="data" outline="0" fieldPosition="0">
        <references count="2">
          <reference field="4294967294" count="1" selected="0">
            <x v="1"/>
          </reference>
          <reference field="1" count="1" selected="0">
            <x v="9"/>
          </reference>
        </references>
      </pivotArea>
    </chartFormat>
    <chartFormat chart="11" format="42">
      <pivotArea type="data" outline="0" fieldPosition="0">
        <references count="2">
          <reference field="4294967294" count="1" selected="0">
            <x v="1"/>
          </reference>
          <reference field="1" count="1" selected="0">
            <x v="10"/>
          </reference>
        </references>
      </pivotArea>
    </chartFormat>
    <chartFormat chart="11" format="43">
      <pivotArea type="data" outline="0" fieldPosition="0">
        <references count="2">
          <reference field="4294967294" count="1" selected="0">
            <x v="1"/>
          </reference>
          <reference field="1" count="1" selected="0">
            <x v="11"/>
          </reference>
        </references>
      </pivotArea>
    </chartFormat>
    <chartFormat chart="11" format="44">
      <pivotArea type="data" outline="0" fieldPosition="0">
        <references count="2">
          <reference field="4294967294" count="1" selected="0">
            <x v="1"/>
          </reference>
          <reference field="1" count="1" selected="0">
            <x v="12"/>
          </reference>
        </references>
      </pivotArea>
    </chartFormat>
    <chartFormat chart="11" format="45">
      <pivotArea type="data" outline="0" fieldPosition="0">
        <references count="2">
          <reference field="4294967294" count="1" selected="0">
            <x v="1"/>
          </reference>
          <reference field="1" count="1" selected="0">
            <x v="13"/>
          </reference>
        </references>
      </pivotArea>
    </chartFormat>
    <chartFormat chart="11" format="46">
      <pivotArea type="data" outline="0" fieldPosition="0">
        <references count="2">
          <reference field="4294967294" count="1" selected="0">
            <x v="1"/>
          </reference>
          <reference field="1" count="1" selected="0">
            <x v="14"/>
          </reference>
        </references>
      </pivotArea>
    </chartFormat>
    <chartFormat chart="11" format="47">
      <pivotArea type="data" outline="0" fieldPosition="0">
        <references count="2">
          <reference field="4294967294" count="1" selected="0">
            <x v="1"/>
          </reference>
          <reference field="1" count="1" selected="0">
            <x v="15"/>
          </reference>
        </references>
      </pivotArea>
    </chartFormat>
    <chartFormat chart="11" format="48">
      <pivotArea type="data" outline="0" fieldPosition="0">
        <references count="2">
          <reference field="4294967294" count="1" selected="0">
            <x v="1"/>
          </reference>
          <reference field="1" count="1" selected="0">
            <x v="16"/>
          </reference>
        </references>
      </pivotArea>
    </chartFormat>
    <chartFormat chart="11" format="49">
      <pivotArea type="data" outline="0" fieldPosition="0">
        <references count="2">
          <reference field="4294967294" count="1" selected="0">
            <x v="1"/>
          </reference>
          <reference field="1" count="1" selected="0">
            <x v="17"/>
          </reference>
        </references>
      </pivotArea>
    </chartFormat>
    <chartFormat chart="11" format="50">
      <pivotArea type="data" outline="0" fieldPosition="0">
        <references count="2">
          <reference field="4294967294" count="1" selected="0">
            <x v="1"/>
          </reference>
          <reference field="1" count="1" selected="0">
            <x v="18"/>
          </reference>
        </references>
      </pivotArea>
    </chartFormat>
    <chartFormat chart="11" format="51">
      <pivotArea type="data" outline="0" fieldPosition="0">
        <references count="2">
          <reference field="4294967294" count="1" selected="0">
            <x v="1"/>
          </reference>
          <reference field="1" count="1" selected="0">
            <x v="19"/>
          </reference>
        </references>
      </pivotArea>
    </chartFormat>
    <chartFormat chart="11" format="52">
      <pivotArea type="data" outline="0" fieldPosition="0">
        <references count="2">
          <reference field="4294967294" count="1" selected="0">
            <x v="1"/>
          </reference>
          <reference field="1" count="1" selected="0">
            <x v="20"/>
          </reference>
        </references>
      </pivotArea>
    </chartFormat>
    <chartFormat chart="11" format="53">
      <pivotArea type="data" outline="0" fieldPosition="0">
        <references count="2">
          <reference field="4294967294" count="1" selected="0">
            <x v="1"/>
          </reference>
          <reference field="1" count="1" selected="0">
            <x v="21"/>
          </reference>
        </references>
      </pivotArea>
    </chartFormat>
    <chartFormat chart="11" format="54">
      <pivotArea type="data" outline="0" fieldPosition="0">
        <references count="2">
          <reference field="4294967294" count="1" selected="0">
            <x v="1"/>
          </reference>
          <reference field="1" count="1" selected="0">
            <x v="22"/>
          </reference>
        </references>
      </pivotArea>
    </chartFormat>
    <chartFormat chart="11" format="55">
      <pivotArea type="data" outline="0" fieldPosition="0">
        <references count="2">
          <reference field="4294967294" count="1" selected="0">
            <x v="1"/>
          </reference>
          <reference field="1" count="1" selected="0">
            <x v="23"/>
          </reference>
        </references>
      </pivotArea>
    </chartFormat>
    <chartFormat chart="11" format="56">
      <pivotArea type="data" outline="0" fieldPosition="0">
        <references count="2">
          <reference field="4294967294" count="1" selected="0">
            <x v="1"/>
          </reference>
          <reference field="1" count="1" selected="0">
            <x v="24"/>
          </reference>
        </references>
      </pivotArea>
    </chartFormat>
    <chartFormat chart="11" format="57">
      <pivotArea type="data" outline="0" fieldPosition="0">
        <references count="2">
          <reference field="4294967294" count="1" selected="0">
            <x v="1"/>
          </reference>
          <reference field="1" count="1" selected="0">
            <x v="25"/>
          </reference>
        </references>
      </pivotArea>
    </chartFormat>
    <chartFormat chart="11" format="58">
      <pivotArea type="data" outline="0" fieldPosition="0">
        <references count="2">
          <reference field="4294967294" count="1" selected="0">
            <x v="1"/>
          </reference>
          <reference field="1" count="1" selected="0">
            <x v="26"/>
          </reference>
        </references>
      </pivotArea>
    </chartFormat>
    <chartFormat chart="11" format="59">
      <pivotArea type="data" outline="0" fieldPosition="0">
        <references count="2">
          <reference field="4294967294" count="1" selected="0">
            <x v="1"/>
          </reference>
          <reference field="1" count="1" selected="0">
            <x v="27"/>
          </reference>
        </references>
      </pivotArea>
    </chartFormat>
    <chartFormat chart="44" format="0" series="1">
      <pivotArea type="data" outline="0" fieldPosition="0">
        <references count="1">
          <reference field="4294967294" count="1" selected="0">
            <x v="0"/>
          </reference>
        </references>
      </pivotArea>
    </chartFormat>
    <chartFormat chart="4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States">
  <location ref="A3:C32" firstHeaderRow="0" firstDataRow="1" firstDataCol="1"/>
  <pivotFields count="12">
    <pivotField showAll="0"/>
    <pivotField axis="axisRow"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showAll="0"/>
    <pivotField showAll="0"/>
    <pivotField showAll="0"/>
    <pivotField showAll="0"/>
    <pivotField showAll="0"/>
    <pivotField showAll="0"/>
    <pivotField dataField="1" showAll="0">
      <items count="7">
        <item x="0"/>
        <item x="4"/>
        <item x="5"/>
        <item x="2"/>
        <item x="3"/>
        <item x="1"/>
        <item t="default"/>
      </items>
    </pivotField>
    <pivotField dataField="1" showAll="0">
      <items count="6">
        <item x="4"/>
        <item x="2"/>
        <item x="3"/>
        <item x="1"/>
        <item x="0"/>
        <item t="default"/>
      </items>
    </pivotField>
  </pivotFields>
  <rowFields count="1">
    <field x="1"/>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2"/>
  </colFields>
  <colItems count="2">
    <i>
      <x/>
    </i>
    <i i="1">
      <x v="1"/>
    </i>
  </colItems>
  <dataFields count="2">
    <dataField name="Monsoon Onset" fld="10" subtotal="max" baseField="1" baseItem="0" numFmtId="16"/>
    <dataField name="Monsoon retreat" fld="11" subtotal="max" baseField="1" baseItem="0" numFmtId="16"/>
  </dataFields>
  <formats count="4">
    <format dxfId="3">
      <pivotArea collapsedLevelsAreSubtotals="1" fieldPosition="0">
        <references count="1">
          <reference field="1" count="0"/>
        </references>
      </pivotArea>
    </format>
    <format dxfId="2">
      <pivotArea field="1" type="button" dataOnly="0" labelOnly="1" outline="0" axis="axisRow" fieldPosition="0"/>
    </format>
    <format dxfId="1">
      <pivotArea dataOnly="0" labelOnly="1" fieldPosition="0">
        <references count="1">
          <reference field="1" count="0"/>
        </references>
      </pivotArea>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85" zoomScaleNormal="85" workbookViewId="0">
      <selection sqref="A1:E1"/>
    </sheetView>
  </sheetViews>
  <sheetFormatPr defaultRowHeight="14.4" x14ac:dyDescent="0.3"/>
  <cols>
    <col min="1" max="1" width="15.88671875" customWidth="1"/>
    <col min="2" max="2" width="8.33203125" customWidth="1"/>
    <col min="3" max="3" width="10.88671875" customWidth="1"/>
    <col min="4" max="4" width="18" customWidth="1"/>
    <col min="5" max="5" width="12.77734375" customWidth="1"/>
    <col min="6" max="6" width="12.33203125" customWidth="1"/>
    <col min="7" max="7" width="11.6640625" customWidth="1"/>
    <col min="8" max="8" width="11.77734375" customWidth="1"/>
  </cols>
  <sheetData>
    <row r="1" spans="1:8" ht="15.6" x14ac:dyDescent="0.3">
      <c r="A1" s="15" t="s">
        <v>59</v>
      </c>
      <c r="B1" s="15"/>
      <c r="C1" s="15"/>
      <c r="D1" s="15"/>
    </row>
    <row r="3" spans="1:8" ht="57.6" x14ac:dyDescent="0.3">
      <c r="A3" s="18" t="s">
        <v>41</v>
      </c>
      <c r="B3" s="19" t="s">
        <v>45</v>
      </c>
      <c r="C3" s="19" t="s">
        <v>70</v>
      </c>
      <c r="D3" s="19" t="s">
        <v>69</v>
      </c>
      <c r="E3" s="19" t="s">
        <v>66</v>
      </c>
      <c r="F3" s="19" t="s">
        <v>67</v>
      </c>
      <c r="G3" s="19" t="s">
        <v>68</v>
      </c>
      <c r="H3" s="19" t="s">
        <v>65</v>
      </c>
    </row>
    <row r="4" spans="1:8" x14ac:dyDescent="0.3">
      <c r="A4" s="11" t="s">
        <v>19</v>
      </c>
      <c r="B4" s="16">
        <v>3</v>
      </c>
      <c r="C4" s="17"/>
      <c r="D4" s="17">
        <v>1</v>
      </c>
      <c r="E4" s="17"/>
      <c r="F4" s="17"/>
      <c r="G4" s="17">
        <v>1</v>
      </c>
      <c r="H4" s="17">
        <v>1</v>
      </c>
    </row>
    <row r="5" spans="1:8" x14ac:dyDescent="0.3">
      <c r="A5" s="11" t="s">
        <v>20</v>
      </c>
      <c r="B5" s="16">
        <v>3</v>
      </c>
      <c r="C5" s="17"/>
      <c r="D5" s="17"/>
      <c r="E5" s="17">
        <v>1</v>
      </c>
      <c r="F5" s="17"/>
      <c r="G5" s="17">
        <v>1</v>
      </c>
      <c r="H5" s="17">
        <v>1</v>
      </c>
    </row>
    <row r="6" spans="1:8" x14ac:dyDescent="0.3">
      <c r="A6" s="11" t="s">
        <v>21</v>
      </c>
      <c r="B6" s="16">
        <v>3</v>
      </c>
      <c r="C6" s="17"/>
      <c r="D6" s="17"/>
      <c r="E6" s="17">
        <v>1</v>
      </c>
      <c r="F6" s="17">
        <v>1</v>
      </c>
      <c r="G6" s="17"/>
      <c r="H6" s="17">
        <v>1</v>
      </c>
    </row>
    <row r="7" spans="1:8" x14ac:dyDescent="0.3">
      <c r="A7" s="11" t="s">
        <v>23</v>
      </c>
      <c r="B7" s="16">
        <v>3</v>
      </c>
      <c r="C7" s="17">
        <v>1</v>
      </c>
      <c r="D7" s="17">
        <v>1</v>
      </c>
      <c r="E7" s="17"/>
      <c r="F7" s="17"/>
      <c r="G7" s="17"/>
      <c r="H7" s="17">
        <v>1</v>
      </c>
    </row>
    <row r="8" spans="1:8" x14ac:dyDescent="0.3">
      <c r="A8" s="11" t="s">
        <v>24</v>
      </c>
      <c r="B8" s="16">
        <v>3</v>
      </c>
      <c r="C8" s="17">
        <v>1</v>
      </c>
      <c r="D8" s="17">
        <v>1</v>
      </c>
      <c r="E8" s="17"/>
      <c r="F8" s="17"/>
      <c r="G8" s="17"/>
      <c r="H8" s="17">
        <v>1</v>
      </c>
    </row>
    <row r="9" spans="1:8" x14ac:dyDescent="0.3">
      <c r="A9" s="11" t="s">
        <v>25</v>
      </c>
      <c r="B9" s="16">
        <v>3</v>
      </c>
      <c r="C9" s="17"/>
      <c r="D9" s="17">
        <v>1</v>
      </c>
      <c r="E9" s="17">
        <v>1</v>
      </c>
      <c r="F9" s="17"/>
      <c r="G9" s="17"/>
      <c r="H9" s="17">
        <v>1</v>
      </c>
    </row>
    <row r="10" spans="1:8" x14ac:dyDescent="0.3">
      <c r="A10" s="11" t="s">
        <v>26</v>
      </c>
      <c r="B10" s="16">
        <v>3</v>
      </c>
      <c r="C10" s="17">
        <v>1</v>
      </c>
      <c r="D10" s="17">
        <v>1</v>
      </c>
      <c r="E10" s="17"/>
      <c r="F10" s="17"/>
      <c r="G10" s="17"/>
      <c r="H10" s="17">
        <v>1</v>
      </c>
    </row>
    <row r="11" spans="1:8" x14ac:dyDescent="0.3">
      <c r="A11" s="11" t="s">
        <v>35</v>
      </c>
      <c r="B11" s="16">
        <v>3</v>
      </c>
      <c r="C11" s="17">
        <v>1</v>
      </c>
      <c r="D11" s="17">
        <v>1</v>
      </c>
      <c r="E11" s="17"/>
      <c r="F11" s="17"/>
      <c r="G11" s="17"/>
      <c r="H11" s="17">
        <v>1</v>
      </c>
    </row>
    <row r="12" spans="1:8" x14ac:dyDescent="0.3">
      <c r="A12" s="11" t="s">
        <v>42</v>
      </c>
      <c r="B12" s="16">
        <v>24</v>
      </c>
      <c r="C12" s="17">
        <v>4</v>
      </c>
      <c r="D12" s="17">
        <v>6</v>
      </c>
      <c r="E12" s="17">
        <v>3</v>
      </c>
      <c r="F12" s="17">
        <v>1</v>
      </c>
      <c r="G12" s="17">
        <v>2</v>
      </c>
      <c r="H12" s="17">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election activeCell="E19" sqref="E19"/>
    </sheetView>
  </sheetViews>
  <sheetFormatPr defaultRowHeight="14.4" x14ac:dyDescent="0.3"/>
  <cols>
    <col min="2" max="2" width="16.109375" bestFit="1" customWidth="1"/>
    <col min="3" max="3" width="11.33203125" bestFit="1" customWidth="1"/>
    <col min="4" max="4" width="15.88671875" bestFit="1" customWidth="1"/>
    <col min="5" max="5" width="26.21875" bestFit="1" customWidth="1"/>
    <col min="6" max="6" width="13.44140625" bestFit="1" customWidth="1"/>
    <col min="7" max="7" width="15.77734375" bestFit="1" customWidth="1"/>
    <col min="8" max="8" width="15.6640625" bestFit="1" customWidth="1"/>
    <col min="9" max="9" width="14.109375" bestFit="1" customWidth="1"/>
    <col min="10" max="10" width="7" bestFit="1" customWidth="1"/>
    <col min="11" max="11" width="16.33203125" bestFit="1" customWidth="1"/>
    <col min="12" max="12" width="17.77734375" bestFit="1" customWidth="1"/>
  </cols>
  <sheetData>
    <row r="1" spans="1:16" x14ac:dyDescent="0.3">
      <c r="A1" s="3" t="s">
        <v>0</v>
      </c>
      <c r="B1" s="3" t="s">
        <v>1</v>
      </c>
      <c r="C1" s="3" t="s">
        <v>2</v>
      </c>
      <c r="D1" s="3" t="s">
        <v>3</v>
      </c>
      <c r="E1" s="3" t="s">
        <v>4</v>
      </c>
      <c r="F1" s="3" t="s">
        <v>5</v>
      </c>
      <c r="G1" s="3" t="s">
        <v>6</v>
      </c>
      <c r="H1" s="3" t="s">
        <v>7</v>
      </c>
      <c r="I1" s="3" t="s">
        <v>8</v>
      </c>
      <c r="J1" s="3" t="s">
        <v>9</v>
      </c>
      <c r="K1" s="3" t="s">
        <v>10</v>
      </c>
      <c r="L1" s="3" t="s">
        <v>11</v>
      </c>
    </row>
    <row r="2" spans="1:16" x14ac:dyDescent="0.3">
      <c r="A2" s="3">
        <v>1</v>
      </c>
      <c r="B2" s="3" t="s">
        <v>12</v>
      </c>
      <c r="C2" s="3">
        <v>34000</v>
      </c>
      <c r="D2" s="3"/>
      <c r="E2" s="3" t="s">
        <v>13</v>
      </c>
      <c r="F2" s="3" t="s">
        <v>13</v>
      </c>
      <c r="G2" s="3"/>
      <c r="H2" s="3"/>
      <c r="I2" s="3"/>
      <c r="J2" s="3">
        <v>2</v>
      </c>
      <c r="K2" s="4">
        <v>37043</v>
      </c>
      <c r="L2" s="3"/>
    </row>
    <row r="3" spans="1:16" x14ac:dyDescent="0.3">
      <c r="A3" s="3">
        <v>2</v>
      </c>
      <c r="B3" s="3" t="s">
        <v>14</v>
      </c>
      <c r="C3" s="3">
        <v>5000</v>
      </c>
      <c r="D3" s="3"/>
      <c r="E3" s="3"/>
      <c r="F3" s="3"/>
      <c r="G3" s="3" t="s">
        <v>13</v>
      </c>
      <c r="H3" s="3" t="s">
        <v>13</v>
      </c>
      <c r="I3" s="3"/>
      <c r="J3" s="3">
        <v>2</v>
      </c>
      <c r="K3" s="3"/>
      <c r="L3" s="3"/>
    </row>
    <row r="4" spans="1:16" x14ac:dyDescent="0.3">
      <c r="A4" s="3">
        <v>3</v>
      </c>
      <c r="B4" s="3" t="s">
        <v>15</v>
      </c>
      <c r="C4" s="3">
        <v>25000</v>
      </c>
      <c r="D4" s="3"/>
      <c r="E4" s="3"/>
      <c r="F4" s="3"/>
      <c r="G4" s="3" t="s">
        <v>13</v>
      </c>
      <c r="H4" s="3"/>
      <c r="I4" s="3"/>
      <c r="J4" s="3">
        <v>1</v>
      </c>
      <c r="K4" s="4">
        <v>37043</v>
      </c>
      <c r="L4" s="3"/>
    </row>
    <row r="5" spans="1:16" x14ac:dyDescent="0.3">
      <c r="A5" s="3">
        <v>4</v>
      </c>
      <c r="B5" s="3" t="s">
        <v>16</v>
      </c>
      <c r="C5" s="3">
        <v>4000</v>
      </c>
      <c r="D5" s="3"/>
      <c r="E5" s="3"/>
      <c r="F5" s="3"/>
      <c r="G5" s="3" t="s">
        <v>13</v>
      </c>
      <c r="H5" s="3"/>
      <c r="I5" s="3"/>
      <c r="J5" s="3">
        <v>1</v>
      </c>
      <c r="K5" s="4">
        <v>40330</v>
      </c>
      <c r="L5" s="3"/>
    </row>
    <row r="6" spans="1:16" x14ac:dyDescent="0.3">
      <c r="A6" s="3">
        <v>5</v>
      </c>
      <c r="B6" s="3" t="s">
        <v>17</v>
      </c>
      <c r="C6" s="3">
        <v>25000</v>
      </c>
      <c r="D6" s="3"/>
      <c r="E6" s="3" t="s">
        <v>13</v>
      </c>
      <c r="F6" s="3"/>
      <c r="G6" s="3" t="s">
        <v>13</v>
      </c>
      <c r="H6" s="3"/>
      <c r="I6" s="3"/>
      <c r="J6" s="3">
        <v>2</v>
      </c>
      <c r="K6" s="4">
        <v>40330</v>
      </c>
      <c r="L6" s="5">
        <v>45580</v>
      </c>
      <c r="O6" s="2"/>
      <c r="P6" s="2"/>
    </row>
    <row r="7" spans="1:16" x14ac:dyDescent="0.3">
      <c r="A7" s="3">
        <v>6</v>
      </c>
      <c r="B7" s="3" t="s">
        <v>18</v>
      </c>
      <c r="C7" s="3">
        <v>44000</v>
      </c>
      <c r="D7" s="3" t="s">
        <v>13</v>
      </c>
      <c r="E7" s="3"/>
      <c r="F7" s="3"/>
      <c r="G7" s="3"/>
      <c r="H7" s="3"/>
      <c r="I7" s="3"/>
      <c r="J7" s="3">
        <v>1</v>
      </c>
      <c r="K7" s="3"/>
      <c r="L7" s="3"/>
      <c r="O7" s="1"/>
      <c r="P7" s="2"/>
    </row>
    <row r="8" spans="1:16" x14ac:dyDescent="0.3">
      <c r="A8" s="3">
        <v>7</v>
      </c>
      <c r="B8" s="3" t="s">
        <v>19</v>
      </c>
      <c r="C8" s="3">
        <v>107000</v>
      </c>
      <c r="D8" s="3"/>
      <c r="E8" s="3" t="s">
        <v>13</v>
      </c>
      <c r="F8" s="3" t="s">
        <v>13</v>
      </c>
      <c r="G8" s="3"/>
      <c r="H8" s="3"/>
      <c r="I8" s="3" t="s">
        <v>13</v>
      </c>
      <c r="J8" s="3">
        <v>3</v>
      </c>
      <c r="K8" s="4">
        <v>42156</v>
      </c>
      <c r="L8" s="5">
        <v>45550</v>
      </c>
    </row>
    <row r="9" spans="1:16" x14ac:dyDescent="0.3">
      <c r="A9" s="3">
        <v>8</v>
      </c>
      <c r="B9" s="3" t="s">
        <v>20</v>
      </c>
      <c r="C9" s="3">
        <v>48000</v>
      </c>
      <c r="D9" s="3"/>
      <c r="E9" s="3"/>
      <c r="F9" s="3" t="s">
        <v>13</v>
      </c>
      <c r="G9" s="3" t="s">
        <v>13</v>
      </c>
      <c r="H9" s="3"/>
      <c r="I9" s="3" t="s">
        <v>13</v>
      </c>
      <c r="J9" s="3">
        <v>3</v>
      </c>
      <c r="K9" s="4">
        <v>37073</v>
      </c>
      <c r="L9" s="5">
        <v>45550</v>
      </c>
    </row>
    <row r="10" spans="1:16" x14ac:dyDescent="0.3">
      <c r="A10" s="3">
        <v>9</v>
      </c>
      <c r="B10" s="3" t="s">
        <v>21</v>
      </c>
      <c r="C10" s="3">
        <v>83000</v>
      </c>
      <c r="D10" s="3"/>
      <c r="E10" s="3"/>
      <c r="F10" s="3" t="s">
        <v>13</v>
      </c>
      <c r="G10" s="3" t="s">
        <v>13</v>
      </c>
      <c r="H10" s="3" t="s">
        <v>13</v>
      </c>
      <c r="I10" s="3"/>
      <c r="J10" s="3">
        <v>3</v>
      </c>
      <c r="K10" s="3"/>
      <c r="L10" s="3"/>
    </row>
    <row r="11" spans="1:16" x14ac:dyDescent="0.3">
      <c r="A11" s="3">
        <v>10</v>
      </c>
      <c r="B11" s="3" t="s">
        <v>22</v>
      </c>
      <c r="C11" s="3">
        <v>4000</v>
      </c>
      <c r="D11" s="3"/>
      <c r="E11" s="3" t="s">
        <v>13</v>
      </c>
      <c r="F11" s="3"/>
      <c r="G11" s="3" t="s">
        <v>13</v>
      </c>
      <c r="H11" s="3"/>
      <c r="I11" s="3"/>
      <c r="J11" s="3">
        <v>2</v>
      </c>
      <c r="K11" s="4">
        <v>40330</v>
      </c>
      <c r="L11" s="3"/>
    </row>
    <row r="12" spans="1:16" x14ac:dyDescent="0.3">
      <c r="A12" s="3">
        <v>11</v>
      </c>
      <c r="B12" s="3" t="s">
        <v>23</v>
      </c>
      <c r="C12" s="3">
        <v>40000</v>
      </c>
      <c r="D12" s="3" t="s">
        <v>13</v>
      </c>
      <c r="E12" s="3" t="s">
        <v>13</v>
      </c>
      <c r="F12" s="3" t="s">
        <v>13</v>
      </c>
      <c r="G12" s="3"/>
      <c r="H12" s="3"/>
      <c r="I12" s="3"/>
      <c r="J12" s="3">
        <v>3</v>
      </c>
      <c r="K12" s="4">
        <v>37043</v>
      </c>
      <c r="L12" s="5">
        <v>45580</v>
      </c>
    </row>
    <row r="13" spans="1:16" x14ac:dyDescent="0.3">
      <c r="A13" s="3">
        <v>12</v>
      </c>
      <c r="B13" s="3" t="s">
        <v>24</v>
      </c>
      <c r="C13" s="3">
        <v>672000</v>
      </c>
      <c r="D13" s="3" t="s">
        <v>13</v>
      </c>
      <c r="E13" s="3" t="s">
        <v>13</v>
      </c>
      <c r="F13" s="3" t="s">
        <v>13</v>
      </c>
      <c r="G13" s="3"/>
      <c r="H13" s="3"/>
      <c r="I13" s="3"/>
      <c r="J13" s="3">
        <v>3</v>
      </c>
      <c r="K13" s="4">
        <v>37043</v>
      </c>
      <c r="L13" s="3"/>
    </row>
    <row r="14" spans="1:16" x14ac:dyDescent="0.3">
      <c r="A14" s="3">
        <v>13</v>
      </c>
      <c r="B14" s="3" t="s">
        <v>25</v>
      </c>
      <c r="C14" s="3">
        <v>14000</v>
      </c>
      <c r="D14" s="3"/>
      <c r="E14" s="3" t="s">
        <v>13</v>
      </c>
      <c r="F14" s="3" t="s">
        <v>13</v>
      </c>
      <c r="G14" s="3" t="s">
        <v>13</v>
      </c>
      <c r="H14" s="3"/>
      <c r="I14" s="3"/>
      <c r="J14" s="3">
        <v>3</v>
      </c>
      <c r="K14" s="4">
        <v>40330</v>
      </c>
      <c r="L14" s="5">
        <v>45566</v>
      </c>
    </row>
    <row r="15" spans="1:16" x14ac:dyDescent="0.3">
      <c r="A15" s="3">
        <v>14</v>
      </c>
      <c r="B15" s="3" t="s">
        <v>26</v>
      </c>
      <c r="C15" s="3">
        <v>102000</v>
      </c>
      <c r="D15" s="3" t="s">
        <v>13</v>
      </c>
      <c r="E15" s="3" t="s">
        <v>13</v>
      </c>
      <c r="F15" s="3" t="s">
        <v>13</v>
      </c>
      <c r="G15" s="3"/>
      <c r="H15" s="3"/>
      <c r="I15" s="3"/>
      <c r="J15" s="3">
        <v>3</v>
      </c>
      <c r="K15" s="4">
        <v>40330</v>
      </c>
      <c r="L15" s="5">
        <v>45566</v>
      </c>
    </row>
    <row r="16" spans="1:16" x14ac:dyDescent="0.3">
      <c r="A16" s="3">
        <v>15</v>
      </c>
      <c r="B16" s="3" t="s">
        <v>27</v>
      </c>
      <c r="C16" s="3">
        <v>3000</v>
      </c>
      <c r="D16" s="3"/>
      <c r="E16" s="3"/>
      <c r="F16" s="3"/>
      <c r="G16" s="3" t="s">
        <v>13</v>
      </c>
      <c r="H16" s="3"/>
      <c r="I16" s="3"/>
      <c r="J16" s="3">
        <v>1</v>
      </c>
      <c r="K16" s="4">
        <v>37043</v>
      </c>
      <c r="L16" s="3"/>
    </row>
    <row r="17" spans="1:12" x14ac:dyDescent="0.3">
      <c r="A17" s="3">
        <v>16</v>
      </c>
      <c r="B17" s="3" t="s">
        <v>28</v>
      </c>
      <c r="C17" s="3">
        <v>2000</v>
      </c>
      <c r="D17" s="3"/>
      <c r="E17" s="3"/>
      <c r="F17" s="3"/>
      <c r="G17" s="3" t="s">
        <v>13</v>
      </c>
      <c r="H17" s="3"/>
      <c r="I17" s="3"/>
      <c r="J17" s="3">
        <v>1</v>
      </c>
      <c r="K17" s="4">
        <v>37043</v>
      </c>
      <c r="L17" s="3"/>
    </row>
    <row r="18" spans="1:12" x14ac:dyDescent="0.3">
      <c r="A18" s="3">
        <v>17</v>
      </c>
      <c r="B18" s="3" t="s">
        <v>29</v>
      </c>
      <c r="C18" s="3">
        <v>1000</v>
      </c>
      <c r="D18" s="3"/>
      <c r="E18" s="3"/>
      <c r="F18" s="3"/>
      <c r="G18" s="3" t="s">
        <v>13</v>
      </c>
      <c r="H18" s="3"/>
      <c r="I18" s="3"/>
      <c r="J18" s="3">
        <v>1</v>
      </c>
      <c r="K18" s="4">
        <v>37043</v>
      </c>
      <c r="L18" s="3"/>
    </row>
    <row r="19" spans="1:12" x14ac:dyDescent="0.3">
      <c r="A19" s="3">
        <v>18</v>
      </c>
      <c r="B19" s="3" t="s">
        <v>30</v>
      </c>
      <c r="C19" s="3">
        <v>1000</v>
      </c>
      <c r="D19" s="3"/>
      <c r="E19" s="3"/>
      <c r="F19" s="3"/>
      <c r="G19" s="3" t="s">
        <v>13</v>
      </c>
      <c r="H19" s="3"/>
      <c r="I19" s="3"/>
      <c r="J19" s="3">
        <v>1</v>
      </c>
      <c r="K19" s="3"/>
      <c r="L19" s="3"/>
    </row>
    <row r="20" spans="1:12" x14ac:dyDescent="0.3">
      <c r="A20" s="3">
        <v>19</v>
      </c>
      <c r="B20" s="3" t="s">
        <v>31</v>
      </c>
      <c r="C20" s="3">
        <v>20000</v>
      </c>
      <c r="D20" s="3"/>
      <c r="E20" s="3" t="s">
        <v>13</v>
      </c>
      <c r="F20" s="3"/>
      <c r="G20" s="3" t="s">
        <v>13</v>
      </c>
      <c r="H20" s="3"/>
      <c r="I20" s="3"/>
      <c r="J20" s="3">
        <v>2</v>
      </c>
      <c r="K20" s="4">
        <v>40330</v>
      </c>
      <c r="L20" s="5">
        <v>45550</v>
      </c>
    </row>
    <row r="21" spans="1:12" x14ac:dyDescent="0.3">
      <c r="A21" s="3">
        <v>20</v>
      </c>
      <c r="B21" s="3" t="s">
        <v>32</v>
      </c>
      <c r="C21" s="3">
        <v>11000</v>
      </c>
      <c r="D21" s="3"/>
      <c r="E21" s="3"/>
      <c r="F21" s="3" t="s">
        <v>13</v>
      </c>
      <c r="G21" s="3"/>
      <c r="H21" s="3"/>
      <c r="I21" s="3" t="s">
        <v>13</v>
      </c>
      <c r="J21" s="3">
        <v>2</v>
      </c>
      <c r="K21" s="4">
        <v>37073</v>
      </c>
      <c r="L21" s="5">
        <v>45550</v>
      </c>
    </row>
    <row r="22" spans="1:12" x14ac:dyDescent="0.3">
      <c r="A22" s="3">
        <v>21</v>
      </c>
      <c r="B22" s="3" t="s">
        <v>33</v>
      </c>
      <c r="C22" s="3">
        <v>72000</v>
      </c>
      <c r="D22" s="3"/>
      <c r="E22" s="3"/>
      <c r="F22" s="3" t="s">
        <v>13</v>
      </c>
      <c r="G22" s="3"/>
      <c r="H22" s="3"/>
      <c r="I22" s="3" t="s">
        <v>13</v>
      </c>
      <c r="J22" s="3">
        <v>2</v>
      </c>
      <c r="K22" s="4">
        <v>37073</v>
      </c>
      <c r="L22" s="5">
        <v>45536</v>
      </c>
    </row>
    <row r="23" spans="1:12" x14ac:dyDescent="0.3">
      <c r="A23" s="3">
        <v>22</v>
      </c>
      <c r="B23" s="3" t="s">
        <v>34</v>
      </c>
      <c r="C23" s="3">
        <v>12000</v>
      </c>
      <c r="D23" s="3"/>
      <c r="E23" s="3"/>
      <c r="F23" s="3"/>
      <c r="G23" s="3" t="s">
        <v>13</v>
      </c>
      <c r="H23" s="3" t="s">
        <v>13</v>
      </c>
      <c r="I23" s="3"/>
      <c r="J23" s="3">
        <v>2</v>
      </c>
      <c r="K23" s="4">
        <v>38504</v>
      </c>
      <c r="L23" s="3"/>
    </row>
    <row r="24" spans="1:12" x14ac:dyDescent="0.3">
      <c r="A24" s="3">
        <v>23</v>
      </c>
      <c r="B24" s="3" t="s">
        <v>35</v>
      </c>
      <c r="C24" s="3">
        <v>116000</v>
      </c>
      <c r="D24" s="3" t="s">
        <v>13</v>
      </c>
      <c r="E24" s="3" t="s">
        <v>13</v>
      </c>
      <c r="F24" s="3" t="s">
        <v>13</v>
      </c>
      <c r="G24" s="3"/>
      <c r="H24" s="3"/>
      <c r="I24" s="3"/>
      <c r="J24" s="3">
        <v>3</v>
      </c>
      <c r="K24" s="4">
        <v>37043</v>
      </c>
      <c r="L24" s="3"/>
    </row>
    <row r="25" spans="1:12" x14ac:dyDescent="0.3">
      <c r="A25" s="3">
        <v>24</v>
      </c>
      <c r="B25" s="3" t="s">
        <v>36</v>
      </c>
      <c r="C25" s="3">
        <v>34000</v>
      </c>
      <c r="D25" s="3"/>
      <c r="E25" s="3" t="s">
        <v>13</v>
      </c>
      <c r="F25" s="3" t="s">
        <v>13</v>
      </c>
      <c r="G25" s="3"/>
      <c r="H25" s="3"/>
      <c r="I25" s="3"/>
      <c r="J25" s="3">
        <v>2</v>
      </c>
      <c r="K25" s="4">
        <v>38504</v>
      </c>
      <c r="L25" s="5">
        <v>45580</v>
      </c>
    </row>
    <row r="26" spans="1:12" x14ac:dyDescent="0.3">
      <c r="A26" s="3">
        <v>25</v>
      </c>
      <c r="B26" s="3" t="s">
        <v>37</v>
      </c>
      <c r="C26" s="3">
        <v>1000</v>
      </c>
      <c r="D26" s="3"/>
      <c r="E26" s="3"/>
      <c r="F26" s="3"/>
      <c r="G26" s="3" t="s">
        <v>13</v>
      </c>
      <c r="H26" s="3"/>
      <c r="I26" s="3"/>
      <c r="J26" s="3">
        <v>1</v>
      </c>
      <c r="K26" s="4">
        <v>37043</v>
      </c>
      <c r="L26" s="3"/>
    </row>
    <row r="27" spans="1:12" x14ac:dyDescent="0.3">
      <c r="A27" s="3">
        <v>26</v>
      </c>
      <c r="B27" s="3" t="s">
        <v>38</v>
      </c>
      <c r="C27" s="3">
        <v>58000</v>
      </c>
      <c r="D27" s="3"/>
      <c r="E27" s="3"/>
      <c r="F27" s="3" t="s">
        <v>13</v>
      </c>
      <c r="G27" s="3" t="s">
        <v>13</v>
      </c>
      <c r="H27" s="3"/>
      <c r="I27" s="3"/>
      <c r="J27" s="3">
        <v>2</v>
      </c>
      <c r="K27" s="4">
        <v>42156</v>
      </c>
      <c r="L27" s="5">
        <v>45566</v>
      </c>
    </row>
    <row r="28" spans="1:12" x14ac:dyDescent="0.3">
      <c r="A28" s="3">
        <v>27</v>
      </c>
      <c r="B28" s="3" t="s">
        <v>39</v>
      </c>
      <c r="C28" s="3">
        <v>50000</v>
      </c>
      <c r="D28" s="3"/>
      <c r="E28" s="3"/>
      <c r="F28" s="3"/>
      <c r="G28" s="3" t="s">
        <v>13</v>
      </c>
      <c r="H28" s="3" t="s">
        <v>13</v>
      </c>
      <c r="I28" s="3"/>
      <c r="J28" s="3">
        <v>2</v>
      </c>
      <c r="K28" s="3"/>
      <c r="L28" s="3"/>
    </row>
    <row r="29" spans="1:12" x14ac:dyDescent="0.3">
      <c r="A29" s="3">
        <v>28</v>
      </c>
      <c r="B29" s="3" t="s">
        <v>40</v>
      </c>
      <c r="C29" s="3">
        <v>87000</v>
      </c>
      <c r="D29" s="3"/>
      <c r="E29" s="3" t="s">
        <v>13</v>
      </c>
      <c r="F29" s="3"/>
      <c r="G29" s="3" t="s">
        <v>13</v>
      </c>
      <c r="H29" s="3"/>
      <c r="I29" s="3"/>
      <c r="J29" s="3">
        <v>2</v>
      </c>
      <c r="K29" s="4">
        <v>40330</v>
      </c>
      <c r="L2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85" zoomScaleNormal="85" workbookViewId="0">
      <selection activeCell="A3" sqref="A3:B31"/>
    </sheetView>
  </sheetViews>
  <sheetFormatPr defaultRowHeight="14.4" x14ac:dyDescent="0.3"/>
  <cols>
    <col min="1" max="1" width="16.88671875" bestFit="1" customWidth="1"/>
    <col min="2" max="2" width="18" bestFit="1" customWidth="1"/>
  </cols>
  <sheetData>
    <row r="1" spans="1:4" ht="15.6" x14ac:dyDescent="0.3">
      <c r="A1" s="21" t="s">
        <v>58</v>
      </c>
      <c r="B1" s="21"/>
      <c r="C1" s="21"/>
      <c r="D1" s="21"/>
    </row>
    <row r="3" spans="1:4" x14ac:dyDescent="0.3">
      <c r="A3" s="10" t="s">
        <v>41</v>
      </c>
      <c r="B3" s="3" t="s">
        <v>43</v>
      </c>
    </row>
    <row r="4" spans="1:4" x14ac:dyDescent="0.3">
      <c r="A4" s="11" t="s">
        <v>12</v>
      </c>
      <c r="B4" s="16">
        <v>34000</v>
      </c>
    </row>
    <row r="5" spans="1:4" x14ac:dyDescent="0.3">
      <c r="A5" s="11" t="s">
        <v>14</v>
      </c>
      <c r="B5" s="16">
        <v>5000</v>
      </c>
    </row>
    <row r="6" spans="1:4" x14ac:dyDescent="0.3">
      <c r="A6" s="11" t="s">
        <v>15</v>
      </c>
      <c r="B6" s="16">
        <v>25000</v>
      </c>
    </row>
    <row r="7" spans="1:4" x14ac:dyDescent="0.3">
      <c r="A7" s="11" t="s">
        <v>16</v>
      </c>
      <c r="B7" s="16">
        <v>4000</v>
      </c>
    </row>
    <row r="8" spans="1:4" x14ac:dyDescent="0.3">
      <c r="A8" s="11" t="s">
        <v>17</v>
      </c>
      <c r="B8" s="16">
        <v>25000</v>
      </c>
    </row>
    <row r="9" spans="1:4" x14ac:dyDescent="0.3">
      <c r="A9" s="11" t="s">
        <v>18</v>
      </c>
      <c r="B9" s="16">
        <v>44000</v>
      </c>
    </row>
    <row r="10" spans="1:4" x14ac:dyDescent="0.3">
      <c r="A10" s="11" t="s">
        <v>19</v>
      </c>
      <c r="B10" s="16">
        <v>107000</v>
      </c>
    </row>
    <row r="11" spans="1:4" x14ac:dyDescent="0.3">
      <c r="A11" s="11" t="s">
        <v>20</v>
      </c>
      <c r="B11" s="16">
        <v>48000</v>
      </c>
    </row>
    <row r="12" spans="1:4" x14ac:dyDescent="0.3">
      <c r="A12" s="11" t="s">
        <v>21</v>
      </c>
      <c r="B12" s="16">
        <v>83000</v>
      </c>
    </row>
    <row r="13" spans="1:4" x14ac:dyDescent="0.3">
      <c r="A13" s="11" t="s">
        <v>22</v>
      </c>
      <c r="B13" s="16">
        <v>4000</v>
      </c>
    </row>
    <row r="14" spans="1:4" x14ac:dyDescent="0.3">
      <c r="A14" s="11" t="s">
        <v>23</v>
      </c>
      <c r="B14" s="16">
        <v>40000</v>
      </c>
    </row>
    <row r="15" spans="1:4" x14ac:dyDescent="0.3">
      <c r="A15" s="11" t="s">
        <v>24</v>
      </c>
      <c r="B15" s="16">
        <v>672000</v>
      </c>
    </row>
    <row r="16" spans="1:4" x14ac:dyDescent="0.3">
      <c r="A16" s="11" t="s">
        <v>25</v>
      </c>
      <c r="B16" s="16">
        <v>14000</v>
      </c>
    </row>
    <row r="17" spans="1:9" x14ac:dyDescent="0.3">
      <c r="A17" s="11" t="s">
        <v>26</v>
      </c>
      <c r="B17" s="16">
        <v>102000</v>
      </c>
    </row>
    <row r="18" spans="1:9" x14ac:dyDescent="0.3">
      <c r="A18" s="11" t="s">
        <v>27</v>
      </c>
      <c r="B18" s="16">
        <v>3000</v>
      </c>
    </row>
    <row r="19" spans="1:9" x14ac:dyDescent="0.3">
      <c r="A19" s="11" t="s">
        <v>28</v>
      </c>
      <c r="B19" s="16">
        <v>2000</v>
      </c>
    </row>
    <row r="20" spans="1:9" x14ac:dyDescent="0.3">
      <c r="A20" s="11" t="s">
        <v>29</v>
      </c>
      <c r="B20" s="16">
        <v>1000</v>
      </c>
      <c r="F20" s="20" t="s">
        <v>44</v>
      </c>
      <c r="G20" s="20"/>
      <c r="H20" s="20"/>
      <c r="I20" s="20"/>
    </row>
    <row r="21" spans="1:9" x14ac:dyDescent="0.3">
      <c r="A21" s="11" t="s">
        <v>30</v>
      </c>
      <c r="B21" s="16">
        <v>1000</v>
      </c>
    </row>
    <row r="22" spans="1:9" x14ac:dyDescent="0.3">
      <c r="A22" s="11" t="s">
        <v>31</v>
      </c>
      <c r="B22" s="16">
        <v>20000</v>
      </c>
    </row>
    <row r="23" spans="1:9" x14ac:dyDescent="0.3">
      <c r="A23" s="11" t="s">
        <v>32</v>
      </c>
      <c r="B23" s="16">
        <v>11000</v>
      </c>
    </row>
    <row r="24" spans="1:9" x14ac:dyDescent="0.3">
      <c r="A24" s="11" t="s">
        <v>33</v>
      </c>
      <c r="B24" s="16">
        <v>72000</v>
      </c>
    </row>
    <row r="25" spans="1:9" x14ac:dyDescent="0.3">
      <c r="A25" s="11" t="s">
        <v>34</v>
      </c>
      <c r="B25" s="16">
        <v>12000</v>
      </c>
    </row>
    <row r="26" spans="1:9" x14ac:dyDescent="0.3">
      <c r="A26" s="11" t="s">
        <v>35</v>
      </c>
      <c r="B26" s="16">
        <v>116000</v>
      </c>
    </row>
    <row r="27" spans="1:9" x14ac:dyDescent="0.3">
      <c r="A27" s="11" t="s">
        <v>36</v>
      </c>
      <c r="B27" s="16">
        <v>34000</v>
      </c>
    </row>
    <row r="28" spans="1:9" x14ac:dyDescent="0.3">
      <c r="A28" s="11" t="s">
        <v>37</v>
      </c>
      <c r="B28" s="16">
        <v>1000</v>
      </c>
    </row>
    <row r="29" spans="1:9" x14ac:dyDescent="0.3">
      <c r="A29" s="11" t="s">
        <v>38</v>
      </c>
      <c r="B29" s="16">
        <v>58000</v>
      </c>
    </row>
    <row r="30" spans="1:9" x14ac:dyDescent="0.3">
      <c r="A30" s="11" t="s">
        <v>39</v>
      </c>
      <c r="B30" s="16">
        <v>50000</v>
      </c>
    </row>
    <row r="31" spans="1:9" x14ac:dyDescent="0.3">
      <c r="A31" s="11" t="s">
        <v>40</v>
      </c>
      <c r="B31" s="16">
        <v>87000</v>
      </c>
    </row>
    <row r="32" spans="1:9" x14ac:dyDescent="0.3">
      <c r="A32" s="11" t="s">
        <v>42</v>
      </c>
      <c r="B32" s="16">
        <v>1675000</v>
      </c>
    </row>
  </sheetData>
  <mergeCells count="2">
    <mergeCell ref="F20:I20"/>
    <mergeCell ref="A1:D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F14"/>
    </sheetView>
  </sheetViews>
  <sheetFormatPr defaultRowHeight="14.4" x14ac:dyDescent="0.3"/>
  <cols>
    <col min="1" max="1" width="15.5546875" customWidth="1"/>
    <col min="2" max="2" width="8.109375" customWidth="1"/>
  </cols>
  <sheetData>
    <row r="1" spans="1:5" ht="15.6" x14ac:dyDescent="0.3">
      <c r="A1" s="15" t="s">
        <v>59</v>
      </c>
      <c r="B1" s="15"/>
      <c r="C1" s="15"/>
      <c r="D1" s="15"/>
    </row>
    <row r="3" spans="1:5" x14ac:dyDescent="0.3">
      <c r="A3" s="6" t="s">
        <v>41</v>
      </c>
      <c r="B3" t="s">
        <v>47</v>
      </c>
    </row>
    <row r="4" spans="1:5" x14ac:dyDescent="0.3">
      <c r="A4" s="7" t="s">
        <v>19</v>
      </c>
      <c r="B4" s="8">
        <v>3</v>
      </c>
    </row>
    <row r="5" spans="1:5" x14ac:dyDescent="0.3">
      <c r="A5" s="7" t="s">
        <v>20</v>
      </c>
      <c r="B5" s="8">
        <v>3</v>
      </c>
    </row>
    <row r="6" spans="1:5" x14ac:dyDescent="0.3">
      <c r="A6" s="7" t="s">
        <v>21</v>
      </c>
      <c r="B6" s="8">
        <v>3</v>
      </c>
    </row>
    <row r="7" spans="1:5" x14ac:dyDescent="0.3">
      <c r="A7" s="7" t="s">
        <v>23</v>
      </c>
      <c r="B7" s="8">
        <v>3</v>
      </c>
    </row>
    <row r="8" spans="1:5" x14ac:dyDescent="0.3">
      <c r="A8" s="7" t="s">
        <v>24</v>
      </c>
      <c r="B8" s="8">
        <v>3</v>
      </c>
    </row>
    <row r="9" spans="1:5" x14ac:dyDescent="0.3">
      <c r="A9" s="7" t="s">
        <v>25</v>
      </c>
      <c r="B9" s="8">
        <v>3</v>
      </c>
    </row>
    <row r="10" spans="1:5" x14ac:dyDescent="0.3">
      <c r="A10" s="7" t="s">
        <v>26</v>
      </c>
      <c r="B10" s="8">
        <v>3</v>
      </c>
    </row>
    <row r="11" spans="1:5" x14ac:dyDescent="0.3">
      <c r="A11" s="7" t="s">
        <v>35</v>
      </c>
      <c r="B11" s="8">
        <v>3</v>
      </c>
    </row>
    <row r="12" spans="1:5" x14ac:dyDescent="0.3">
      <c r="A12" s="7" t="s">
        <v>42</v>
      </c>
      <c r="B12" s="8">
        <v>24</v>
      </c>
    </row>
    <row r="14" spans="1:5" x14ac:dyDescent="0.3">
      <c r="A14" s="9" t="s">
        <v>46</v>
      </c>
      <c r="B14" s="9"/>
      <c r="C14" s="9"/>
      <c r="D14" s="9"/>
      <c r="E1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E20" sqref="E20:K26"/>
    </sheetView>
  </sheetViews>
  <sheetFormatPr defaultRowHeight="14.4" x14ac:dyDescent="0.3"/>
  <cols>
    <col min="1" max="1" width="16.109375" bestFit="1" customWidth="1"/>
    <col min="2" max="2" width="18" bestFit="1" customWidth="1"/>
  </cols>
  <sheetData>
    <row r="1" spans="1:6" x14ac:dyDescent="0.3">
      <c r="A1" s="23" t="s">
        <v>60</v>
      </c>
      <c r="B1" s="23"/>
      <c r="C1" s="23"/>
      <c r="D1" s="23"/>
      <c r="E1" s="23"/>
      <c r="F1" s="23"/>
    </row>
    <row r="3" spans="1:6" x14ac:dyDescent="0.3">
      <c r="A3" s="10" t="s">
        <v>48</v>
      </c>
      <c r="B3" s="3" t="s">
        <v>43</v>
      </c>
    </row>
    <row r="4" spans="1:6" x14ac:dyDescent="0.3">
      <c r="A4" s="11" t="s">
        <v>14</v>
      </c>
      <c r="B4" s="16">
        <v>5000</v>
      </c>
    </row>
    <row r="5" spans="1:6" x14ac:dyDescent="0.3">
      <c r="A5" s="11" t="s">
        <v>15</v>
      </c>
      <c r="B5" s="16">
        <v>25000</v>
      </c>
    </row>
    <row r="6" spans="1:6" x14ac:dyDescent="0.3">
      <c r="A6" s="11" t="s">
        <v>27</v>
      </c>
      <c r="B6" s="16">
        <v>3000</v>
      </c>
    </row>
    <row r="7" spans="1:6" x14ac:dyDescent="0.3">
      <c r="A7" s="11" t="s">
        <v>28</v>
      </c>
      <c r="B7" s="16">
        <v>2000</v>
      </c>
    </row>
    <row r="8" spans="1:6" x14ac:dyDescent="0.3">
      <c r="A8" s="11" t="s">
        <v>29</v>
      </c>
      <c r="B8" s="16">
        <v>1000</v>
      </c>
    </row>
    <row r="9" spans="1:6" x14ac:dyDescent="0.3">
      <c r="A9" s="11" t="s">
        <v>30</v>
      </c>
      <c r="B9" s="16">
        <v>1000</v>
      </c>
    </row>
    <row r="10" spans="1:6" x14ac:dyDescent="0.3">
      <c r="A10" s="11" t="s">
        <v>34</v>
      </c>
      <c r="B10" s="16">
        <v>12000</v>
      </c>
    </row>
    <row r="11" spans="1:6" x14ac:dyDescent="0.3">
      <c r="A11" s="11" t="s">
        <v>37</v>
      </c>
      <c r="B11" s="16">
        <v>1000</v>
      </c>
    </row>
    <row r="12" spans="1:6" x14ac:dyDescent="0.3">
      <c r="A12" s="11" t="s">
        <v>42</v>
      </c>
      <c r="B12" s="16">
        <v>50000</v>
      </c>
    </row>
    <row r="20" spans="5:11" x14ac:dyDescent="0.3">
      <c r="E20" s="22" t="s">
        <v>56</v>
      </c>
      <c r="F20" s="22"/>
      <c r="G20" s="22"/>
      <c r="H20" s="22"/>
      <c r="I20" s="22"/>
      <c r="J20" s="22"/>
      <c r="K20" s="22"/>
    </row>
    <row r="21" spans="5:11" x14ac:dyDescent="0.3">
      <c r="E21" s="22"/>
      <c r="F21" s="22"/>
      <c r="G21" s="22"/>
      <c r="H21" s="22"/>
      <c r="I21" s="22"/>
      <c r="J21" s="22"/>
      <c r="K21" s="22"/>
    </row>
    <row r="22" spans="5:11" x14ac:dyDescent="0.3">
      <c r="E22" s="22"/>
      <c r="F22" s="22"/>
      <c r="G22" s="22"/>
      <c r="H22" s="22"/>
      <c r="I22" s="22"/>
      <c r="J22" s="22"/>
      <c r="K22" s="22"/>
    </row>
    <row r="23" spans="5:11" x14ac:dyDescent="0.3">
      <c r="E23" s="22"/>
      <c r="F23" s="22"/>
      <c r="G23" s="22"/>
      <c r="H23" s="22"/>
      <c r="I23" s="22"/>
      <c r="J23" s="22"/>
      <c r="K23" s="22"/>
    </row>
    <row r="24" spans="5:11" x14ac:dyDescent="0.3">
      <c r="E24" s="22"/>
      <c r="F24" s="22"/>
      <c r="G24" s="22"/>
      <c r="H24" s="22"/>
      <c r="I24" s="22"/>
      <c r="J24" s="22"/>
      <c r="K24" s="22"/>
    </row>
    <row r="25" spans="5:11" x14ac:dyDescent="0.3">
      <c r="E25" s="22"/>
      <c r="F25" s="22"/>
      <c r="G25" s="22"/>
      <c r="H25" s="22"/>
      <c r="I25" s="22"/>
      <c r="J25" s="22"/>
      <c r="K25" s="22"/>
    </row>
    <row r="26" spans="5:11" x14ac:dyDescent="0.3">
      <c r="E26" s="22"/>
      <c r="F26" s="22"/>
      <c r="G26" s="22"/>
      <c r="H26" s="22"/>
      <c r="I26" s="22"/>
      <c r="J26" s="22"/>
      <c r="K26" s="22"/>
    </row>
  </sheetData>
  <mergeCells count="2">
    <mergeCell ref="E20:K26"/>
    <mergeCell ref="A1:F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zoomScaleNormal="100" workbookViewId="0">
      <selection activeCell="F19" sqref="F19:O24"/>
    </sheetView>
  </sheetViews>
  <sheetFormatPr defaultRowHeight="14.4" x14ac:dyDescent="0.3"/>
  <cols>
    <col min="1" max="1" width="16.109375" customWidth="1"/>
    <col min="2" max="2" width="14.33203125" bestFit="1" customWidth="1"/>
    <col min="3" max="3" width="15.77734375" bestFit="1" customWidth="1"/>
    <col min="4" max="6" width="10.33203125" bestFit="1" customWidth="1"/>
    <col min="7" max="7" width="7" customWidth="1"/>
    <col min="8" max="8" width="10.77734375" bestFit="1" customWidth="1"/>
  </cols>
  <sheetData>
    <row r="1" spans="1:10" x14ac:dyDescent="0.3">
      <c r="A1" s="24" t="s">
        <v>61</v>
      </c>
      <c r="B1" s="24"/>
      <c r="C1" s="24"/>
      <c r="D1" s="24"/>
      <c r="E1" s="24"/>
      <c r="F1" s="24"/>
      <c r="G1" s="24"/>
      <c r="H1" s="24"/>
      <c r="I1" s="24"/>
      <c r="J1" s="24"/>
    </row>
    <row r="3" spans="1:10" x14ac:dyDescent="0.3">
      <c r="A3" s="10" t="s">
        <v>1</v>
      </c>
      <c r="B3" s="3" t="s">
        <v>49</v>
      </c>
      <c r="C3" s="3" t="s">
        <v>50</v>
      </c>
    </row>
    <row r="4" spans="1:10" x14ac:dyDescent="0.3">
      <c r="A4" s="11" t="s">
        <v>12</v>
      </c>
      <c r="B4" s="5">
        <v>37043</v>
      </c>
      <c r="C4" s="5"/>
    </row>
    <row r="5" spans="1:10" x14ac:dyDescent="0.3">
      <c r="A5" s="11" t="s">
        <v>14</v>
      </c>
      <c r="B5" s="5"/>
      <c r="C5" s="5"/>
    </row>
    <row r="6" spans="1:10" x14ac:dyDescent="0.3">
      <c r="A6" s="11" t="s">
        <v>15</v>
      </c>
      <c r="B6" s="5">
        <v>37043</v>
      </c>
      <c r="C6" s="5"/>
    </row>
    <row r="7" spans="1:10" x14ac:dyDescent="0.3">
      <c r="A7" s="11" t="s">
        <v>16</v>
      </c>
      <c r="B7" s="5">
        <v>40330</v>
      </c>
      <c r="C7" s="5"/>
    </row>
    <row r="8" spans="1:10" x14ac:dyDescent="0.3">
      <c r="A8" s="11" t="s">
        <v>17</v>
      </c>
      <c r="B8" s="5">
        <v>40330</v>
      </c>
      <c r="C8" s="5">
        <v>1</v>
      </c>
    </row>
    <row r="9" spans="1:10" x14ac:dyDescent="0.3">
      <c r="A9" s="11" t="s">
        <v>18</v>
      </c>
      <c r="B9" s="5"/>
      <c r="C9" s="5"/>
    </row>
    <row r="10" spans="1:10" x14ac:dyDescent="0.3">
      <c r="A10" s="11" t="s">
        <v>19</v>
      </c>
      <c r="B10" s="5">
        <v>42156</v>
      </c>
      <c r="C10" s="5">
        <v>1</v>
      </c>
    </row>
    <row r="11" spans="1:10" x14ac:dyDescent="0.3">
      <c r="A11" s="11" t="s">
        <v>20</v>
      </c>
      <c r="B11" s="5">
        <v>37073</v>
      </c>
      <c r="C11" s="5">
        <v>1</v>
      </c>
    </row>
    <row r="12" spans="1:10" x14ac:dyDescent="0.3">
      <c r="A12" s="11" t="s">
        <v>21</v>
      </c>
      <c r="B12" s="5"/>
      <c r="C12" s="5"/>
    </row>
    <row r="13" spans="1:10" x14ac:dyDescent="0.3">
      <c r="A13" s="11" t="s">
        <v>22</v>
      </c>
      <c r="B13" s="5">
        <v>40330</v>
      </c>
      <c r="C13" s="5"/>
    </row>
    <row r="14" spans="1:10" x14ac:dyDescent="0.3">
      <c r="A14" s="11" t="s">
        <v>23</v>
      </c>
      <c r="B14" s="5">
        <v>37043</v>
      </c>
      <c r="C14" s="5">
        <v>1</v>
      </c>
    </row>
    <row r="15" spans="1:10" x14ac:dyDescent="0.3">
      <c r="A15" s="11" t="s">
        <v>24</v>
      </c>
      <c r="B15" s="5">
        <v>37043</v>
      </c>
      <c r="C15" s="5"/>
    </row>
    <row r="16" spans="1:10" x14ac:dyDescent="0.3">
      <c r="A16" s="11" t="s">
        <v>25</v>
      </c>
      <c r="B16" s="5">
        <v>40330</v>
      </c>
      <c r="C16" s="5">
        <v>1</v>
      </c>
    </row>
    <row r="17" spans="1:15" x14ac:dyDescent="0.3">
      <c r="A17" s="11" t="s">
        <v>26</v>
      </c>
      <c r="B17" s="5">
        <v>40330</v>
      </c>
      <c r="C17" s="5">
        <v>1</v>
      </c>
    </row>
    <row r="18" spans="1:15" x14ac:dyDescent="0.3">
      <c r="A18" s="11" t="s">
        <v>27</v>
      </c>
      <c r="B18" s="5">
        <v>37043</v>
      </c>
      <c r="C18" s="5"/>
    </row>
    <row r="19" spans="1:15" x14ac:dyDescent="0.3">
      <c r="A19" s="11" t="s">
        <v>28</v>
      </c>
      <c r="B19" s="5">
        <v>37043</v>
      </c>
      <c r="C19" s="5"/>
      <c r="F19" s="22" t="s">
        <v>64</v>
      </c>
      <c r="G19" s="20"/>
      <c r="H19" s="20"/>
      <c r="I19" s="20"/>
      <c r="J19" s="20"/>
      <c r="K19" s="20"/>
      <c r="L19" s="20"/>
      <c r="M19" s="20"/>
      <c r="N19" s="20"/>
      <c r="O19" s="20"/>
    </row>
    <row r="20" spans="1:15" x14ac:dyDescent="0.3">
      <c r="A20" s="11" t="s">
        <v>29</v>
      </c>
      <c r="B20" s="5">
        <v>37043</v>
      </c>
      <c r="C20" s="5"/>
      <c r="F20" s="20"/>
      <c r="G20" s="20"/>
      <c r="H20" s="20"/>
      <c r="I20" s="20"/>
      <c r="J20" s="20"/>
      <c r="K20" s="20"/>
      <c r="L20" s="20"/>
      <c r="M20" s="20"/>
      <c r="N20" s="20"/>
      <c r="O20" s="20"/>
    </row>
    <row r="21" spans="1:15" x14ac:dyDescent="0.3">
      <c r="A21" s="11" t="s">
        <v>30</v>
      </c>
      <c r="B21" s="5"/>
      <c r="C21" s="5"/>
      <c r="F21" s="20"/>
      <c r="G21" s="20"/>
      <c r="H21" s="20"/>
      <c r="I21" s="20"/>
      <c r="J21" s="20"/>
      <c r="K21" s="20"/>
      <c r="L21" s="20"/>
      <c r="M21" s="20"/>
      <c r="N21" s="20"/>
      <c r="O21" s="20"/>
    </row>
    <row r="22" spans="1:15" x14ac:dyDescent="0.3">
      <c r="A22" s="11" t="s">
        <v>31</v>
      </c>
      <c r="B22" s="5">
        <v>40330</v>
      </c>
      <c r="C22" s="5">
        <v>1</v>
      </c>
      <c r="F22" s="20"/>
      <c r="G22" s="20"/>
      <c r="H22" s="20"/>
      <c r="I22" s="20"/>
      <c r="J22" s="20"/>
      <c r="K22" s="20"/>
      <c r="L22" s="20"/>
      <c r="M22" s="20"/>
      <c r="N22" s="20"/>
      <c r="O22" s="20"/>
    </row>
    <row r="23" spans="1:15" x14ac:dyDescent="0.3">
      <c r="A23" s="11" t="s">
        <v>32</v>
      </c>
      <c r="B23" s="5">
        <v>37073</v>
      </c>
      <c r="C23" s="5">
        <v>1</v>
      </c>
      <c r="F23" s="20"/>
      <c r="G23" s="20"/>
      <c r="H23" s="20"/>
      <c r="I23" s="20"/>
      <c r="J23" s="20"/>
      <c r="K23" s="20"/>
      <c r="L23" s="20"/>
      <c r="M23" s="20"/>
      <c r="N23" s="20"/>
      <c r="O23" s="20"/>
    </row>
    <row r="24" spans="1:15" x14ac:dyDescent="0.3">
      <c r="A24" s="11" t="s">
        <v>33</v>
      </c>
      <c r="B24" s="5">
        <v>37073</v>
      </c>
      <c r="C24" s="5">
        <v>1</v>
      </c>
      <c r="F24" s="20"/>
      <c r="G24" s="20"/>
      <c r="H24" s="20"/>
      <c r="I24" s="20"/>
      <c r="J24" s="20"/>
      <c r="K24" s="20"/>
      <c r="L24" s="20"/>
      <c r="M24" s="20"/>
      <c r="N24" s="20"/>
      <c r="O24" s="20"/>
    </row>
    <row r="25" spans="1:15" x14ac:dyDescent="0.3">
      <c r="A25" s="11" t="s">
        <v>34</v>
      </c>
      <c r="B25" s="5">
        <v>38504</v>
      </c>
      <c r="C25" s="5"/>
    </row>
    <row r="26" spans="1:15" x14ac:dyDescent="0.3">
      <c r="A26" s="11" t="s">
        <v>35</v>
      </c>
      <c r="B26" s="5">
        <v>37043</v>
      </c>
      <c r="C26" s="5"/>
    </row>
    <row r="27" spans="1:15" x14ac:dyDescent="0.3">
      <c r="A27" s="11" t="s">
        <v>36</v>
      </c>
      <c r="B27" s="5">
        <v>38504</v>
      </c>
      <c r="C27" s="5">
        <v>1</v>
      </c>
    </row>
    <row r="28" spans="1:15" x14ac:dyDescent="0.3">
      <c r="A28" s="11" t="s">
        <v>37</v>
      </c>
      <c r="B28" s="5">
        <v>37043</v>
      </c>
      <c r="C28" s="5"/>
    </row>
    <row r="29" spans="1:15" x14ac:dyDescent="0.3">
      <c r="A29" s="11" t="s">
        <v>38</v>
      </c>
      <c r="B29" s="5">
        <v>42156</v>
      </c>
      <c r="C29" s="5">
        <v>1</v>
      </c>
    </row>
    <row r="30" spans="1:15" x14ac:dyDescent="0.3">
      <c r="A30" s="11" t="s">
        <v>39</v>
      </c>
      <c r="B30" s="5"/>
      <c r="C30" s="5"/>
    </row>
    <row r="31" spans="1:15" x14ac:dyDescent="0.3">
      <c r="A31" s="11" t="s">
        <v>40</v>
      </c>
      <c r="B31" s="5">
        <v>40330</v>
      </c>
      <c r="C31" s="5"/>
    </row>
    <row r="32" spans="1:15" x14ac:dyDescent="0.3">
      <c r="A32" s="11" t="s">
        <v>42</v>
      </c>
      <c r="B32" s="5">
        <v>42156</v>
      </c>
      <c r="C32" s="5">
        <v>11</v>
      </c>
    </row>
  </sheetData>
  <mergeCells count="2">
    <mergeCell ref="F19:O24"/>
    <mergeCell ref="A1:J1"/>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A10" zoomScaleNormal="100" workbookViewId="0">
      <selection activeCell="G20" sqref="G20:M32"/>
    </sheetView>
  </sheetViews>
  <sheetFormatPr defaultRowHeight="14.4" x14ac:dyDescent="0.3"/>
  <cols>
    <col min="1" max="1" width="16.109375" customWidth="1"/>
    <col min="2" max="2" width="10.77734375" customWidth="1"/>
    <col min="3" max="3" width="7.88671875" customWidth="1"/>
    <col min="4" max="4" width="6.44140625" customWidth="1"/>
    <col min="5" max="5" width="5.33203125" customWidth="1"/>
    <col min="6" max="6" width="11.6640625" bestFit="1" customWidth="1"/>
    <col min="7" max="7" width="6" customWidth="1"/>
    <col min="8" max="8" width="7.21875" customWidth="1"/>
    <col min="9" max="9" width="8" customWidth="1"/>
    <col min="10" max="10" width="16.109375" bestFit="1" customWidth="1"/>
    <col min="11" max="11" width="9.77734375" bestFit="1" customWidth="1"/>
    <col min="12" max="12" width="9.5546875" bestFit="1" customWidth="1"/>
    <col min="13" max="13" width="7" customWidth="1"/>
    <col min="14" max="14" width="15.33203125" bestFit="1" customWidth="1"/>
    <col min="15" max="15" width="11.77734375" bestFit="1" customWidth="1"/>
    <col min="16" max="16" width="8.21875" customWidth="1"/>
    <col min="17" max="17" width="10.33203125" bestFit="1" customWidth="1"/>
    <col min="18" max="18" width="8.44140625" customWidth="1"/>
    <col min="19" max="19" width="9" bestFit="1" customWidth="1"/>
    <col min="20" max="20" width="6.77734375" customWidth="1"/>
    <col min="21" max="21" width="7" customWidth="1"/>
    <col min="22" max="22" width="9.33203125" bestFit="1" customWidth="1"/>
    <col min="23" max="23" width="6.5546875" customWidth="1"/>
    <col min="24" max="24" width="10.5546875" bestFit="1" customWidth="1"/>
    <col min="25" max="25" width="9.6640625" bestFit="1" customWidth="1"/>
    <col min="26" max="26" width="7" customWidth="1"/>
    <col min="27" max="27" width="12.5546875" bestFit="1" customWidth="1"/>
    <col min="28" max="28" width="11.6640625" bestFit="1" customWidth="1"/>
    <col min="29" max="29" width="11.33203125" bestFit="1" customWidth="1"/>
    <col min="30" max="30" width="10.77734375" bestFit="1" customWidth="1"/>
  </cols>
  <sheetData>
    <row r="1" spans="1:14" x14ac:dyDescent="0.3">
      <c r="A1" s="25" t="s">
        <v>62</v>
      </c>
      <c r="B1" s="25"/>
      <c r="C1" s="25"/>
      <c r="D1" s="25"/>
      <c r="E1" s="25"/>
      <c r="F1" s="25"/>
      <c r="G1" s="25"/>
      <c r="H1" s="25"/>
      <c r="I1" s="25"/>
      <c r="J1" s="25"/>
      <c r="K1" s="25"/>
      <c r="L1" s="25"/>
      <c r="M1" s="25"/>
      <c r="N1" s="25"/>
    </row>
    <row r="3" spans="1:14" x14ac:dyDescent="0.3">
      <c r="A3" s="10" t="s">
        <v>1</v>
      </c>
      <c r="B3" s="3" t="s">
        <v>52</v>
      </c>
      <c r="C3" s="3" t="s">
        <v>51</v>
      </c>
    </row>
    <row r="4" spans="1:14" x14ac:dyDescent="0.3">
      <c r="A4" s="11" t="s">
        <v>12</v>
      </c>
      <c r="B4" s="16">
        <v>34000</v>
      </c>
      <c r="C4" s="16">
        <v>2</v>
      </c>
    </row>
    <row r="5" spans="1:14" x14ac:dyDescent="0.3">
      <c r="A5" s="11" t="s">
        <v>14</v>
      </c>
      <c r="B5" s="16">
        <v>5000</v>
      </c>
      <c r="C5" s="16">
        <v>2</v>
      </c>
    </row>
    <row r="6" spans="1:14" x14ac:dyDescent="0.3">
      <c r="A6" s="11" t="s">
        <v>15</v>
      </c>
      <c r="B6" s="16">
        <v>25000</v>
      </c>
      <c r="C6" s="16">
        <v>1</v>
      </c>
    </row>
    <row r="7" spans="1:14" x14ac:dyDescent="0.3">
      <c r="A7" s="11" t="s">
        <v>16</v>
      </c>
      <c r="B7" s="16">
        <v>4000</v>
      </c>
      <c r="C7" s="16">
        <v>1</v>
      </c>
    </row>
    <row r="8" spans="1:14" x14ac:dyDescent="0.3">
      <c r="A8" s="11" t="s">
        <v>17</v>
      </c>
      <c r="B8" s="16">
        <v>25000</v>
      </c>
      <c r="C8" s="16">
        <v>2</v>
      </c>
    </row>
    <row r="9" spans="1:14" x14ac:dyDescent="0.3">
      <c r="A9" s="11" t="s">
        <v>18</v>
      </c>
      <c r="B9" s="16">
        <v>44000</v>
      </c>
      <c r="C9" s="16">
        <v>1</v>
      </c>
    </row>
    <row r="10" spans="1:14" x14ac:dyDescent="0.3">
      <c r="A10" s="11" t="s">
        <v>19</v>
      </c>
      <c r="B10" s="16">
        <v>107000</v>
      </c>
      <c r="C10" s="16">
        <v>3</v>
      </c>
    </row>
    <row r="11" spans="1:14" x14ac:dyDescent="0.3">
      <c r="A11" s="11" t="s">
        <v>20</v>
      </c>
      <c r="B11" s="16">
        <v>48000</v>
      </c>
      <c r="C11" s="16">
        <v>3</v>
      </c>
    </row>
    <row r="12" spans="1:14" x14ac:dyDescent="0.3">
      <c r="A12" s="11" t="s">
        <v>21</v>
      </c>
      <c r="B12" s="16">
        <v>83000</v>
      </c>
      <c r="C12" s="16">
        <v>3</v>
      </c>
    </row>
    <row r="13" spans="1:14" x14ac:dyDescent="0.3">
      <c r="A13" s="11" t="s">
        <v>22</v>
      </c>
      <c r="B13" s="16">
        <v>4000</v>
      </c>
      <c r="C13" s="16">
        <v>2</v>
      </c>
    </row>
    <row r="14" spans="1:14" x14ac:dyDescent="0.3">
      <c r="A14" s="11" t="s">
        <v>23</v>
      </c>
      <c r="B14" s="16">
        <v>40000</v>
      </c>
      <c r="C14" s="16">
        <v>3</v>
      </c>
    </row>
    <row r="15" spans="1:14" x14ac:dyDescent="0.3">
      <c r="A15" s="11" t="s">
        <v>24</v>
      </c>
      <c r="B15" s="16">
        <v>672000</v>
      </c>
      <c r="C15" s="16">
        <v>3</v>
      </c>
    </row>
    <row r="16" spans="1:14" x14ac:dyDescent="0.3">
      <c r="A16" s="11" t="s">
        <v>25</v>
      </c>
      <c r="B16" s="16">
        <v>14000</v>
      </c>
      <c r="C16" s="16">
        <v>3</v>
      </c>
    </row>
    <row r="17" spans="1:13" x14ac:dyDescent="0.3">
      <c r="A17" s="11" t="s">
        <v>26</v>
      </c>
      <c r="B17" s="16">
        <v>102000</v>
      </c>
      <c r="C17" s="16">
        <v>3</v>
      </c>
    </row>
    <row r="18" spans="1:13" x14ac:dyDescent="0.3">
      <c r="A18" s="11" t="s">
        <v>27</v>
      </c>
      <c r="B18" s="16">
        <v>3000</v>
      </c>
      <c r="C18" s="16">
        <v>1</v>
      </c>
    </row>
    <row r="19" spans="1:13" x14ac:dyDescent="0.3">
      <c r="A19" s="11" t="s">
        <v>28</v>
      </c>
      <c r="B19" s="16">
        <v>2000</v>
      </c>
      <c r="C19" s="16">
        <v>1</v>
      </c>
    </row>
    <row r="20" spans="1:13" ht="14.4" customHeight="1" x14ac:dyDescent="0.3">
      <c r="A20" s="11" t="s">
        <v>29</v>
      </c>
      <c r="B20" s="16">
        <v>1000</v>
      </c>
      <c r="C20" s="16">
        <v>1</v>
      </c>
      <c r="G20" s="22" t="s">
        <v>57</v>
      </c>
      <c r="H20" s="22"/>
      <c r="I20" s="22"/>
      <c r="J20" s="22"/>
      <c r="K20" s="22"/>
      <c r="L20" s="22"/>
      <c r="M20" s="22"/>
    </row>
    <row r="21" spans="1:13" x14ac:dyDescent="0.3">
      <c r="A21" s="11" t="s">
        <v>30</v>
      </c>
      <c r="B21" s="16">
        <v>1000</v>
      </c>
      <c r="C21" s="16">
        <v>1</v>
      </c>
      <c r="G21" s="22"/>
      <c r="H21" s="22"/>
      <c r="I21" s="22"/>
      <c r="J21" s="22"/>
      <c r="K21" s="22"/>
      <c r="L21" s="22"/>
      <c r="M21" s="22"/>
    </row>
    <row r="22" spans="1:13" x14ac:dyDescent="0.3">
      <c r="A22" s="11" t="s">
        <v>31</v>
      </c>
      <c r="B22" s="16">
        <v>20000</v>
      </c>
      <c r="C22" s="16">
        <v>2</v>
      </c>
      <c r="G22" s="22"/>
      <c r="H22" s="22"/>
      <c r="I22" s="22"/>
      <c r="J22" s="22"/>
      <c r="K22" s="22"/>
      <c r="L22" s="22"/>
      <c r="M22" s="22"/>
    </row>
    <row r="23" spans="1:13" x14ac:dyDescent="0.3">
      <c r="A23" s="11" t="s">
        <v>32</v>
      </c>
      <c r="B23" s="16">
        <v>11000</v>
      </c>
      <c r="C23" s="16">
        <v>2</v>
      </c>
      <c r="G23" s="22"/>
      <c r="H23" s="22"/>
      <c r="I23" s="22"/>
      <c r="J23" s="22"/>
      <c r="K23" s="22"/>
      <c r="L23" s="22"/>
      <c r="M23" s="22"/>
    </row>
    <row r="24" spans="1:13" x14ac:dyDescent="0.3">
      <c r="A24" s="11" t="s">
        <v>33</v>
      </c>
      <c r="B24" s="16">
        <v>72000</v>
      </c>
      <c r="C24" s="16">
        <v>2</v>
      </c>
      <c r="G24" s="22"/>
      <c r="H24" s="22"/>
      <c r="I24" s="22"/>
      <c r="J24" s="22"/>
      <c r="K24" s="22"/>
      <c r="L24" s="22"/>
      <c r="M24" s="22"/>
    </row>
    <row r="25" spans="1:13" x14ac:dyDescent="0.3">
      <c r="A25" s="11" t="s">
        <v>34</v>
      </c>
      <c r="B25" s="16">
        <v>12000</v>
      </c>
      <c r="C25" s="16">
        <v>2</v>
      </c>
      <c r="G25" s="22"/>
      <c r="H25" s="22"/>
      <c r="I25" s="22"/>
      <c r="J25" s="22"/>
      <c r="K25" s="22"/>
      <c r="L25" s="22"/>
      <c r="M25" s="22"/>
    </row>
    <row r="26" spans="1:13" x14ac:dyDescent="0.3">
      <c r="A26" s="11" t="s">
        <v>35</v>
      </c>
      <c r="B26" s="16">
        <v>116000</v>
      </c>
      <c r="C26" s="16">
        <v>3</v>
      </c>
      <c r="G26" s="22"/>
      <c r="H26" s="22"/>
      <c r="I26" s="22"/>
      <c r="J26" s="22"/>
      <c r="K26" s="22"/>
      <c r="L26" s="22"/>
      <c r="M26" s="22"/>
    </row>
    <row r="27" spans="1:13" x14ac:dyDescent="0.3">
      <c r="A27" s="11" t="s">
        <v>36</v>
      </c>
      <c r="B27" s="16">
        <v>34000</v>
      </c>
      <c r="C27" s="16">
        <v>2</v>
      </c>
      <c r="G27" s="22"/>
      <c r="H27" s="22"/>
      <c r="I27" s="22"/>
      <c r="J27" s="22"/>
      <c r="K27" s="22"/>
      <c r="L27" s="22"/>
      <c r="M27" s="22"/>
    </row>
    <row r="28" spans="1:13" x14ac:dyDescent="0.3">
      <c r="A28" s="11" t="s">
        <v>37</v>
      </c>
      <c r="B28" s="16">
        <v>1000</v>
      </c>
      <c r="C28" s="16">
        <v>1</v>
      </c>
      <c r="G28" s="22"/>
      <c r="H28" s="22"/>
      <c r="I28" s="22"/>
      <c r="J28" s="22"/>
      <c r="K28" s="22"/>
      <c r="L28" s="22"/>
      <c r="M28" s="22"/>
    </row>
    <row r="29" spans="1:13" x14ac:dyDescent="0.3">
      <c r="A29" s="11" t="s">
        <v>38</v>
      </c>
      <c r="B29" s="16">
        <v>58000</v>
      </c>
      <c r="C29" s="16">
        <v>2</v>
      </c>
      <c r="G29" s="22"/>
      <c r="H29" s="22"/>
      <c r="I29" s="22"/>
      <c r="J29" s="22"/>
      <c r="K29" s="22"/>
      <c r="L29" s="22"/>
      <c r="M29" s="22"/>
    </row>
    <row r="30" spans="1:13" x14ac:dyDescent="0.3">
      <c r="A30" s="11" t="s">
        <v>39</v>
      </c>
      <c r="B30" s="16">
        <v>50000</v>
      </c>
      <c r="C30" s="16">
        <v>2</v>
      </c>
      <c r="G30" s="22"/>
      <c r="H30" s="22"/>
      <c r="I30" s="22"/>
      <c r="J30" s="22"/>
      <c r="K30" s="22"/>
      <c r="L30" s="22"/>
      <c r="M30" s="22"/>
    </row>
    <row r="31" spans="1:13" x14ac:dyDescent="0.3">
      <c r="A31" s="11" t="s">
        <v>40</v>
      </c>
      <c r="B31" s="16">
        <v>87000</v>
      </c>
      <c r="C31" s="16">
        <v>2</v>
      </c>
      <c r="G31" s="22"/>
      <c r="H31" s="22"/>
      <c r="I31" s="22"/>
      <c r="J31" s="22"/>
      <c r="K31" s="22"/>
      <c r="L31" s="22"/>
      <c r="M31" s="22"/>
    </row>
    <row r="32" spans="1:13" x14ac:dyDescent="0.3">
      <c r="A32" s="7" t="s">
        <v>42</v>
      </c>
      <c r="B32" s="8">
        <v>1675000</v>
      </c>
      <c r="C32" s="8">
        <v>56</v>
      </c>
      <c r="G32" s="22"/>
      <c r="H32" s="22"/>
      <c r="I32" s="22"/>
      <c r="J32" s="22"/>
      <c r="K32" s="22"/>
      <c r="L32" s="22"/>
      <c r="M32" s="22"/>
    </row>
  </sheetData>
  <mergeCells count="2">
    <mergeCell ref="G20:M32"/>
    <mergeCell ref="A1:N1"/>
  </mergeCell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selection activeCell="E6" sqref="E6:M6"/>
    </sheetView>
  </sheetViews>
  <sheetFormatPr defaultRowHeight="14.4" x14ac:dyDescent="0.3"/>
  <cols>
    <col min="1" max="1" width="16.109375" customWidth="1"/>
    <col min="2" max="2" width="14.5546875" customWidth="1"/>
    <col min="3" max="3" width="15.33203125" customWidth="1"/>
  </cols>
  <sheetData>
    <row r="1" spans="1:15" x14ac:dyDescent="0.3">
      <c r="A1" s="23" t="s">
        <v>63</v>
      </c>
      <c r="B1" s="23"/>
      <c r="C1" s="23"/>
      <c r="D1" s="23"/>
      <c r="E1" s="23"/>
      <c r="F1" s="23"/>
    </row>
    <row r="3" spans="1:15" x14ac:dyDescent="0.3">
      <c r="A3" s="10" t="s">
        <v>1</v>
      </c>
      <c r="B3" s="3" t="s">
        <v>54</v>
      </c>
      <c r="C3" s="3" t="s">
        <v>53</v>
      </c>
    </row>
    <row r="4" spans="1:15" x14ac:dyDescent="0.3">
      <c r="A4" s="11" t="s">
        <v>12</v>
      </c>
      <c r="B4" s="5">
        <v>37043</v>
      </c>
      <c r="C4" s="5"/>
    </row>
    <row r="5" spans="1:15" x14ac:dyDescent="0.3">
      <c r="A5" s="11" t="s">
        <v>14</v>
      </c>
      <c r="B5" s="5"/>
      <c r="C5" s="5"/>
    </row>
    <row r="6" spans="1:15" x14ac:dyDescent="0.3">
      <c r="A6" s="11" t="s">
        <v>15</v>
      </c>
      <c r="B6" s="5">
        <v>37043</v>
      </c>
      <c r="C6" s="5"/>
      <c r="E6" s="13" t="s">
        <v>71</v>
      </c>
      <c r="F6" s="13"/>
      <c r="G6" s="13"/>
      <c r="H6" s="13"/>
      <c r="I6" s="13"/>
      <c r="J6" s="13"/>
      <c r="K6" s="13"/>
      <c r="L6" s="13"/>
      <c r="M6" s="12"/>
    </row>
    <row r="7" spans="1:15" x14ac:dyDescent="0.3">
      <c r="A7" s="11" t="s">
        <v>16</v>
      </c>
      <c r="B7" s="5">
        <v>40330</v>
      </c>
      <c r="C7" s="5"/>
      <c r="E7" s="14">
        <f>O8-O9</f>
        <v>136</v>
      </c>
      <c r="F7" s="13"/>
      <c r="G7" s="13"/>
      <c r="H7" s="13"/>
      <c r="I7" s="13"/>
      <c r="J7" s="13"/>
      <c r="K7" s="13"/>
      <c r="L7" s="13"/>
      <c r="M7" s="12"/>
    </row>
    <row r="8" spans="1:15" x14ac:dyDescent="0.3">
      <c r="A8" s="11" t="s">
        <v>17</v>
      </c>
      <c r="B8" s="5">
        <v>40330</v>
      </c>
      <c r="C8" s="5">
        <v>45580</v>
      </c>
      <c r="E8" s="13" t="s">
        <v>55</v>
      </c>
      <c r="F8" s="13"/>
      <c r="G8" s="13"/>
      <c r="H8" s="13"/>
      <c r="I8" s="13"/>
      <c r="J8" s="13"/>
      <c r="K8" s="13"/>
      <c r="L8" s="13"/>
      <c r="M8" s="12"/>
      <c r="O8" s="2">
        <v>45580</v>
      </c>
    </row>
    <row r="9" spans="1:15" x14ac:dyDescent="0.3">
      <c r="A9" s="11" t="s">
        <v>18</v>
      </c>
      <c r="B9" s="5"/>
      <c r="C9" s="5"/>
      <c r="O9" s="2">
        <v>45444</v>
      </c>
    </row>
    <row r="10" spans="1:15" x14ac:dyDescent="0.3">
      <c r="A10" s="11" t="s">
        <v>19</v>
      </c>
      <c r="B10" s="5">
        <v>42156</v>
      </c>
      <c r="C10" s="5">
        <v>45550</v>
      </c>
    </row>
    <row r="11" spans="1:15" x14ac:dyDescent="0.3">
      <c r="A11" s="11" t="s">
        <v>20</v>
      </c>
      <c r="B11" s="5">
        <v>37073</v>
      </c>
      <c r="C11" s="5">
        <v>45550</v>
      </c>
    </row>
    <row r="12" spans="1:15" x14ac:dyDescent="0.3">
      <c r="A12" s="11" t="s">
        <v>21</v>
      </c>
      <c r="B12" s="5"/>
      <c r="C12" s="5"/>
    </row>
    <row r="13" spans="1:15" x14ac:dyDescent="0.3">
      <c r="A13" s="11" t="s">
        <v>22</v>
      </c>
      <c r="B13" s="5">
        <v>40330</v>
      </c>
      <c r="C13" s="5"/>
    </row>
    <row r="14" spans="1:15" x14ac:dyDescent="0.3">
      <c r="A14" s="11" t="s">
        <v>23</v>
      </c>
      <c r="B14" s="5">
        <v>37043</v>
      </c>
      <c r="C14" s="5">
        <v>45580</v>
      </c>
    </row>
    <row r="15" spans="1:15" x14ac:dyDescent="0.3">
      <c r="A15" s="11" t="s">
        <v>24</v>
      </c>
      <c r="B15" s="5">
        <v>37043</v>
      </c>
      <c r="C15" s="5"/>
    </row>
    <row r="16" spans="1:15" x14ac:dyDescent="0.3">
      <c r="A16" s="11" t="s">
        <v>25</v>
      </c>
      <c r="B16" s="5">
        <v>40330</v>
      </c>
      <c r="C16" s="5">
        <v>45566</v>
      </c>
    </row>
    <row r="17" spans="1:3" x14ac:dyDescent="0.3">
      <c r="A17" s="11" t="s">
        <v>26</v>
      </c>
      <c r="B17" s="5">
        <v>40330</v>
      </c>
      <c r="C17" s="5">
        <v>45566</v>
      </c>
    </row>
    <row r="18" spans="1:3" x14ac:dyDescent="0.3">
      <c r="A18" s="11" t="s">
        <v>27</v>
      </c>
      <c r="B18" s="5">
        <v>37043</v>
      </c>
      <c r="C18" s="5"/>
    </row>
    <row r="19" spans="1:3" x14ac:dyDescent="0.3">
      <c r="A19" s="11" t="s">
        <v>28</v>
      </c>
      <c r="B19" s="5">
        <v>37043</v>
      </c>
      <c r="C19" s="5"/>
    </row>
    <row r="20" spans="1:3" x14ac:dyDescent="0.3">
      <c r="A20" s="11" t="s">
        <v>29</v>
      </c>
      <c r="B20" s="5">
        <v>37043</v>
      </c>
      <c r="C20" s="5"/>
    </row>
    <row r="21" spans="1:3" x14ac:dyDescent="0.3">
      <c r="A21" s="11" t="s">
        <v>30</v>
      </c>
      <c r="B21" s="5"/>
      <c r="C21" s="5"/>
    </row>
    <row r="22" spans="1:3" x14ac:dyDescent="0.3">
      <c r="A22" s="11" t="s">
        <v>31</v>
      </c>
      <c r="B22" s="5">
        <v>40330</v>
      </c>
      <c r="C22" s="5">
        <v>45550</v>
      </c>
    </row>
    <row r="23" spans="1:3" x14ac:dyDescent="0.3">
      <c r="A23" s="11" t="s">
        <v>32</v>
      </c>
      <c r="B23" s="5">
        <v>37073</v>
      </c>
      <c r="C23" s="5">
        <v>45550</v>
      </c>
    </row>
    <row r="24" spans="1:3" x14ac:dyDescent="0.3">
      <c r="A24" s="11" t="s">
        <v>33</v>
      </c>
      <c r="B24" s="5">
        <v>37073</v>
      </c>
      <c r="C24" s="5">
        <v>45536</v>
      </c>
    </row>
    <row r="25" spans="1:3" x14ac:dyDescent="0.3">
      <c r="A25" s="11" t="s">
        <v>34</v>
      </c>
      <c r="B25" s="5">
        <v>38504</v>
      </c>
      <c r="C25" s="5"/>
    </row>
    <row r="26" spans="1:3" x14ac:dyDescent="0.3">
      <c r="A26" s="11" t="s">
        <v>35</v>
      </c>
      <c r="B26" s="5">
        <v>37043</v>
      </c>
      <c r="C26" s="5"/>
    </row>
    <row r="27" spans="1:3" x14ac:dyDescent="0.3">
      <c r="A27" s="11" t="s">
        <v>36</v>
      </c>
      <c r="B27" s="5">
        <v>38504</v>
      </c>
      <c r="C27" s="5">
        <v>45580</v>
      </c>
    </row>
    <row r="28" spans="1:3" x14ac:dyDescent="0.3">
      <c r="A28" s="11" t="s">
        <v>37</v>
      </c>
      <c r="B28" s="5">
        <v>37043</v>
      </c>
      <c r="C28" s="5"/>
    </row>
    <row r="29" spans="1:3" x14ac:dyDescent="0.3">
      <c r="A29" s="11" t="s">
        <v>38</v>
      </c>
      <c r="B29" s="5">
        <v>42156</v>
      </c>
      <c r="C29" s="5">
        <v>45566</v>
      </c>
    </row>
    <row r="30" spans="1:3" x14ac:dyDescent="0.3">
      <c r="A30" s="11" t="s">
        <v>39</v>
      </c>
      <c r="B30" s="5"/>
      <c r="C30" s="5"/>
    </row>
    <row r="31" spans="1:3" x14ac:dyDescent="0.3">
      <c r="A31" s="11" t="s">
        <v>40</v>
      </c>
      <c r="B31" s="5">
        <v>40330</v>
      </c>
      <c r="C31" s="5"/>
    </row>
    <row r="32" spans="1:3" x14ac:dyDescent="0.3">
      <c r="A32" s="7" t="s">
        <v>42</v>
      </c>
      <c r="B32" s="2">
        <v>42156</v>
      </c>
      <c r="C32" s="2">
        <v>45580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Sheet9</vt:lpstr>
      <vt:lpstr>Finlatics_Project1(Hotel_Datase</vt:lpstr>
      <vt:lpstr>Q1</vt:lpstr>
      <vt:lpstr>Q2</vt:lpstr>
      <vt:lpstr>Q3</vt:lpstr>
      <vt:lpstr>Q4</vt:lpstr>
      <vt:lpstr>Q5</vt:lpstr>
      <vt:lpstr>Q6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nirali mokariya</dc:creator>
  <cp:lastModifiedBy>DELL</cp:lastModifiedBy>
  <dcterms:created xsi:type="dcterms:W3CDTF">2024-02-10T15:51:42Z</dcterms:created>
  <dcterms:modified xsi:type="dcterms:W3CDTF">2024-02-12T12:25:53Z</dcterms:modified>
</cp:coreProperties>
</file>