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pha\stock-market-simulator\"/>
    </mc:Choice>
  </mc:AlternateContent>
  <xr:revisionPtr revIDLastSave="0" documentId="13_ncr:1_{40F01FFF-AD5F-44F8-A29E-277AC7D89F20}" xr6:coauthVersionLast="47" xr6:coauthVersionMax="47" xr10:uidLastSave="{00000000-0000-0000-0000-000000000000}"/>
  <bookViews>
    <workbookView xWindow="9570" yWindow="240" windowWidth="17880" windowHeight="14235" xr2:uid="{00000000-000D-0000-FFFF-FFFF00000000}"/>
  </bookViews>
  <sheets>
    <sheet name="large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29" i="1"/>
  <c r="H21" i="1"/>
  <c r="E3" i="1"/>
  <c r="I4" i="1"/>
  <c r="H22" i="1"/>
  <c r="H23" i="1"/>
  <c r="H24" i="1"/>
  <c r="H25" i="1"/>
  <c r="H26" i="1"/>
  <c r="H27" i="1"/>
  <c r="H28" i="1"/>
  <c r="E2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<sst xmlns="http://schemas.openxmlformats.org/spreadsheetml/2006/main" count="55" uniqueCount="31">
  <si>
    <t>transaction_type</t>
  </si>
  <si>
    <t>created_at</t>
  </si>
  <si>
    <t>quantity</t>
  </si>
  <si>
    <t>ticker</t>
  </si>
  <si>
    <t>buy</t>
  </si>
  <si>
    <t>AAPL</t>
  </si>
  <si>
    <t>sell</t>
  </si>
  <si>
    <t>2017-01-18T13:37:00Z</t>
  </si>
  <si>
    <t>2017-01-31T14:37:00Z</t>
  </si>
  <si>
    <t>FB</t>
  </si>
  <si>
    <t>2017-06-05T14:00:00Z</t>
  </si>
  <si>
    <t>GOOGL</t>
  </si>
  <si>
    <t>2017-04-21T14:00:00Z</t>
  </si>
  <si>
    <t>HD</t>
  </si>
  <si>
    <t>2017-12-07T14:00:00Z</t>
  </si>
  <si>
    <t>2017-03-01T14:37:00Z</t>
  </si>
  <si>
    <t>WYNN</t>
  </si>
  <si>
    <t>2017-03-13T14:37:00Z</t>
  </si>
  <si>
    <t>NVDA</t>
  </si>
  <si>
    <t>2017-10-27T14:00:00Z</t>
  </si>
  <si>
    <t>2017-04-25T14:37:00Z</t>
  </si>
  <si>
    <t>NFLX</t>
  </si>
  <si>
    <t>2017-11-06T14:00:00Z</t>
  </si>
  <si>
    <t>2017-05-24T14:37:00Z</t>
  </si>
  <si>
    <t>2017-07-07T14:00:00Z</t>
  </si>
  <si>
    <t>2017-08-02T14:00:00Z</t>
  </si>
  <si>
    <t>AMZN</t>
  </si>
  <si>
    <t>stock balance</t>
  </si>
  <si>
    <t>price</t>
  </si>
  <si>
    <t>Portfolio</t>
  </si>
  <si>
    <t>rough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</si>
</sst>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44" fontId="18" fillId="0" borderId="0" xfId="1" applyFont="1" applyAlignment="1">
      <alignment vertical="center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D13" sqref="D13"/>
    </sheetView>
  </sheetViews>
  <sheetFormatPr defaultRowHeight="15"/>
  <cols>
    <col min="1" max="1" width="16" bestFit="1" customWidth="1"/>
    <col min="2" max="2" width="19.85546875" bestFit="1" customWidth="1"/>
    <col min="3" max="3" width="8.42578125" bestFit="1" customWidth="1"/>
    <col min="4" max="4" width="10.7109375" bestFit="1" customWidth="1"/>
    <col min="5" max="5" width="13.7109375" bestFit="1" customWidth="1"/>
    <col min="6" max="6" width="12.85546875" bestFit="1" customWidth="1"/>
    <col min="7" max="7" width="10.28515625" bestFit="1" customWidth="1"/>
    <col min="8" max="8" width="12.5703125" bestFit="1" customWidth="1"/>
    <col min="9" max="9" width="10" bestFit="1" customWidth="1"/>
    <col min="10" max="10" width="14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3">
        <v>100000</v>
      </c>
      <c r="F1" t="s">
        <v>30</v>
      </c>
    </row>
    <row r="2" spans="1:9">
      <c r="A2" t="s">
        <v>4</v>
      </c>
      <c r="B2" t="s">
        <v>7</v>
      </c>
      <c r="C2">
        <v>100</v>
      </c>
      <c r="D2" t="s">
        <v>5</v>
      </c>
      <c r="E2" s="3">
        <f>E1+IF(A2="buy",-1,1)*C2*F2</f>
        <v>88000</v>
      </c>
      <c r="F2" s="3">
        <v>120</v>
      </c>
    </row>
    <row r="3" spans="1:9">
      <c r="A3" t="s">
        <v>4</v>
      </c>
      <c r="B3" t="s">
        <v>8</v>
      </c>
      <c r="C3">
        <v>100</v>
      </c>
      <c r="D3" t="s">
        <v>9</v>
      </c>
      <c r="E3" s="3">
        <f>E2+IF(A3="buy",-1,1)*C3*F3</f>
        <v>75000</v>
      </c>
      <c r="F3" s="3">
        <v>130</v>
      </c>
    </row>
    <row r="4" spans="1:9">
      <c r="A4" t="s">
        <v>4</v>
      </c>
      <c r="B4" t="s">
        <v>15</v>
      </c>
      <c r="C4">
        <v>100</v>
      </c>
      <c r="D4" t="s">
        <v>16</v>
      </c>
      <c r="E4" s="3">
        <f t="shared" ref="E4:E14" si="0">E3+IF(A4="buy",-1,1)*C4*F4</f>
        <v>65000</v>
      </c>
      <c r="F4" s="3">
        <v>100</v>
      </c>
      <c r="I4" s="5">
        <f>E1</f>
        <v>100000</v>
      </c>
    </row>
    <row r="5" spans="1:9">
      <c r="A5" t="s">
        <v>4</v>
      </c>
      <c r="B5" t="s">
        <v>17</v>
      </c>
      <c r="C5">
        <v>200</v>
      </c>
      <c r="D5" t="s">
        <v>18</v>
      </c>
      <c r="E5" s="3">
        <f t="shared" si="0"/>
        <v>45000</v>
      </c>
      <c r="F5" s="3">
        <v>100</v>
      </c>
    </row>
    <row r="6" spans="1:9">
      <c r="A6" t="s">
        <v>4</v>
      </c>
      <c r="B6" t="s">
        <v>12</v>
      </c>
      <c r="C6">
        <v>100</v>
      </c>
      <c r="D6" t="s">
        <v>13</v>
      </c>
      <c r="E6" s="3">
        <f t="shared" si="0"/>
        <v>30000</v>
      </c>
      <c r="F6" s="3">
        <v>150</v>
      </c>
    </row>
    <row r="7" spans="1:9">
      <c r="A7" t="s">
        <v>4</v>
      </c>
      <c r="B7" t="s">
        <v>20</v>
      </c>
      <c r="C7">
        <v>100</v>
      </c>
      <c r="D7" t="s">
        <v>21</v>
      </c>
      <c r="E7" s="3">
        <f t="shared" si="0"/>
        <v>15000</v>
      </c>
      <c r="F7" s="3">
        <v>150</v>
      </c>
    </row>
    <row r="8" spans="1:9">
      <c r="A8" t="s">
        <v>6</v>
      </c>
      <c r="B8" t="s">
        <v>23</v>
      </c>
      <c r="C8">
        <v>100</v>
      </c>
      <c r="D8" t="s">
        <v>18</v>
      </c>
      <c r="E8" s="3">
        <f t="shared" si="0"/>
        <v>29000</v>
      </c>
      <c r="F8" s="3">
        <v>140</v>
      </c>
    </row>
    <row r="9" spans="1:9">
      <c r="A9" t="s">
        <v>4</v>
      </c>
      <c r="B9" t="s">
        <v>10</v>
      </c>
      <c r="C9">
        <v>20</v>
      </c>
      <c r="D9" t="s">
        <v>11</v>
      </c>
      <c r="E9" s="3">
        <f t="shared" si="0"/>
        <v>9000</v>
      </c>
      <c r="F9" s="3">
        <v>1000</v>
      </c>
    </row>
    <row r="10" spans="1:9">
      <c r="A10" t="s">
        <v>6</v>
      </c>
      <c r="B10" t="s">
        <v>24</v>
      </c>
      <c r="C10">
        <v>100</v>
      </c>
      <c r="D10" t="s">
        <v>16</v>
      </c>
      <c r="E10" s="3">
        <f t="shared" si="0"/>
        <v>22000</v>
      </c>
      <c r="F10" s="3">
        <v>130</v>
      </c>
    </row>
    <row r="11" spans="1:9">
      <c r="A11" t="s">
        <v>4</v>
      </c>
      <c r="B11" t="s">
        <v>25</v>
      </c>
      <c r="C11">
        <v>10</v>
      </c>
      <c r="D11" t="s">
        <v>26</v>
      </c>
      <c r="E11" s="3">
        <f t="shared" si="0"/>
        <v>12000</v>
      </c>
      <c r="F11" s="3">
        <v>1000</v>
      </c>
    </row>
    <row r="12" spans="1:9">
      <c r="A12" t="s">
        <v>6</v>
      </c>
      <c r="B12" t="s">
        <v>19</v>
      </c>
      <c r="C12">
        <v>100</v>
      </c>
      <c r="D12" t="s">
        <v>18</v>
      </c>
      <c r="E12" s="3">
        <f t="shared" si="0"/>
        <v>32000</v>
      </c>
      <c r="F12" s="3">
        <v>200</v>
      </c>
    </row>
    <row r="13" spans="1:9">
      <c r="A13" t="s">
        <v>6</v>
      </c>
      <c r="B13" t="s">
        <v>22</v>
      </c>
      <c r="C13">
        <v>50</v>
      </c>
      <c r="D13" t="s">
        <v>21</v>
      </c>
      <c r="E13" s="3">
        <f t="shared" si="0"/>
        <v>42000</v>
      </c>
      <c r="F13" s="3">
        <v>200</v>
      </c>
    </row>
    <row r="14" spans="1:9">
      <c r="A14" t="s">
        <v>6</v>
      </c>
      <c r="B14" t="s">
        <v>14</v>
      </c>
      <c r="C14">
        <v>100</v>
      </c>
      <c r="D14" t="s">
        <v>13</v>
      </c>
      <c r="E14" s="3">
        <f t="shared" si="0"/>
        <v>60000</v>
      </c>
      <c r="F14" s="3">
        <v>180</v>
      </c>
    </row>
    <row r="20" spans="4:10">
      <c r="D20" s="1">
        <v>43098</v>
      </c>
      <c r="F20" t="s">
        <v>27</v>
      </c>
      <c r="G20" t="s">
        <v>28</v>
      </c>
    </row>
    <row r="21" spans="4:10">
      <c r="E21" t="s">
        <v>5</v>
      </c>
      <c r="F21">
        <v>100</v>
      </c>
      <c r="G21" s="4">
        <v>169.23</v>
      </c>
      <c r="H21" s="3">
        <f>F21*G21</f>
        <v>16923</v>
      </c>
    </row>
    <row r="22" spans="4:10">
      <c r="E22" t="s">
        <v>9</v>
      </c>
      <c r="F22">
        <v>100</v>
      </c>
      <c r="G22" s="4">
        <v>176.46</v>
      </c>
      <c r="H22" s="3">
        <f t="shared" ref="H22:H28" si="1">F22*G22</f>
        <v>17646</v>
      </c>
    </row>
    <row r="23" spans="4:10">
      <c r="E23" t="s">
        <v>16</v>
      </c>
      <c r="F23">
        <v>0</v>
      </c>
      <c r="G23" s="2"/>
      <c r="H23" s="3">
        <f t="shared" si="1"/>
        <v>0</v>
      </c>
    </row>
    <row r="24" spans="4:10">
      <c r="E24" t="s">
        <v>18</v>
      </c>
      <c r="F24">
        <v>0</v>
      </c>
      <c r="G24" s="2"/>
      <c r="H24" s="3">
        <f t="shared" si="1"/>
        <v>0</v>
      </c>
    </row>
    <row r="25" spans="4:10">
      <c r="E25" t="s">
        <v>13</v>
      </c>
      <c r="F25">
        <v>0</v>
      </c>
      <c r="G25" s="2"/>
      <c r="H25" s="3">
        <f t="shared" si="1"/>
        <v>0</v>
      </c>
    </row>
    <row r="26" spans="4:10">
      <c r="E26" t="s">
        <v>21</v>
      </c>
      <c r="F26">
        <v>50</v>
      </c>
      <c r="G26" s="4">
        <v>191.96</v>
      </c>
      <c r="H26" s="3">
        <f t="shared" si="1"/>
        <v>9598</v>
      </c>
    </row>
    <row r="27" spans="4:10">
      <c r="E27" t="s">
        <v>11</v>
      </c>
      <c r="F27">
        <v>20</v>
      </c>
      <c r="G27" s="4">
        <v>1053.4000000000001</v>
      </c>
      <c r="H27" s="3">
        <f t="shared" si="1"/>
        <v>21068</v>
      </c>
    </row>
    <row r="28" spans="4:10">
      <c r="E28" t="s">
        <v>26</v>
      </c>
      <c r="F28">
        <v>10</v>
      </c>
      <c r="G28" s="4">
        <v>1169.47</v>
      </c>
      <c r="H28" s="3">
        <f t="shared" si="1"/>
        <v>11694.7</v>
      </c>
    </row>
    <row r="29" spans="4:10">
      <c r="H29" s="3">
        <f>SUM(H21:H28)</f>
        <v>76929.7</v>
      </c>
      <c r="J29" s="3"/>
    </row>
    <row r="30" spans="4:10">
      <c r="H30" s="3"/>
    </row>
    <row r="31" spans="4:10">
      <c r="E31" t="s">
        <v>29</v>
      </c>
      <c r="H31" s="3">
        <f>H29+E14</f>
        <v>136929.70000000001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Phalak</dc:creator>
  <cp:lastModifiedBy>Kaustubh Phalak</cp:lastModifiedBy>
  <dcterms:created xsi:type="dcterms:W3CDTF">2022-04-03T05:49:32Z</dcterms:created>
  <dcterms:modified xsi:type="dcterms:W3CDTF">2022-04-04T15:49:19Z</dcterms:modified>
</cp:coreProperties>
</file>